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'Sheet1'!$A$1:$L$47</definedName>
  </definedNames>
  <calcPr fullCalcOnLoad="1"/>
</workbook>
</file>

<file path=xl/sharedStrings.xml><?xml version="1.0" encoding="utf-8"?>
<sst xmlns="http://schemas.openxmlformats.org/spreadsheetml/2006/main" count="81" uniqueCount="44">
  <si>
    <t>Performance Objective #2</t>
  </si>
  <si>
    <t>Project Management</t>
  </si>
  <si>
    <t>Plan</t>
  </si>
  <si>
    <t>Actual</t>
  </si>
  <si>
    <t>2.1a Construction Project Performance for Projects Greater than $500k</t>
  </si>
  <si>
    <t>Upgrade Substation 7</t>
  </si>
  <si>
    <t>actual/plan</t>
  </si>
  <si>
    <t>Light Assembly Bldg (033) Substation</t>
  </si>
  <si>
    <t>239 FY04</t>
  </si>
  <si>
    <r>
      <t>Replace Linac (VVS)</t>
    </r>
    <r>
      <rPr>
        <sz val="10"/>
        <color indexed="48"/>
        <rFont val="Arial"/>
        <family val="2"/>
      </rPr>
      <t xml:space="preserve"> (2GPP &amp; 14 SLI) </t>
    </r>
  </si>
  <si>
    <t>(15 total @ $545K/ea)</t>
  </si>
  <si>
    <t>556 FY04</t>
  </si>
  <si>
    <t>TOTAL:</t>
  </si>
  <si>
    <t>Project Name</t>
  </si>
  <si>
    <t>435 FY04</t>
  </si>
  <si>
    <t>NEPA Approval</t>
  </si>
  <si>
    <t>Engineering</t>
  </si>
  <si>
    <t>Procurement</t>
  </si>
  <si>
    <t>Construction</t>
  </si>
  <si>
    <t>Testing</t>
  </si>
  <si>
    <t>Beneficial Use</t>
  </si>
  <si>
    <t>Project Completion</t>
  </si>
  <si>
    <t>1988 FY04</t>
  </si>
  <si>
    <t>EIR</t>
  </si>
  <si>
    <t>Title I Design</t>
  </si>
  <si>
    <t>Title II Design</t>
  </si>
  <si>
    <t xml:space="preserve">              Cost ($K)</t>
  </si>
  <si>
    <t>TEC ($K)</t>
  </si>
  <si>
    <t>ED&amp;I/Project Management</t>
  </si>
  <si>
    <t>Installation</t>
  </si>
  <si>
    <t xml:space="preserve">S&amp;ORI Project (FY04 Line Item) </t>
  </si>
  <si>
    <t xml:space="preserve">                 Completion Schedule</t>
  </si>
  <si>
    <t xml:space="preserve">                  Completion Schedule</t>
  </si>
  <si>
    <t>Average Volume</t>
  </si>
  <si>
    <t>Satisfaction Level</t>
  </si>
  <si>
    <t>Excellent</t>
  </si>
  <si>
    <t>Satisfied</t>
  </si>
  <si>
    <t>Ok</t>
  </si>
  <si>
    <t>Month</t>
  </si>
  <si>
    <t>Percentage Satisfied</t>
  </si>
  <si>
    <t>Not Satisfied</t>
  </si>
  <si>
    <t>Please Call Me</t>
  </si>
  <si>
    <t>Percentage Of Customers Responding</t>
  </si>
  <si>
    <t>Service Calls Per Month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</si>
</sst>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</numFmts>
  <fonts count="15">
    <font>
      <sz val="10"/>
      <name val="Arial"/>
      <family val="0"/>
    </font>
    <font>
      <b/>
      <sz val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4"/>
      <name val="Arial"/>
      <family val="0"/>
    </font>
    <font>
      <i/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Arial"/>
      <family val="0"/>
    </font>
    <font>
      <b/>
      <sz val="10"/>
      <color indexed="17"/>
      <name val="Arial"/>
      <family val="0"/>
    </font>
    <font>
      <b/>
      <sz val="10"/>
      <color indexed="10"/>
      <name val="Arial"/>
      <family val="0"/>
    </font>
    <font>
      <b/>
      <sz val="10"/>
      <color indexed="20"/>
      <name val="Arial"/>
      <family val="0"/>
    </font>
    <font>
      <b/>
      <sz val="10"/>
      <color indexed="52"/>
      <name val="Arial"/>
      <family val="0"/>
    </font>
    <font>
      <sz val="10"/>
      <name val="Century Gothic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5" fontId="0" fillId="0" borderId="0" xfId="0" applyNumberFormat="1" applyFont="1" applyAlignment="1">
      <alignment horizontal="center"/>
    </xf>
    <xf numFmtId="17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17" fontId="5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7" fontId="8" fillId="0" borderId="3" xfId="19" applyNumberFormat="1" applyBorder="1" applyAlignment="1">
      <alignment horizontal="center" wrapText="1"/>
    </xf>
    <xf numFmtId="9" fontId="14" fillId="0" borderId="3" xfId="0" applyNumberFormat="1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9" fontId="11" fillId="0" borderId="3" xfId="0" applyNumberFormat="1" applyFont="1" applyBorder="1" applyAlignment="1">
      <alignment horizontal="center"/>
    </xf>
    <xf numFmtId="0" fontId="11" fillId="0" borderId="4" xfId="0" applyFont="1" applyBorder="1" applyAlignment="1">
      <alignment/>
    </xf>
    <xf numFmtId="9" fontId="11" fillId="0" borderId="5" xfId="0" applyNumberFormat="1" applyFont="1" applyBorder="1" applyAlignment="1">
      <alignment horizontal="center"/>
    </xf>
    <xf numFmtId="0" fontId="11" fillId="0" borderId="0" xfId="0" applyFont="1" applyAlignment="1">
      <alignment/>
    </xf>
    <xf numFmtId="9" fontId="11" fillId="0" borderId="0" xfId="0" applyNumberFormat="1" applyFont="1" applyAlignment="1">
      <alignment/>
    </xf>
    <xf numFmtId="0" fontId="1" fillId="0" borderId="6" xfId="0" applyFont="1" applyBorder="1" applyAlignment="1">
      <alignment horizontal="center" vertical="center" wrapText="1"/>
    </xf>
    <xf numFmtId="16" fontId="14" fillId="0" borderId="6" xfId="0" applyNumberFormat="1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17" fontId="8" fillId="0" borderId="6" xfId="19" applyNumberFormat="1" applyBorder="1" applyAlignment="1">
      <alignment horizontal="center" wrapText="1"/>
    </xf>
    <xf numFmtId="0" fontId="11" fillId="0" borderId="6" xfId="0" applyFont="1" applyBorder="1" applyAlignment="1">
      <alignment/>
    </xf>
    <xf numFmtId="1" fontId="11" fillId="0" borderId="6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ac.stanford.edu/cgi-wrap/aruser?FILE=SEMMonthDetail&amp;MONTH=2003-09" TargetMode="External" /><Relationship Id="rId2" Type="http://schemas.openxmlformats.org/officeDocument/2006/relationships/hyperlink" Target="http://www.slac.stanford.edu/cgi-wrap/aruser?FILE=SEMMonthDetail&amp;MONTH=2003-10" TargetMode="External" /><Relationship Id="rId3" Type="http://schemas.openxmlformats.org/officeDocument/2006/relationships/hyperlink" Target="http://www.slac.stanford.edu/cgi-wrap/aruser?FILE=SEMMonthDetail&amp;MONTH=2003-11" TargetMode="External" /><Relationship Id="rId4" Type="http://schemas.openxmlformats.org/officeDocument/2006/relationships/hyperlink" Target="http://www.slac.stanford.edu/cgi-wrap/aruser?FILE=SEMMonthDetail&amp;MONTH=2003-12" TargetMode="External" /><Relationship Id="rId5" Type="http://schemas.openxmlformats.org/officeDocument/2006/relationships/hyperlink" Target="http://www.slac.stanford.edu/cgi-wrap/aruser?FILE=SEMMonthDetail&amp;MONTH=2004-01" TargetMode="External" /><Relationship Id="rId6" Type="http://schemas.openxmlformats.org/officeDocument/2006/relationships/hyperlink" Target="http://www.slac.stanford.edu/cgi-wrap/aruser?FILE=SEMMonthDetail&amp;MONTH=2004-02" TargetMode="External" /><Relationship Id="rId7" Type="http://schemas.openxmlformats.org/officeDocument/2006/relationships/hyperlink" Target="http://www.slac.stanford.edu/cgi-wrap/aruser?FILE=SEMMonthDetail&amp;MONTH=2004-03" TargetMode="External" /><Relationship Id="rId8" Type="http://schemas.openxmlformats.org/officeDocument/2006/relationships/hyperlink" Target="http://www.slac.stanford.edu/cgi-wrap/aruser?FILE=SEMMonthDetail&amp;MONTH=2004-04" TargetMode="External" /><Relationship Id="rId9" Type="http://schemas.openxmlformats.org/officeDocument/2006/relationships/hyperlink" Target="http://www.slac.stanford.edu/cgi-wrap/aruser?FILE=SEMMonthDetail&amp;MONTH=2004-05" TargetMode="External" /><Relationship Id="rId10" Type="http://schemas.openxmlformats.org/officeDocument/2006/relationships/hyperlink" Target="http://www.slac.stanford.edu/cgi-wrap/aruser?FILE=SEMMonthDetail&amp;MONTH=2004-06" TargetMode="External" /><Relationship Id="rId11" Type="http://schemas.openxmlformats.org/officeDocument/2006/relationships/hyperlink" Target="http://www.slac.stanford.edu/cgi-wrap/aruser?FILE=SEMMonthDetail&amp;MONTH=2004-07" TargetMode="External" /><Relationship Id="rId12" Type="http://schemas.openxmlformats.org/officeDocument/2006/relationships/hyperlink" Target="http://www.slac.stanford.edu/cgi-wrap/aruser?FILE=SEMMonthDetail&amp;MONTH=2004-08" TargetMode="External" /><Relationship Id="rId13" Type="http://schemas.openxmlformats.org/officeDocument/2006/relationships/hyperlink" Target="http://www.slac.stanford.edu/cgi-wrap/aruser?FILE=SEMMonthDetail&amp;MONTH=2004-09" TargetMode="External" /><Relationship Id="rId14" Type="http://schemas.openxmlformats.org/officeDocument/2006/relationships/hyperlink" Target="http://www.slac.stanford.edu/cgi-wrap/aruser?FILE=SEMMonthDetail&amp;MONTH=2003-10" TargetMode="External" /><Relationship Id="rId15" Type="http://schemas.openxmlformats.org/officeDocument/2006/relationships/hyperlink" Target="http://www.slac.stanford.edu/cgi-wrap/aruser?FILE=SEMMonthDetail&amp;MONTH=2003-11" TargetMode="External" /><Relationship Id="rId16" Type="http://schemas.openxmlformats.org/officeDocument/2006/relationships/hyperlink" Target="http://www.slac.stanford.edu/cgi-wrap/aruser?FILE=SEMMonthDetail&amp;MONTH=2003-12" TargetMode="External" /><Relationship Id="rId17" Type="http://schemas.openxmlformats.org/officeDocument/2006/relationships/hyperlink" Target="http://www.slac.stanford.edu/cgi-wrap/aruser?FILE=SEMMonthDetail&amp;MONTH=2004-01" TargetMode="External" /><Relationship Id="rId18" Type="http://schemas.openxmlformats.org/officeDocument/2006/relationships/hyperlink" Target="http://www.slac.stanford.edu/cgi-wrap/aruser?FILE=SEMMonthDetail&amp;MONTH=2004-02" TargetMode="External" /><Relationship Id="rId19" Type="http://schemas.openxmlformats.org/officeDocument/2006/relationships/hyperlink" Target="http://www.slac.stanford.edu/cgi-wrap/aruser?FILE=SEMMonthDetail&amp;MONTH=2004-03" TargetMode="External" /><Relationship Id="rId20" Type="http://schemas.openxmlformats.org/officeDocument/2006/relationships/hyperlink" Target="http://www.slac.stanford.edu/cgi-wrap/aruser?FILE=SEMMonthDetail&amp;MONTH=2004-04" TargetMode="External" /><Relationship Id="rId21" Type="http://schemas.openxmlformats.org/officeDocument/2006/relationships/hyperlink" Target="http://www.slac.stanford.edu/cgi-wrap/aruser?FILE=SEMMonthDetail&amp;MONTH=2004-05" TargetMode="External" /><Relationship Id="rId22" Type="http://schemas.openxmlformats.org/officeDocument/2006/relationships/hyperlink" Target="http://www.slac.stanford.edu/cgi-wrap/aruser?FILE=SEMMonthDetail&amp;MONTH=2004-06" TargetMode="External" /><Relationship Id="rId23" Type="http://schemas.openxmlformats.org/officeDocument/2006/relationships/hyperlink" Target="http://www.slac.stanford.edu/cgi-wrap/aruser?FILE=SEMMonthDetail&amp;MONTH=2004-07" TargetMode="External" /><Relationship Id="rId24" Type="http://schemas.openxmlformats.org/officeDocument/2006/relationships/hyperlink" Target="http://www.slac.stanford.edu/cgi-wrap/aruser?FILE=SEMMonthDetail&amp;MONTH=2004-08" TargetMode="External" /><Relationship Id="rId25" Type="http://schemas.openxmlformats.org/officeDocument/2006/relationships/hyperlink" Target="http://www.slac.stanford.edu/cgi-wrap/aruser?FILE=SEMMonthDetail&amp;MONTH=2004-09" TargetMode="External" /><Relationship Id="rId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workbookViewId="0" topLeftCell="A43">
      <selection activeCell="K62" sqref="K62"/>
    </sheetView>
  </sheetViews>
  <sheetFormatPr defaultColWidth="9.140625" defaultRowHeight="12.75"/>
  <cols>
    <col min="5" max="5" width="9.421875" style="6" bestFit="1" customWidth="1"/>
    <col min="6" max="6" width="10.140625" style="0" bestFit="1" customWidth="1"/>
    <col min="7" max="7" width="10.140625" style="6" bestFit="1" customWidth="1"/>
    <col min="9" max="9" width="9.421875" style="0" customWidth="1"/>
    <col min="10" max="12" width="9.140625" style="6" customWidth="1"/>
  </cols>
  <sheetData>
    <row r="1" spans="1:10" ht="18">
      <c r="A1" s="16" t="s">
        <v>0</v>
      </c>
      <c r="B1" s="5"/>
      <c r="C1" s="5"/>
      <c r="E1" s="9"/>
      <c r="F1" s="16" t="s">
        <v>1</v>
      </c>
      <c r="J1" s="12"/>
    </row>
    <row r="4" ht="12.75">
      <c r="A4" s="1" t="s">
        <v>4</v>
      </c>
    </row>
    <row r="7" spans="1:5" ht="12.75">
      <c r="A7" s="23" t="s">
        <v>13</v>
      </c>
      <c r="B7" s="24"/>
      <c r="C7" s="24"/>
      <c r="D7" s="24"/>
      <c r="E7" s="7" t="s">
        <v>27</v>
      </c>
    </row>
    <row r="8" spans="1:10" ht="12.75">
      <c r="A8" s="3" t="s">
        <v>9</v>
      </c>
      <c r="E8" s="17">
        <v>1090</v>
      </c>
      <c r="F8" s="17" t="s">
        <v>8</v>
      </c>
      <c r="G8" s="6" t="s">
        <v>26</v>
      </c>
      <c r="J8" s="6" t="s">
        <v>32</v>
      </c>
    </row>
    <row r="9" spans="1:12" ht="12.75">
      <c r="A9" s="4" t="s">
        <v>10</v>
      </c>
      <c r="F9" s="6"/>
      <c r="G9" s="19" t="s">
        <v>2</v>
      </c>
      <c r="H9" s="19" t="s">
        <v>3</v>
      </c>
      <c r="I9" t="s">
        <v>6</v>
      </c>
      <c r="J9" s="6" t="s">
        <v>2</v>
      </c>
      <c r="K9" s="6" t="s">
        <v>3</v>
      </c>
      <c r="L9" s="6" t="s">
        <v>6</v>
      </c>
    </row>
    <row r="10" ht="12.75">
      <c r="F10" s="6"/>
    </row>
    <row r="11" spans="1:12" ht="12.75">
      <c r="A11" t="s">
        <v>15</v>
      </c>
      <c r="E11" s="8"/>
      <c r="F11" s="6"/>
      <c r="J11" s="18">
        <v>38108</v>
      </c>
      <c r="K11" s="18"/>
      <c r="L11" s="14"/>
    </row>
    <row r="12" spans="1:10" ht="12.75">
      <c r="A12" t="s">
        <v>16</v>
      </c>
      <c r="C12" s="13"/>
      <c r="E12" s="8"/>
      <c r="F12" s="6"/>
      <c r="G12" s="6">
        <v>20</v>
      </c>
      <c r="J12" s="11">
        <v>38691</v>
      </c>
    </row>
    <row r="13" spans="1:10" ht="12.75">
      <c r="A13" t="s">
        <v>17</v>
      </c>
      <c r="E13" s="8"/>
      <c r="F13" s="6"/>
      <c r="G13" s="6">
        <v>172</v>
      </c>
      <c r="J13" s="11">
        <v>38534</v>
      </c>
    </row>
    <row r="14" spans="5:6" ht="12.75">
      <c r="E14" s="8"/>
      <c r="F14" s="6"/>
    </row>
    <row r="15" spans="6:11" ht="12.75">
      <c r="F15" s="6"/>
      <c r="H15" s="2"/>
      <c r="I15" s="1"/>
      <c r="J15" s="7"/>
      <c r="K15" s="7"/>
    </row>
    <row r="16" spans="1:10" ht="12.75">
      <c r="A16" s="3" t="s">
        <v>7</v>
      </c>
      <c r="E16" s="17">
        <v>740</v>
      </c>
      <c r="F16" s="17" t="s">
        <v>11</v>
      </c>
      <c r="G16" s="6" t="s">
        <v>26</v>
      </c>
      <c r="J16" s="6" t="s">
        <v>32</v>
      </c>
    </row>
    <row r="17" spans="6:12" ht="12.75">
      <c r="F17" s="6"/>
      <c r="G17" s="19" t="s">
        <v>2</v>
      </c>
      <c r="H17" s="19" t="s">
        <v>3</v>
      </c>
      <c r="I17" t="s">
        <v>6</v>
      </c>
      <c r="J17" s="6" t="s">
        <v>2</v>
      </c>
      <c r="K17" s="6" t="s">
        <v>3</v>
      </c>
      <c r="L17" s="6" t="s">
        <v>6</v>
      </c>
    </row>
    <row r="18" spans="1:11" ht="12.75">
      <c r="A18" t="s">
        <v>15</v>
      </c>
      <c r="E18" s="8"/>
      <c r="F18" s="6"/>
      <c r="J18" s="11">
        <v>37956</v>
      </c>
      <c r="K18" s="11">
        <v>37987</v>
      </c>
    </row>
    <row r="19" spans="1:12" ht="12.75">
      <c r="A19" t="s">
        <v>28</v>
      </c>
      <c r="E19" s="8"/>
      <c r="F19" s="6"/>
      <c r="G19" s="20">
        <v>54</v>
      </c>
      <c r="J19" s="18">
        <v>38261</v>
      </c>
      <c r="K19" s="14"/>
      <c r="L19" s="14"/>
    </row>
    <row r="20" spans="1:10" ht="12.75">
      <c r="A20" t="s">
        <v>17</v>
      </c>
      <c r="C20" s="13"/>
      <c r="E20" s="8"/>
      <c r="F20" s="6"/>
      <c r="G20" s="20">
        <v>219</v>
      </c>
      <c r="J20" s="11">
        <v>38139</v>
      </c>
    </row>
    <row r="21" spans="1:10" ht="12.75">
      <c r="A21" t="s">
        <v>18</v>
      </c>
      <c r="E21" s="8"/>
      <c r="F21" s="6"/>
      <c r="G21" s="20">
        <v>128</v>
      </c>
      <c r="J21" s="11">
        <v>38200</v>
      </c>
    </row>
    <row r="22" spans="1:10" ht="12.75">
      <c r="A22" t="s">
        <v>19</v>
      </c>
      <c r="E22" s="10"/>
      <c r="F22" s="7"/>
      <c r="G22" s="20"/>
      <c r="I22" s="2"/>
      <c r="J22" s="11">
        <v>38231</v>
      </c>
    </row>
    <row r="23" spans="1:10" ht="12.75">
      <c r="A23" t="s">
        <v>20</v>
      </c>
      <c r="E23" s="10"/>
      <c r="F23" s="7"/>
      <c r="G23" s="20"/>
      <c r="I23" s="2"/>
      <c r="J23" s="11">
        <v>38231</v>
      </c>
    </row>
    <row r="24" spans="1:10" ht="12.75">
      <c r="A24" t="s">
        <v>21</v>
      </c>
      <c r="E24" s="10"/>
      <c r="F24" s="7"/>
      <c r="G24" s="20"/>
      <c r="I24" s="2"/>
      <c r="J24" s="11">
        <v>38261</v>
      </c>
    </row>
    <row r="25" spans="6:9" ht="12.75">
      <c r="F25" s="6"/>
      <c r="I25" s="2"/>
    </row>
    <row r="26" spans="1:10" ht="12.75">
      <c r="A26" s="3" t="s">
        <v>5</v>
      </c>
      <c r="E26" s="17">
        <v>930</v>
      </c>
      <c r="F26" s="17" t="s">
        <v>14</v>
      </c>
      <c r="G26" s="6" t="s">
        <v>26</v>
      </c>
      <c r="J26" s="6" t="s">
        <v>31</v>
      </c>
    </row>
    <row r="27" spans="6:12" ht="12.75">
      <c r="F27" s="6"/>
      <c r="G27" s="19" t="s">
        <v>2</v>
      </c>
      <c r="H27" s="19" t="s">
        <v>3</v>
      </c>
      <c r="I27" t="s">
        <v>6</v>
      </c>
      <c r="J27" s="6" t="s">
        <v>2</v>
      </c>
      <c r="K27" s="6" t="s">
        <v>3</v>
      </c>
      <c r="L27" s="6" t="s">
        <v>6</v>
      </c>
    </row>
    <row r="28" spans="1:11" ht="12.75">
      <c r="A28" t="s">
        <v>15</v>
      </c>
      <c r="F28" s="6"/>
      <c r="J28" s="11">
        <v>37288</v>
      </c>
      <c r="K28" s="21">
        <v>37288</v>
      </c>
    </row>
    <row r="29" spans="1:12" ht="12.75">
      <c r="A29" t="s">
        <v>28</v>
      </c>
      <c r="F29" s="6"/>
      <c r="G29" s="6">
        <v>21</v>
      </c>
      <c r="H29" s="22"/>
      <c r="J29" s="18">
        <v>38322</v>
      </c>
      <c r="K29" s="14"/>
      <c r="L29" s="14"/>
    </row>
    <row r="30" spans="1:11" ht="12.75">
      <c r="A30" t="s">
        <v>17</v>
      </c>
      <c r="C30" s="13"/>
      <c r="F30" s="6"/>
      <c r="G30" s="6">
        <v>80</v>
      </c>
      <c r="H30" s="22">
        <v>80</v>
      </c>
      <c r="J30" s="11">
        <v>37956</v>
      </c>
      <c r="K30" s="11">
        <v>37956</v>
      </c>
    </row>
    <row r="31" spans="1:10" ht="12.75">
      <c r="A31" t="s">
        <v>18</v>
      </c>
      <c r="C31" s="13"/>
      <c r="F31" s="6"/>
      <c r="G31" s="6">
        <v>180</v>
      </c>
      <c r="H31" s="22"/>
      <c r="J31" s="11">
        <v>38108</v>
      </c>
    </row>
    <row r="32" spans="1:10" ht="12.75">
      <c r="A32" t="s">
        <v>29</v>
      </c>
      <c r="C32" s="13"/>
      <c r="F32" s="6"/>
      <c r="G32" s="6">
        <v>70</v>
      </c>
      <c r="H32" s="22"/>
      <c r="J32" s="11">
        <v>38292</v>
      </c>
    </row>
    <row r="33" spans="1:10" ht="12.75">
      <c r="A33" t="s">
        <v>19</v>
      </c>
      <c r="C33" s="13"/>
      <c r="F33" s="6"/>
      <c r="J33" s="11">
        <v>38322</v>
      </c>
    </row>
    <row r="34" spans="1:10" ht="12.75">
      <c r="A34" t="s">
        <v>20</v>
      </c>
      <c r="C34" s="13"/>
      <c r="F34" s="6"/>
      <c r="J34" s="11">
        <v>38322</v>
      </c>
    </row>
    <row r="35" spans="1:10" ht="12.75">
      <c r="A35" t="s">
        <v>21</v>
      </c>
      <c r="C35" s="13"/>
      <c r="F35" s="6"/>
      <c r="J35" s="11">
        <v>38322</v>
      </c>
    </row>
    <row r="36" spans="3:6" ht="12.75">
      <c r="C36" s="13"/>
      <c r="F36" s="6"/>
    </row>
    <row r="37" spans="3:6" ht="12.75">
      <c r="C37" s="13"/>
      <c r="F37" s="6"/>
    </row>
    <row r="38" spans="3:6" ht="12.75">
      <c r="C38" s="13"/>
      <c r="F38" s="6"/>
    </row>
    <row r="39" spans="1:10" ht="12.75">
      <c r="A39" s="3" t="s">
        <v>30</v>
      </c>
      <c r="E39" s="17">
        <v>15600</v>
      </c>
      <c r="F39" s="17" t="s">
        <v>22</v>
      </c>
      <c r="G39" s="6" t="s">
        <v>26</v>
      </c>
      <c r="J39" s="6" t="s">
        <v>31</v>
      </c>
    </row>
    <row r="40" spans="7:12" ht="12.75">
      <c r="G40" s="19" t="s">
        <v>2</v>
      </c>
      <c r="H40" s="19" t="s">
        <v>3</v>
      </c>
      <c r="I40" t="s">
        <v>6</v>
      </c>
      <c r="J40" s="6" t="s">
        <v>2</v>
      </c>
      <c r="K40" s="6" t="s">
        <v>3</v>
      </c>
      <c r="L40" s="6" t="s">
        <v>6</v>
      </c>
    </row>
    <row r="41" spans="1:11" ht="12.75">
      <c r="A41" t="s">
        <v>15</v>
      </c>
      <c r="J41" s="11">
        <v>37895</v>
      </c>
      <c r="K41" s="11">
        <v>37987</v>
      </c>
    </row>
    <row r="42" spans="1:11" ht="12.75">
      <c r="A42" t="s">
        <v>24</v>
      </c>
      <c r="G42" s="6">
        <v>550</v>
      </c>
      <c r="J42" s="18">
        <v>38169</v>
      </c>
      <c r="K42" s="14"/>
    </row>
    <row r="43" spans="1:11" ht="12.75">
      <c r="A43" t="s">
        <v>23</v>
      </c>
      <c r="J43" s="18">
        <v>38261</v>
      </c>
      <c r="K43" s="14"/>
    </row>
    <row r="44" spans="1:11" ht="12.75">
      <c r="A44" t="s">
        <v>25</v>
      </c>
      <c r="G44" s="6">
        <v>750</v>
      </c>
      <c r="J44" s="18">
        <v>38292</v>
      </c>
      <c r="K44" s="14"/>
    </row>
    <row r="45" spans="10:11" ht="12.75">
      <c r="J45" s="14"/>
      <c r="K45" s="14"/>
    </row>
    <row r="46" spans="10:11" ht="12.75">
      <c r="J46" s="14"/>
      <c r="K46" s="14"/>
    </row>
    <row r="47" spans="9:12" ht="12.75">
      <c r="I47" s="15" t="s">
        <v>12</v>
      </c>
      <c r="L47" s="6">
        <f>SUM(L10:L40)/4</f>
        <v>0</v>
      </c>
    </row>
    <row r="48" ht="12.75">
      <c r="G48" s="8"/>
    </row>
    <row r="49" ht="12.75">
      <c r="G49" s="8"/>
    </row>
    <row r="51" ht="12.75">
      <c r="G51" s="8"/>
    </row>
    <row r="52" ht="12.75">
      <c r="G52" s="8"/>
    </row>
    <row r="53" spans="1:7" ht="12.75">
      <c r="A53"/>
      <c r="E53" s="25"/>
      <c r="G53" s="25"/>
    </row>
    <row r="54" spans="1:8" ht="12.75">
      <c r="A54" s="26" t="s">
        <v>38</v>
      </c>
      <c r="B54" s="27"/>
      <c r="C54" s="28" t="s">
        <v>35</v>
      </c>
      <c r="D54" s="29" t="s">
        <v>36</v>
      </c>
      <c r="E54" s="30" t="s">
        <v>37</v>
      </c>
      <c r="F54" s="31"/>
      <c r="G54" s="32"/>
      <c r="H54" s="32"/>
    </row>
    <row r="55" spans="1:8" ht="76.5">
      <c r="A55" s="33"/>
      <c r="B55" s="34" t="s">
        <v>39</v>
      </c>
      <c r="C55" s="35"/>
      <c r="D55" s="36"/>
      <c r="E55" s="37"/>
      <c r="F55" s="38" t="s">
        <v>40</v>
      </c>
      <c r="G55" s="39" t="s">
        <v>41</v>
      </c>
      <c r="H55" s="39" t="s">
        <v>42</v>
      </c>
    </row>
    <row r="56" spans="1:8" ht="13.5">
      <c r="A56" s="40">
        <v>37865</v>
      </c>
      <c r="B56" s="41">
        <v>0.97</v>
      </c>
      <c r="C56" s="42">
        <v>62</v>
      </c>
      <c r="D56" s="42">
        <v>11</v>
      </c>
      <c r="E56" s="42">
        <v>1</v>
      </c>
      <c r="F56" s="42">
        <v>1</v>
      </c>
      <c r="G56" s="42">
        <v>1</v>
      </c>
      <c r="H56" s="43">
        <v>0.05933014354066986</v>
      </c>
    </row>
    <row r="57" spans="1:8" ht="13.5">
      <c r="A57" s="40">
        <v>37895</v>
      </c>
      <c r="B57" s="41">
        <v>0.92</v>
      </c>
      <c r="C57" s="42">
        <v>69</v>
      </c>
      <c r="D57" s="42">
        <v>8</v>
      </c>
      <c r="E57" s="42">
        <v>1</v>
      </c>
      <c r="F57" s="42">
        <v>2</v>
      </c>
      <c r="G57" s="42">
        <v>5</v>
      </c>
      <c r="H57" s="43">
        <v>0.0552</v>
      </c>
    </row>
    <row r="58" spans="1:8" ht="13.5">
      <c r="A58" s="40">
        <v>37926</v>
      </c>
      <c r="B58" s="41">
        <v>0.99</v>
      </c>
      <c r="C58" s="42">
        <v>61</v>
      </c>
      <c r="D58" s="42">
        <v>13</v>
      </c>
      <c r="E58" s="42">
        <v>1</v>
      </c>
      <c r="F58" s="42">
        <v>1</v>
      </c>
      <c r="G58" s="42">
        <v>0</v>
      </c>
      <c r="H58" s="43">
        <v>0.06623235613463627</v>
      </c>
    </row>
    <row r="59" spans="1:8" ht="13.5">
      <c r="A59" s="40">
        <v>37956</v>
      </c>
      <c r="B59" s="41">
        <v>0.95</v>
      </c>
      <c r="C59" s="42">
        <v>33</v>
      </c>
      <c r="D59" s="42">
        <v>8</v>
      </c>
      <c r="E59" s="42">
        <v>0</v>
      </c>
      <c r="F59" s="42">
        <v>0</v>
      </c>
      <c r="G59" s="42">
        <v>2</v>
      </c>
      <c r="H59" s="43">
        <v>0.045706371191135735</v>
      </c>
    </row>
    <row r="60" spans="1:8" ht="13.5">
      <c r="A60" s="40">
        <v>37987</v>
      </c>
      <c r="B60" s="41">
        <v>0.93</v>
      </c>
      <c r="C60" s="42">
        <v>65</v>
      </c>
      <c r="D60" s="42">
        <v>8</v>
      </c>
      <c r="E60" s="42">
        <v>4</v>
      </c>
      <c r="F60" s="42">
        <v>2</v>
      </c>
      <c r="G60" s="42">
        <v>4</v>
      </c>
      <c r="H60" s="43">
        <v>0.05985267034990792</v>
      </c>
    </row>
    <row r="61" spans="1:8" ht="13.5">
      <c r="A61" s="40">
        <v>38018</v>
      </c>
      <c r="B61" s="41">
        <v>0.98</v>
      </c>
      <c r="C61" s="42">
        <v>69</v>
      </c>
      <c r="D61" s="42">
        <v>7</v>
      </c>
      <c r="E61" s="42">
        <v>4</v>
      </c>
      <c r="F61" s="42">
        <v>1</v>
      </c>
      <c r="G61" s="42">
        <v>1</v>
      </c>
      <c r="H61" s="43">
        <v>0.06845238095238096</v>
      </c>
    </row>
    <row r="62" spans="1:8" ht="13.5">
      <c r="A62" s="40">
        <v>38047</v>
      </c>
      <c r="B62" s="41">
        <v>0.97</v>
      </c>
      <c r="C62" s="42">
        <v>69</v>
      </c>
      <c r="D62" s="42">
        <v>17</v>
      </c>
      <c r="E62" s="42">
        <v>3</v>
      </c>
      <c r="F62" s="42">
        <v>3</v>
      </c>
      <c r="G62" s="42">
        <v>0</v>
      </c>
      <c r="H62" s="43">
        <v>0.05569007263922518</v>
      </c>
    </row>
    <row r="63" spans="1:8" ht="13.5">
      <c r="A63" s="40">
        <v>38078</v>
      </c>
      <c r="B63" s="41">
        <v>0.99</v>
      </c>
      <c r="C63" s="42">
        <v>46</v>
      </c>
      <c r="D63" s="42">
        <v>21</v>
      </c>
      <c r="E63" s="42">
        <v>0</v>
      </c>
      <c r="F63" s="42">
        <v>1</v>
      </c>
      <c r="G63" s="42">
        <v>0</v>
      </c>
      <c r="H63" s="43">
        <v>0.047966631908237745</v>
      </c>
    </row>
    <row r="64" spans="1:8" ht="13.5">
      <c r="A64" s="40">
        <v>38108</v>
      </c>
      <c r="B64" s="41">
        <v>0.97</v>
      </c>
      <c r="C64" s="42">
        <v>54</v>
      </c>
      <c r="D64" s="42">
        <v>11</v>
      </c>
      <c r="E64" s="42">
        <v>3</v>
      </c>
      <c r="F64" s="42">
        <v>0</v>
      </c>
      <c r="G64" s="42">
        <v>2</v>
      </c>
      <c r="H64" s="43">
        <v>0.05825242718446602</v>
      </c>
    </row>
    <row r="65" spans="1:8" ht="13.5">
      <c r="A65" s="40">
        <v>38139</v>
      </c>
      <c r="B65" s="41">
        <v>0.98</v>
      </c>
      <c r="C65" s="42">
        <v>77</v>
      </c>
      <c r="D65" s="42">
        <v>5</v>
      </c>
      <c r="E65" s="42">
        <v>1</v>
      </c>
      <c r="F65" s="42">
        <v>1</v>
      </c>
      <c r="G65" s="42">
        <v>1</v>
      </c>
      <c r="H65" s="43">
        <v>0.07526881720430108</v>
      </c>
    </row>
    <row r="66" spans="1:8" ht="13.5">
      <c r="A66" s="40">
        <v>38169</v>
      </c>
      <c r="B66" s="41">
        <v>0.94</v>
      </c>
      <c r="C66" s="42">
        <v>42</v>
      </c>
      <c r="D66" s="42">
        <v>6</v>
      </c>
      <c r="E66" s="42">
        <v>1</v>
      </c>
      <c r="F66" s="42">
        <v>0</v>
      </c>
      <c r="G66" s="42">
        <v>3</v>
      </c>
      <c r="H66" s="43">
        <v>0.04708520179372197</v>
      </c>
    </row>
    <row r="67" spans="1:8" ht="13.5">
      <c r="A67" s="40">
        <v>38200</v>
      </c>
      <c r="B67" s="41">
        <v>0.97</v>
      </c>
      <c r="C67" s="42">
        <v>47</v>
      </c>
      <c r="D67" s="42">
        <v>19</v>
      </c>
      <c r="E67" s="42">
        <v>1</v>
      </c>
      <c r="F67" s="42">
        <v>0</v>
      </c>
      <c r="G67" s="42">
        <v>2</v>
      </c>
      <c r="H67" s="43">
        <v>0.04429783223374175</v>
      </c>
    </row>
    <row r="68" spans="1:8" ht="13.5">
      <c r="A68" s="40">
        <v>38231</v>
      </c>
      <c r="B68" s="41">
        <v>0.91</v>
      </c>
      <c r="C68" s="42">
        <v>12</v>
      </c>
      <c r="D68" s="42">
        <v>8</v>
      </c>
      <c r="E68" s="42">
        <v>0</v>
      </c>
      <c r="F68" s="42">
        <v>2</v>
      </c>
      <c r="G68" s="42">
        <v>0</v>
      </c>
      <c r="H68" s="43">
        <v>0.02631578947368421</v>
      </c>
    </row>
    <row r="69" spans="1:7" ht="12.75">
      <c r="A69" s="44" t="s">
        <v>34</v>
      </c>
      <c r="B69" s="45">
        <v>0.9592307692307693</v>
      </c>
      <c r="E69"/>
      <c r="G69"/>
    </row>
    <row r="70" spans="1:7" ht="12.75">
      <c r="A70" s="46"/>
      <c r="B70" s="47"/>
      <c r="E70"/>
      <c r="G70"/>
    </row>
    <row r="71" spans="1:7" ht="12.75">
      <c r="A71" s="48" t="s">
        <v>38</v>
      </c>
      <c r="B71" s="48" t="s">
        <v>43</v>
      </c>
      <c r="E71"/>
      <c r="G71"/>
    </row>
    <row r="72" spans="1:7" ht="12.75">
      <c r="A72" s="48"/>
      <c r="B72" s="48"/>
      <c r="E72"/>
      <c r="G72"/>
    </row>
    <row r="73" spans="1:7" ht="13.5">
      <c r="A73" s="49">
        <v>38233</v>
      </c>
      <c r="B73" s="50">
        <v>1045</v>
      </c>
      <c r="C73" s="51"/>
      <c r="D73" s="51"/>
      <c r="E73" s="51"/>
      <c r="F73" s="25"/>
      <c r="G73"/>
    </row>
    <row r="74" spans="1:7" ht="13.5">
      <c r="A74" s="52">
        <v>37895</v>
      </c>
      <c r="B74" s="50">
        <v>1250</v>
      </c>
      <c r="C74" s="51"/>
      <c r="D74" s="51"/>
      <c r="E74" s="51"/>
      <c r="F74" s="51"/>
      <c r="G74"/>
    </row>
    <row r="75" spans="1:7" ht="13.5">
      <c r="A75" s="52">
        <v>37926</v>
      </c>
      <c r="B75" s="50">
        <v>921</v>
      </c>
      <c r="C75" s="51"/>
      <c r="D75" s="51"/>
      <c r="E75" s="51"/>
      <c r="F75" s="51"/>
      <c r="G75"/>
    </row>
    <row r="76" spans="1:7" ht="13.5">
      <c r="A76" s="52">
        <v>37956</v>
      </c>
      <c r="B76" s="50">
        <v>722</v>
      </c>
      <c r="C76" s="51"/>
      <c r="D76" s="51"/>
      <c r="E76" s="51"/>
      <c r="F76" s="51"/>
      <c r="G76"/>
    </row>
    <row r="77" spans="1:7" ht="13.5">
      <c r="A77" s="52">
        <v>37987</v>
      </c>
      <c r="B77" s="50">
        <v>1086</v>
      </c>
      <c r="C77" s="51"/>
      <c r="D77" s="51"/>
      <c r="E77" s="51"/>
      <c r="F77" s="51"/>
      <c r="G77"/>
    </row>
    <row r="78" spans="1:7" ht="13.5">
      <c r="A78" s="52">
        <v>38018</v>
      </c>
      <c r="B78" s="50">
        <v>1008</v>
      </c>
      <c r="C78" s="51"/>
      <c r="D78" s="51"/>
      <c r="E78" s="51"/>
      <c r="F78" s="51"/>
      <c r="G78"/>
    </row>
    <row r="79" spans="1:7" ht="13.5">
      <c r="A79" s="52">
        <v>38047</v>
      </c>
      <c r="B79" s="50">
        <v>1239</v>
      </c>
      <c r="C79" s="51"/>
      <c r="D79" s="51"/>
      <c r="E79" s="51"/>
      <c r="F79" s="51"/>
      <c r="G79"/>
    </row>
    <row r="80" spans="1:7" ht="13.5">
      <c r="A80" s="52">
        <v>38078</v>
      </c>
      <c r="B80" s="50">
        <v>959</v>
      </c>
      <c r="C80" s="51"/>
      <c r="D80" s="51"/>
      <c r="E80" s="51"/>
      <c r="F80" s="51"/>
      <c r="G80"/>
    </row>
    <row r="81" spans="1:7" ht="13.5">
      <c r="A81" s="52">
        <v>38108</v>
      </c>
      <c r="B81" s="50">
        <v>927</v>
      </c>
      <c r="C81" s="51"/>
      <c r="D81" s="51"/>
      <c r="E81" s="51"/>
      <c r="F81" s="51"/>
      <c r="G81"/>
    </row>
    <row r="82" spans="1:7" ht="13.5">
      <c r="A82" s="52">
        <v>38139</v>
      </c>
      <c r="B82" s="50">
        <v>1023</v>
      </c>
      <c r="C82" s="51"/>
      <c r="D82" s="51"/>
      <c r="E82" s="51"/>
      <c r="F82" s="51"/>
      <c r="G82"/>
    </row>
    <row r="83" spans="1:7" ht="13.5">
      <c r="A83" s="52">
        <v>38169</v>
      </c>
      <c r="B83" s="50">
        <v>892</v>
      </c>
      <c r="C83" s="51"/>
      <c r="D83" s="51"/>
      <c r="E83" s="51"/>
      <c r="F83" s="51"/>
      <c r="G83"/>
    </row>
    <row r="84" spans="1:7" ht="13.5">
      <c r="A84" s="52">
        <v>38200</v>
      </c>
      <c r="B84" s="50">
        <v>1061</v>
      </c>
      <c r="C84" s="51"/>
      <c r="D84" s="51"/>
      <c r="E84" s="51"/>
      <c r="F84" s="51"/>
      <c r="G84" s="25"/>
    </row>
    <row r="85" spans="1:7" ht="13.5">
      <c r="A85" s="52">
        <v>38231</v>
      </c>
      <c r="B85" s="50">
        <v>456</v>
      </c>
      <c r="C85" s="51"/>
      <c r="D85" s="51"/>
      <c r="E85" s="51"/>
      <c r="F85" s="51"/>
      <c r="G85" s="25"/>
    </row>
    <row r="86" spans="1:7" ht="12.75">
      <c r="A86" s="53" t="s">
        <v>33</v>
      </c>
      <c r="B86" s="54">
        <v>968.3846153846154</v>
      </c>
      <c r="E86"/>
      <c r="G86" s="25"/>
    </row>
  </sheetData>
  <mergeCells count="7">
    <mergeCell ref="A7:D7"/>
    <mergeCell ref="E54:E55"/>
    <mergeCell ref="A54:A55"/>
    <mergeCell ref="A71:A72"/>
    <mergeCell ref="B71:B72"/>
    <mergeCell ref="C54:C55"/>
    <mergeCell ref="D54:D55"/>
  </mergeCells>
  <hyperlinks>
    <hyperlink ref="A56" r:id="rId1" display="http://www.slac.stanford.edu/cgi-wrap/aruser?FILE=SEMMonthDetail&amp;MONTH=2003-09"/>
    <hyperlink ref="A57" r:id="rId2" display="http://www.slac.stanford.edu/cgi-wrap/aruser?FILE=SEMMonthDetail&amp;MONTH=2003-10"/>
    <hyperlink ref="A58" r:id="rId3" display="http://www.slac.stanford.edu/cgi-wrap/aruser?FILE=SEMMonthDetail&amp;MONTH=2003-11"/>
    <hyperlink ref="A59" r:id="rId4" display="http://www.slac.stanford.edu/cgi-wrap/aruser?FILE=SEMMonthDetail&amp;MONTH=2003-12"/>
    <hyperlink ref="A60" r:id="rId5" display="http://www.slac.stanford.edu/cgi-wrap/aruser?FILE=SEMMonthDetail&amp;MONTH=2004-01"/>
    <hyperlink ref="A61" r:id="rId6" display="http://www.slac.stanford.edu/cgi-wrap/aruser?FILE=SEMMonthDetail&amp;MONTH=2004-02"/>
    <hyperlink ref="A62" r:id="rId7" display="http://www.slac.stanford.edu/cgi-wrap/aruser?FILE=SEMMonthDetail&amp;MONTH=2004-03"/>
    <hyperlink ref="A63" r:id="rId8" display="http://www.slac.stanford.edu/cgi-wrap/aruser?FILE=SEMMonthDetail&amp;MONTH=2004-04"/>
    <hyperlink ref="A64" r:id="rId9" display="http://www.slac.stanford.edu/cgi-wrap/aruser?FILE=SEMMonthDetail&amp;MONTH=2004-05"/>
    <hyperlink ref="A65" r:id="rId10" display="http://www.slac.stanford.edu/cgi-wrap/aruser?FILE=SEMMonthDetail&amp;MONTH=2004-06"/>
    <hyperlink ref="A66" r:id="rId11" display="http://www.slac.stanford.edu/cgi-wrap/aruser?FILE=SEMMonthDetail&amp;MONTH=2004-07"/>
    <hyperlink ref="A67" r:id="rId12" display="http://www.slac.stanford.edu/cgi-wrap/aruser?FILE=SEMMonthDetail&amp;MONTH=2004-08"/>
    <hyperlink ref="A68" r:id="rId13" display="http://www.slac.stanford.edu/cgi-wrap/aruser?FILE=SEMMonthDetail&amp;MONTH=2004-09"/>
    <hyperlink ref="A74" r:id="rId14" display="http://www.slac.stanford.edu/cgi-wrap/aruser?FILE=SEMMonthDetail&amp;MONTH=2003-10"/>
    <hyperlink ref="A75" r:id="rId15" display="http://www.slac.stanford.edu/cgi-wrap/aruser?FILE=SEMMonthDetail&amp;MONTH=2003-11"/>
    <hyperlink ref="A76" r:id="rId16" display="http://www.slac.stanford.edu/cgi-wrap/aruser?FILE=SEMMonthDetail&amp;MONTH=2003-12"/>
    <hyperlink ref="A77" r:id="rId17" display="http://www.slac.stanford.edu/cgi-wrap/aruser?FILE=SEMMonthDetail&amp;MONTH=2004-01"/>
    <hyperlink ref="A78" r:id="rId18" display="http://www.slac.stanford.edu/cgi-wrap/aruser?FILE=SEMMonthDetail&amp;MONTH=2004-02"/>
    <hyperlink ref="A79" r:id="rId19" display="http://www.slac.stanford.edu/cgi-wrap/aruser?FILE=SEMMonthDetail&amp;MONTH=2004-03"/>
    <hyperlink ref="A80" r:id="rId20" display="http://www.slac.stanford.edu/cgi-wrap/aruser?FILE=SEMMonthDetail&amp;MONTH=2004-04"/>
    <hyperlink ref="A81" r:id="rId21" display="http://www.slac.stanford.edu/cgi-wrap/aruser?FILE=SEMMonthDetail&amp;MONTH=2004-05"/>
    <hyperlink ref="A82" r:id="rId22" display="http://www.slac.stanford.edu/cgi-wrap/aruser?FILE=SEMMonthDetail&amp;MONTH=2004-06"/>
    <hyperlink ref="A83" r:id="rId23" display="http://www.slac.stanford.edu/cgi-wrap/aruser?FILE=SEMMonthDetail&amp;MONTH=2004-07"/>
    <hyperlink ref="A84" r:id="rId24" display="http://www.slac.stanford.edu/cgi-wrap/aruser?FILE=SEMMonthDetail&amp;MONTH=2004-08"/>
    <hyperlink ref="A85" r:id="rId25" display="http://www.slac.stanford.edu/cgi-wrap/aruser?FILE=SEMMonthDetail&amp;MONTH=2004-09"/>
  </hyperlinks>
  <printOptions/>
  <pageMargins left="0.75" right="0.75" top="1" bottom="1" header="0.5" footer="0.5"/>
  <pageSetup horizontalDpi="600" verticalDpi="600" orientation="landscape" r:id="rId26"/>
  <headerFooter alignWithMargins="0">
    <oddFooter>&amp;L&amp;8&amp;Z&amp;F&amp;R&amp;8&amp;D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 Skaggs</dc:creator>
  <cp:keywords/>
  <dc:description/>
  <cp:lastModifiedBy>zibam</cp:lastModifiedBy>
  <cp:lastPrinted>2004-03-15T18:06:27Z</cp:lastPrinted>
  <dcterms:created xsi:type="dcterms:W3CDTF">2001-01-09T17:55:40Z</dcterms:created>
  <dcterms:modified xsi:type="dcterms:W3CDTF">2004-11-12T17:46:12Z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