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600" yWindow="180" windowWidth="22065" windowHeight="18120" tabRatio="909"/>
  </bookViews>
  <sheets>
    <sheet name="Moving Wire Background " sheetId="10" r:id="rId1"/>
  </sheets>
  <definedNames>
    <definedName name="fi1plt" localSheetId="0">'Moving Wire Background '!#REF!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" i="10"/>
  <c r="J7"/>
  <c r="K6"/>
  <c r="J6"/>
  <c r="I7"/>
  <c r="I6"/>
  <c r="B51"/>
  <c r="B50"/>
  <c r="I4"/>
  <c r="I3"/>
  <c r="K4"/>
  <c r="J4"/>
  <c r="K3"/>
  <c r="J3"/>
  <c r="D50"/>
  <c r="C50"/>
  <c r="D51"/>
  <c r="C51"/>
</calcChain>
</file>

<file path=xl/connections.xml><?xml version="1.0" encoding="utf-8"?>
<connections xmlns="http://schemas.openxmlformats.org/spreadsheetml/2006/main">
  <connection id="1" name="fi1plt" type="6" refreshedVersion="3" background="1" saveData="1">
    <textPr codePage="65000" sourceFile="C:\Magnet_Data\SSRL\Undulator\BL5_EPU\fi1plt.ru7" delimited="0">
      <textFields count="6">
        <textField type="skip"/>
        <textField type="skip" position="12"/>
        <textField type="skip" position="27"/>
        <textField position="39"/>
        <textField position="55"/>
        <textField position="72"/>
      </textFields>
    </textPr>
  </connection>
  <connection id="2" name="fi1plt1" type="6" refreshedVersion="3" background="1" saveData="1">
    <textPr codePage="65000" sourceFile="C:\Magnet_Data\SSRL\Undulator\BL5_EPU\fi1plt.ru7" delimited="0">
      <textFields count="6">
        <textField type="skip"/>
        <textField type="skip" position="12"/>
        <textField type="skip" position="27"/>
        <textField position="39"/>
        <textField position="55"/>
        <textField position="72"/>
      </textFields>
    </textPr>
  </connection>
  <connection id="3" name="fi1plt2" type="6" refreshedVersion="3" background="1" saveData="1">
    <textPr codePage="65000" sourceFile="C:\Magnet_Data\SSRL\Undulator\BL5_EPU\fi1plt.ru7" delimited="0">
      <textFields count="6">
        <textField type="skip"/>
        <textField type="skip" position="12"/>
        <textField type="skip" position="27"/>
        <textField position="39"/>
        <textField position="55"/>
        <textField position="72"/>
      </textFields>
    </textPr>
  </connection>
  <connection id="4" name="fi1plt3" type="6" refreshedVersion="3" background="1" saveData="1">
    <textPr codePage="65000" sourceFile="C:\Magnet_Data\SSRL\Undulator\BL5_EPU\fi1plt.r17" delimited="0">
      <textFields count="6">
        <textField type="skip"/>
        <textField type="skip" position="12"/>
        <textField position="26"/>
        <textField type="skip" position="42"/>
        <textField position="57"/>
        <textField position="72"/>
      </textFields>
    </textPr>
  </connection>
  <connection id="5" name="fi1plt4" type="6" refreshedVersion="3" background="1">
    <textPr codePage="65000" sourceFile="C:\Magnet_Data\SSRL\Undulator\BL5_EPU\fi1plt.r17" delimited="0">
      <textFields count="6">
        <textField type="skip"/>
        <textField type="skip" position="12"/>
        <textField type="skip" position="26"/>
        <textField type="skip" position="42"/>
        <textField position="57"/>
        <textField position="72"/>
      </textFields>
    </textPr>
  </connection>
  <connection id="6" name="fi1plt5" type="6" refreshedVersion="3" background="1" saveData="1">
    <textPr codePage="65000" sourceFile="C:\Magnet_Data\SSRL\Undulator\BL5_EPU\fi1plt.r17" delimited="0">
      <textFields count="6">
        <textField type="skip"/>
        <textField type="skip" position="12"/>
        <textField type="skip" position="26"/>
        <textField type="skip" position="42"/>
        <textField position="57"/>
        <textField position="72"/>
      </textFields>
    </textPr>
  </connection>
  <connection id="7" name="fi1plt6" type="6" refreshedVersion="3" background="1" saveData="1">
    <textPr prompt="0" codePage="65000" sourceFile="C:\Magnet_Data\SSRL\Undulator\BL5_EPU\fi1plt.r18" delimited="0">
      <textFields count="6">
        <textField type="skip"/>
        <textField type="skip" position="12"/>
        <textField type="skip" position="27"/>
        <textField type="skip" position="39"/>
        <textField position="55"/>
        <textField position="72"/>
      </textFields>
    </textPr>
  </connection>
  <connection id="8" name="fi1plt7" type="6" refreshedVersion="3" background="1" saveData="1">
    <textPr codePage="65000" sourceFile="C:\Magnet_Data\SSRL\Undulator\BL5_EPU\fi1plt.r19" delimited="0">
      <textFields count="6">
        <textField type="skip"/>
        <textField type="skip" position="12"/>
        <textField position="26"/>
        <textField type="skip" position="42"/>
        <textField position="57"/>
        <textField position="72"/>
      </textFields>
    </textPr>
  </connection>
  <connection id="9" name="fi1plt91" type="6" refreshedVersion="3" background="1" saveData="1">
    <textPr codePage="65000" sourceFile="C:\Magnet_Data\SSRL\Undulator\BL5_EPU\fi1plt.ru7" delimited="0">
      <textFields count="6">
        <textField type="skip"/>
        <textField type="skip" position="12"/>
        <textField type="skip" position="27"/>
        <textField position="39"/>
        <textField position="55"/>
        <textField position="72"/>
      </textFields>
    </textPr>
  </connection>
</connections>
</file>

<file path=xl/sharedStrings.xml><?xml version="1.0" encoding="utf-8"?>
<sst xmlns="http://schemas.openxmlformats.org/spreadsheetml/2006/main" count="22" uniqueCount="19">
  <si>
    <t>Background</t>
  </si>
  <si>
    <t>Background from Flux Gate</t>
  </si>
  <si>
    <t>Z</t>
  </si>
  <si>
    <t>IX</t>
  </si>
  <si>
    <t>IY</t>
  </si>
  <si>
    <t>X T-m</t>
  </si>
  <si>
    <t>Y T-m</t>
  </si>
  <si>
    <t>Z T-m</t>
  </si>
  <si>
    <t>Moving wire Runs 1-19</t>
  </si>
  <si>
    <t>Moving Wire 20 - and Pulsed Wire</t>
  </si>
  <si>
    <t>zpos(m)</t>
  </si>
  <si>
    <t>BfluxX(T)</t>
  </si>
  <si>
    <t>BfluxY(T)</t>
  </si>
  <si>
    <t>BfluxZ(T)</t>
  </si>
  <si>
    <t>5.45 m</t>
  </si>
  <si>
    <t>3.35 m</t>
  </si>
  <si>
    <t>LCLSII Kugler Background</t>
  </si>
  <si>
    <t>Avg (G)</t>
  </si>
  <si>
    <t>3.66 m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</si>
</sst>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4">
    <xf numFmtId="0" fontId="0" fillId="0" borderId="0" xfId="0"/>
    <xf numFmtId="1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left" indent="3"/>
    </xf>
  </cellXfs>
  <cellStyles count="24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1"/>
  <sheetViews>
    <sheetView tabSelected="1" workbookViewId="0">
      <selection activeCell="H14" sqref="H14"/>
    </sheetView>
  </sheetViews>
  <sheetFormatPr defaultColWidth="8.85546875" defaultRowHeight="15"/>
  <cols>
    <col min="1" max="1" width="12.140625" customWidth="1"/>
    <col min="2" max="2" width="14.7109375" customWidth="1"/>
    <col min="3" max="3" width="15.42578125" customWidth="1"/>
    <col min="4" max="4" width="12.7109375" customWidth="1"/>
    <col min="5" max="5" width="15.7109375" customWidth="1"/>
    <col min="8" max="8" width="24.140625" customWidth="1"/>
    <col min="9" max="9" width="11.28515625" bestFit="1" customWidth="1"/>
    <col min="10" max="10" width="9.28515625" bestFit="1" customWidth="1"/>
    <col min="11" max="11" width="10" bestFit="1" customWidth="1"/>
  </cols>
  <sheetData>
    <row r="1" spans="1:11">
      <c r="A1" t="s">
        <v>0</v>
      </c>
      <c r="C1" t="s">
        <v>16</v>
      </c>
      <c r="I1" t="s">
        <v>1</v>
      </c>
    </row>
    <row r="2" spans="1:11">
      <c r="A2" t="s">
        <v>10</v>
      </c>
      <c r="B2" t="s">
        <v>11</v>
      </c>
      <c r="C2" t="s">
        <v>12</v>
      </c>
      <c r="D2" t="s">
        <v>13</v>
      </c>
      <c r="I2" t="s">
        <v>5</v>
      </c>
      <c r="J2" t="s">
        <v>6</v>
      </c>
      <c r="K2" t="s">
        <v>7</v>
      </c>
    </row>
    <row r="3" spans="1:11">
      <c r="A3">
        <v>0</v>
      </c>
      <c r="B3">
        <v>1.1571E-5</v>
      </c>
      <c r="C3">
        <v>3.8584000000000002E-5</v>
      </c>
      <c r="D3">
        <v>8.2999999999999999E-7</v>
      </c>
      <c r="H3" t="s">
        <v>18</v>
      </c>
      <c r="I3" s="2">
        <f>B50</f>
        <v>-0.20874117647058824</v>
      </c>
      <c r="J3" s="2">
        <f t="shared" ref="J3:K3" si="0">C50</f>
        <v>0.42606352941176467</v>
      </c>
      <c r="K3" s="2">
        <f t="shared" si="0"/>
        <v>-4.8358235294117646E-2</v>
      </c>
    </row>
    <row r="4" spans="1:11">
      <c r="A4">
        <v>0.2</v>
      </c>
      <c r="B4">
        <v>2.0749000000000001E-5</v>
      </c>
      <c r="C4">
        <v>3.6162999999999999E-5</v>
      </c>
      <c r="D4">
        <v>7.1900000000000002E-7</v>
      </c>
      <c r="H4" t="s">
        <v>14</v>
      </c>
      <c r="I4" s="2">
        <f>B51</f>
        <v>-0.22424137931034485</v>
      </c>
      <c r="J4" s="2">
        <f t="shared" ref="J4:K4" si="1">C51</f>
        <v>0.40536241379310339</v>
      </c>
      <c r="K4" s="2">
        <f t="shared" si="1"/>
        <v>-7.6053448275862065E-2</v>
      </c>
    </row>
    <row r="5" spans="1:11">
      <c r="A5">
        <v>0.4</v>
      </c>
      <c r="B5">
        <v>2.9516999999999999E-5</v>
      </c>
      <c r="C5">
        <v>3.3992000000000003E-5</v>
      </c>
      <c r="D5">
        <v>-5.0669999999999999E-6</v>
      </c>
      <c r="I5" t="s">
        <v>3</v>
      </c>
      <c r="J5" t="s">
        <v>4</v>
      </c>
      <c r="K5" t="s">
        <v>2</v>
      </c>
    </row>
    <row r="6" spans="1:11">
      <c r="A6">
        <v>0.6</v>
      </c>
      <c r="B6">
        <v>3.1211000000000003E-5</v>
      </c>
      <c r="C6">
        <v>3.3203E-5</v>
      </c>
      <c r="D6">
        <v>-1.2982999999999999E-5</v>
      </c>
      <c r="G6" t="s">
        <v>8</v>
      </c>
      <c r="I6" s="1">
        <f>I3*3.66*100</f>
        <v>-76.399270588235296</v>
      </c>
      <c r="J6" s="1">
        <f t="shared" ref="J6:K6" si="2">J3*3.66*100</f>
        <v>155.93925176470586</v>
      </c>
      <c r="K6" s="1">
        <f t="shared" si="2"/>
        <v>-17.699114117647056</v>
      </c>
    </row>
    <row r="7" spans="1:11">
      <c r="A7">
        <v>0.8</v>
      </c>
      <c r="B7">
        <v>2.7759E-5</v>
      </c>
      <c r="C7">
        <v>3.358E-5</v>
      </c>
      <c r="D7">
        <v>-1.6028E-5</v>
      </c>
      <c r="G7" t="s">
        <v>9</v>
      </c>
      <c r="I7" s="1">
        <f>I4*5.45*100</f>
        <v>-122.21155172413796</v>
      </c>
      <c r="J7" s="1">
        <f t="shared" ref="J7:K7" si="3">J4*5.45*100</f>
        <v>220.92251551724135</v>
      </c>
      <c r="K7" s="1">
        <f t="shared" si="3"/>
        <v>-41.44912931034483</v>
      </c>
    </row>
    <row r="8" spans="1:11">
      <c r="A8">
        <v>1</v>
      </c>
      <c r="B8">
        <v>2.4916E-5</v>
      </c>
      <c r="C8">
        <v>3.3997E-5</v>
      </c>
      <c r="D8">
        <v>-1.6081000000000001E-5</v>
      </c>
    </row>
    <row r="9" spans="1:11">
      <c r="A9">
        <v>1.2</v>
      </c>
      <c r="B9">
        <v>2.3456E-5</v>
      </c>
      <c r="C9">
        <v>3.4186000000000001E-5</v>
      </c>
      <c r="D9">
        <v>-1.4851999999999999E-5</v>
      </c>
    </row>
    <row r="10" spans="1:11">
      <c r="A10">
        <v>1.4</v>
      </c>
      <c r="B10">
        <v>2.2302000000000001E-5</v>
      </c>
      <c r="C10">
        <v>3.4057000000000003E-5</v>
      </c>
      <c r="D10">
        <v>-1.3893000000000001E-5</v>
      </c>
    </row>
    <row r="11" spans="1:11">
      <c r="A11">
        <v>1.6</v>
      </c>
      <c r="B11">
        <v>2.1766000000000001E-5</v>
      </c>
      <c r="C11">
        <v>3.3939000000000002E-5</v>
      </c>
      <c r="D11">
        <v>-1.2397E-5</v>
      </c>
    </row>
    <row r="12" spans="1:11">
      <c r="A12">
        <v>1.8</v>
      </c>
      <c r="B12">
        <v>2.1505000000000002E-5</v>
      </c>
      <c r="C12">
        <v>3.3798999999999999E-5</v>
      </c>
      <c r="D12">
        <v>-1.1092E-5</v>
      </c>
    </row>
    <row r="13" spans="1:11">
      <c r="A13">
        <v>2</v>
      </c>
      <c r="B13">
        <v>2.109E-5</v>
      </c>
      <c r="C13">
        <v>3.3785000000000003E-5</v>
      </c>
      <c r="D13">
        <v>-1.0523000000000001E-5</v>
      </c>
    </row>
    <row r="14" spans="1:11">
      <c r="A14">
        <v>2.2000000000000002</v>
      </c>
      <c r="B14">
        <v>2.1359999999999999E-5</v>
      </c>
      <c r="C14">
        <v>3.3766999999999997E-5</v>
      </c>
      <c r="D14">
        <v>-8.8179999999999993E-6</v>
      </c>
    </row>
    <row r="15" spans="1:11">
      <c r="A15">
        <v>2.4</v>
      </c>
      <c r="B15">
        <v>2.1158999999999999E-5</v>
      </c>
      <c r="C15">
        <v>3.3670000000000001E-5</v>
      </c>
      <c r="D15">
        <v>-8.2199999999999992E-6</v>
      </c>
    </row>
    <row r="16" spans="1:11">
      <c r="A16">
        <v>2.6</v>
      </c>
      <c r="B16">
        <v>2.1041999999999999E-5</v>
      </c>
      <c r="C16">
        <v>3.3052000000000001E-5</v>
      </c>
      <c r="D16">
        <v>-7.6639999999999998E-6</v>
      </c>
    </row>
    <row r="17" spans="1:4">
      <c r="A17">
        <v>2.8</v>
      </c>
      <c r="B17">
        <v>2.1739E-5</v>
      </c>
      <c r="C17">
        <v>3.0769999999999998E-5</v>
      </c>
      <c r="D17">
        <v>-7.3849999999999996E-6</v>
      </c>
    </row>
    <row r="18" spans="1:4">
      <c r="A18">
        <v>3</v>
      </c>
      <c r="B18">
        <v>1.9828999999999999E-5</v>
      </c>
      <c r="C18">
        <v>2.9043999999999998E-5</v>
      </c>
      <c r="D18">
        <v>-4.9479999999999999E-6</v>
      </c>
    </row>
    <row r="19" spans="1:4">
      <c r="A19">
        <v>3.2</v>
      </c>
      <c r="B19">
        <v>2.0415999999999999E-5</v>
      </c>
      <c r="C19">
        <v>3.4557999999999997E-5</v>
      </c>
      <c r="D19">
        <v>-4.3959999999999999E-6</v>
      </c>
    </row>
    <row r="20" spans="1:4">
      <c r="A20">
        <v>3.2</v>
      </c>
      <c r="B20">
        <v>2.1733999999999999E-5</v>
      </c>
      <c r="C20">
        <v>3.3769000000000001E-5</v>
      </c>
      <c r="D20">
        <v>-4.1459999999999998E-6</v>
      </c>
    </row>
    <row r="21" spans="1:4">
      <c r="A21">
        <v>3.4</v>
      </c>
      <c r="B21">
        <v>2.1551000000000001E-5</v>
      </c>
      <c r="C21">
        <v>3.5111999999999999E-5</v>
      </c>
      <c r="D21">
        <v>-2.9220000000000001E-6</v>
      </c>
    </row>
    <row r="22" spans="1:4">
      <c r="A22">
        <v>3.6</v>
      </c>
      <c r="B22">
        <v>2.0650999999999999E-5</v>
      </c>
      <c r="C22">
        <v>3.5457000000000003E-5</v>
      </c>
      <c r="D22">
        <v>-2.7460000000000001E-6</v>
      </c>
    </row>
    <row r="23" spans="1:4">
      <c r="A23">
        <v>3.8</v>
      </c>
      <c r="B23">
        <v>2.1103000000000001E-5</v>
      </c>
      <c r="C23">
        <v>3.7049999999999999E-5</v>
      </c>
      <c r="D23">
        <v>-3.4939999999999999E-6</v>
      </c>
    </row>
    <row r="24" spans="1:4">
      <c r="A24">
        <v>4</v>
      </c>
      <c r="B24">
        <v>2.3615999999999999E-5</v>
      </c>
      <c r="C24">
        <v>3.6637999999999997E-5</v>
      </c>
      <c r="D24">
        <v>-3.4700000000000002E-7</v>
      </c>
    </row>
    <row r="25" spans="1:4">
      <c r="A25">
        <v>4.2</v>
      </c>
      <c r="B25">
        <v>2.1104999999999999E-5</v>
      </c>
      <c r="C25">
        <v>3.8389000000000001E-5</v>
      </c>
      <c r="D25">
        <v>1.14E-7</v>
      </c>
    </row>
    <row r="26" spans="1:4">
      <c r="A26">
        <v>4.4000000000000004</v>
      </c>
      <c r="B26">
        <v>1.9830000000000002E-5</v>
      </c>
      <c r="C26">
        <v>3.9947999999999998E-5</v>
      </c>
      <c r="D26">
        <v>-7.2099999999999996E-7</v>
      </c>
    </row>
    <row r="27" spans="1:4">
      <c r="A27">
        <v>4.5999999999999996</v>
      </c>
      <c r="B27">
        <v>2.0424999999999998E-5</v>
      </c>
      <c r="C27">
        <v>4.1103999999999998E-5</v>
      </c>
      <c r="D27">
        <v>-1.9259999999999999E-6</v>
      </c>
    </row>
    <row r="28" spans="1:4">
      <c r="A28">
        <v>4.8</v>
      </c>
      <c r="B28">
        <v>2.0332000000000001E-5</v>
      </c>
      <c r="C28">
        <v>4.1507000000000001E-5</v>
      </c>
      <c r="D28">
        <v>-3.0910000000000001E-6</v>
      </c>
    </row>
    <row r="29" spans="1:4">
      <c r="A29">
        <v>5</v>
      </c>
      <c r="B29">
        <v>2.0120999999999999E-5</v>
      </c>
      <c r="C29">
        <v>4.1774999999999999E-5</v>
      </c>
      <c r="D29">
        <v>-3.1379999999999999E-6</v>
      </c>
    </row>
    <row r="30" spans="1:4">
      <c r="A30">
        <v>5.2</v>
      </c>
      <c r="B30">
        <v>2.0220999999999998E-5</v>
      </c>
      <c r="C30">
        <v>4.2741000000000003E-5</v>
      </c>
      <c r="D30">
        <v>-3.4120000000000001E-6</v>
      </c>
    </row>
    <row r="31" spans="1:4">
      <c r="A31">
        <v>5.4</v>
      </c>
      <c r="B31">
        <v>2.0375999999999999E-5</v>
      </c>
      <c r="C31">
        <v>4.3642E-5</v>
      </c>
      <c r="D31">
        <v>-4.1910000000000002E-6</v>
      </c>
    </row>
    <row r="32" spans="1:4">
      <c r="A32">
        <v>5.6</v>
      </c>
      <c r="B32">
        <v>2.0676E-5</v>
      </c>
      <c r="C32">
        <v>4.4308000000000003E-5</v>
      </c>
      <c r="D32">
        <v>-5.1100000000000002E-6</v>
      </c>
    </row>
    <row r="33" spans="1:4">
      <c r="A33">
        <v>5.8</v>
      </c>
      <c r="B33">
        <v>2.0735000000000001E-5</v>
      </c>
      <c r="C33">
        <v>4.4282000000000001E-5</v>
      </c>
      <c r="D33">
        <v>-6.1829999999999999E-6</v>
      </c>
    </row>
    <row r="34" spans="1:4">
      <c r="A34">
        <v>6</v>
      </c>
      <c r="B34">
        <v>2.0619E-5</v>
      </c>
      <c r="C34">
        <v>4.4301000000000002E-5</v>
      </c>
      <c r="D34">
        <v>-6.635E-6</v>
      </c>
    </row>
    <row r="35" spans="1:4">
      <c r="A35">
        <v>6.2</v>
      </c>
      <c r="B35">
        <v>2.0922999999999999E-5</v>
      </c>
      <c r="C35">
        <v>4.5086000000000002E-5</v>
      </c>
      <c r="D35">
        <v>-7.1409999999999999E-6</v>
      </c>
    </row>
    <row r="36" spans="1:4">
      <c r="A36">
        <v>6.4</v>
      </c>
      <c r="B36">
        <v>2.0882000000000001E-5</v>
      </c>
      <c r="C36">
        <v>4.5321999999999997E-5</v>
      </c>
      <c r="D36">
        <v>-8.3299999999999999E-6</v>
      </c>
    </row>
    <row r="37" spans="1:4">
      <c r="A37">
        <v>6.6</v>
      </c>
      <c r="B37">
        <v>2.0879000000000001E-5</v>
      </c>
      <c r="C37">
        <v>4.5500000000000001E-5</v>
      </c>
      <c r="D37">
        <v>-8.568E-6</v>
      </c>
    </row>
    <row r="38" spans="1:4">
      <c r="A38">
        <v>6.8</v>
      </c>
      <c r="B38">
        <v>2.1234999999999999E-5</v>
      </c>
      <c r="C38">
        <v>4.6289999999999999E-5</v>
      </c>
      <c r="D38">
        <v>-9.4620000000000002E-6</v>
      </c>
    </row>
    <row r="39" spans="1:4">
      <c r="A39">
        <v>7</v>
      </c>
      <c r="B39">
        <v>2.1781999999999999E-5</v>
      </c>
      <c r="C39">
        <v>4.6424999999999997E-5</v>
      </c>
      <c r="D39">
        <v>-1.0574000000000001E-5</v>
      </c>
    </row>
    <row r="40" spans="1:4">
      <c r="A40">
        <v>7.2</v>
      </c>
      <c r="B40">
        <v>2.2221999999999998E-5</v>
      </c>
      <c r="C40">
        <v>4.6156000000000003E-5</v>
      </c>
      <c r="D40">
        <v>-1.1705999999999999E-5</v>
      </c>
    </row>
    <row r="41" spans="1:4">
      <c r="A41">
        <v>7.4</v>
      </c>
      <c r="B41">
        <v>2.3349E-5</v>
      </c>
      <c r="C41">
        <v>4.5955999999999998E-5</v>
      </c>
      <c r="D41">
        <v>-1.2642E-5</v>
      </c>
    </row>
    <row r="42" spans="1:4">
      <c r="A42">
        <v>7.6</v>
      </c>
      <c r="B42">
        <v>2.3156999999999999E-5</v>
      </c>
      <c r="C42">
        <v>4.5376000000000001E-5</v>
      </c>
      <c r="D42">
        <v>-1.366E-5</v>
      </c>
    </row>
    <row r="43" spans="1:4">
      <c r="A43">
        <v>7.72</v>
      </c>
      <c r="B43">
        <v>2.2484999999999999E-5</v>
      </c>
      <c r="C43">
        <v>4.4518999999999998E-5</v>
      </c>
      <c r="D43">
        <v>-1.5075999999999999E-5</v>
      </c>
    </row>
    <row r="44" spans="1:4">
      <c r="A44">
        <v>8.07</v>
      </c>
      <c r="B44">
        <v>3.2787999999999998E-5</v>
      </c>
      <c r="C44">
        <v>3.5314000000000001E-5</v>
      </c>
      <c r="D44">
        <v>-2.1449000000000001E-5</v>
      </c>
    </row>
    <row r="45" spans="1:4">
      <c r="A45">
        <v>8.07</v>
      </c>
      <c r="B45">
        <v>3.0960999999999997E-5</v>
      </c>
      <c r="C45">
        <v>3.7054000000000001E-5</v>
      </c>
      <c r="D45">
        <v>-2.1171000000000001E-5</v>
      </c>
    </row>
    <row r="46" spans="1:4">
      <c r="A46">
        <v>8.35</v>
      </c>
      <c r="B46">
        <v>3.6297000000000002E-5</v>
      </c>
      <c r="C46">
        <v>2.8928000000000002E-5</v>
      </c>
      <c r="D46">
        <v>-2.3484000000000001E-5</v>
      </c>
    </row>
    <row r="47" spans="1:4">
      <c r="A47">
        <v>9</v>
      </c>
      <c r="B47">
        <v>2.6169999999999998E-5</v>
      </c>
      <c r="C47">
        <v>3.4931999999999997E-5</v>
      </c>
      <c r="D47">
        <v>-1.8090000000000001E-5</v>
      </c>
    </row>
    <row r="48" spans="1:4">
      <c r="A48">
        <v>9.1999999999999993</v>
      </c>
      <c r="B48">
        <v>2.3567999999999999E-5</v>
      </c>
      <c r="C48">
        <v>3.5568999999999998E-5</v>
      </c>
      <c r="D48">
        <v>-1.9315000000000001E-5</v>
      </c>
    </row>
    <row r="49" spans="1:4">
      <c r="B49" t="s">
        <v>17</v>
      </c>
      <c r="C49" t="s">
        <v>17</v>
      </c>
      <c r="D49" t="s">
        <v>17</v>
      </c>
    </row>
    <row r="50" spans="1:4">
      <c r="A50" t="s">
        <v>15</v>
      </c>
      <c r="B50" s="3">
        <f>AVERAGE(B23:B39)*-10000</f>
        <v>-0.20874117647058824</v>
      </c>
      <c r="C50" s="3">
        <f t="shared" ref="C50:D50" si="4">AVERAGE(C23:C39)*10000</f>
        <v>0.42606352941176467</v>
      </c>
      <c r="D50" s="3">
        <f t="shared" si="4"/>
        <v>-4.8358235294117646E-2</v>
      </c>
    </row>
    <row r="51" spans="1:4">
      <c r="A51" t="s">
        <v>14</v>
      </c>
      <c r="B51" s="3">
        <f>AVERAGE(B18:B46)*-10000</f>
        <v>-0.22424137931034485</v>
      </c>
      <c r="C51" s="3">
        <f>AVERAGE(C18:C46)*10000</f>
        <v>0.40536241379310339</v>
      </c>
      <c r="D51" s="3">
        <f>AVERAGE(D18:D46)*10000</f>
        <v>-7.6053448275862065E-2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Moving Wire Background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Scott Anderson</cp:lastModifiedBy>
  <cp:lastPrinted>2012-12-17T16:57:20Z</cp:lastPrinted>
  <dcterms:created xsi:type="dcterms:W3CDTF">2012-09-17T17:45:26Z</dcterms:created>
  <dcterms:modified xsi:type="dcterms:W3CDTF">2013-02-22T18:26:54Z</dcterms:modified>
</cp:coreProperties>
</file>