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720" yWindow="285" windowWidth="16860" windowHeight="10935" activeTab="1"/>
  </bookViews>
  <sheets>
    <sheet name="I1Y_vs_Gap" sheetId="1" r:id="rId1"/>
    <sheet name="Sheet1" sheetId="2" r:id="rId2"/>
    <sheet name="Sheet2" sheetId="3" r:id="rId3"/>
  </sheets>
  <calcPr calcId="125725"/>
</workbook>
</file>

<file path=xl/calcChain.xml><?xml version="1.0" encoding="utf-8"?>
<calcChain xmlns="http://schemas.openxmlformats.org/spreadsheetml/2006/main">
  <c r="Q37" i="3"/>
  <c r="K37"/>
  <c r="E37"/>
  <c r="Q34"/>
  <c r="K34"/>
  <c r="E34"/>
  <c r="Q31"/>
  <c r="K31"/>
  <c r="E31"/>
  <c r="Q28"/>
  <c r="K28"/>
  <c r="E28"/>
  <c r="Q25"/>
  <c r="K25"/>
  <c r="E25"/>
  <c r="Q22"/>
  <c r="K22"/>
  <c r="E22"/>
  <c r="Q19"/>
  <c r="K19"/>
  <c r="E19"/>
  <c r="Q16"/>
  <c r="K16"/>
  <c r="E16"/>
  <c r="Q13"/>
  <c r="K13"/>
  <c r="E13"/>
  <c r="Q10"/>
  <c r="K10"/>
  <c r="E10"/>
  <c r="Q7"/>
  <c r="K7"/>
  <c r="E7"/>
  <c r="Q4"/>
  <c r="K4"/>
  <c r="E4"/>
  <c r="Q1"/>
  <c r="K1"/>
  <c r="E1"/>
  <c r="L37" i="2"/>
  <c r="L34"/>
  <c r="L31"/>
  <c r="L28"/>
  <c r="L25"/>
  <c r="L22"/>
  <c r="L19"/>
  <c r="L16"/>
  <c r="L13"/>
  <c r="L10"/>
  <c r="L7"/>
  <c r="L4"/>
  <c r="L1"/>
  <c r="R37"/>
  <c r="F37"/>
  <c r="R34"/>
  <c r="F34"/>
  <c r="R31"/>
  <c r="F31"/>
  <c r="R28"/>
  <c r="F28"/>
  <c r="R25"/>
  <c r="F25"/>
  <c r="R22"/>
  <c r="F22"/>
  <c r="R19"/>
  <c r="F19"/>
  <c r="R16"/>
  <c r="F16"/>
  <c r="R13"/>
  <c r="F13"/>
  <c r="R10"/>
  <c r="F10"/>
  <c r="R7"/>
  <c r="F7"/>
  <c r="R4"/>
  <c r="F4"/>
  <c r="R1"/>
  <c r="F1"/>
  <c r="R37" i="1"/>
  <c r="R34"/>
  <c r="R31"/>
  <c r="R28"/>
  <c r="R25"/>
  <c r="R22"/>
  <c r="R19"/>
  <c r="R16"/>
  <c r="R13"/>
  <c r="R10"/>
  <c r="R7"/>
  <c r="R4"/>
  <c r="R1"/>
  <c r="L37"/>
  <c r="L34"/>
  <c r="L31"/>
  <c r="L28"/>
  <c r="L25"/>
  <c r="L22"/>
  <c r="L19"/>
  <c r="L16"/>
  <c r="L13"/>
  <c r="L10"/>
  <c r="L7"/>
  <c r="L4"/>
  <c r="L1"/>
  <c r="F37"/>
  <c r="F34"/>
  <c r="F31"/>
  <c r="F28"/>
  <c r="F25"/>
  <c r="F22"/>
  <c r="F19"/>
  <c r="F16"/>
  <c r="F13"/>
  <c r="F10"/>
  <c r="F7"/>
  <c r="F4"/>
  <c r="F1"/>
</calcChain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11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 sz="1200"/>
              <a:t>I2Y vs. Polarization</a:t>
            </a:r>
          </a:p>
          <a:p>
            <a:pPr>
              <a:defRPr/>
            </a:pPr>
            <a:r>
              <a:rPr lang="en-US" sz="1200"/>
              <a:t>Gap =14mm</a:t>
            </a:r>
          </a:p>
        </c:rich>
      </c:tx>
      <c:layout/>
    </c:title>
    <c:plotArea>
      <c:layout/>
      <c:scatterChart>
        <c:scatterStyle val="smoothMarker"/>
        <c:ser>
          <c:idx val="0"/>
          <c:order val="0"/>
          <c:tx>
            <c:v>z-shift = 0(horizontal)</c:v>
          </c:tx>
          <c:marker>
            <c:symbol val="diamond"/>
            <c:size val="3"/>
          </c:marker>
          <c:trendline>
            <c:spPr>
              <a:ln>
                <a:solidFill>
                  <a:schemeClr val="accent1"/>
                </a:solidFill>
              </a:ln>
            </c:spPr>
            <c:trendlineType val="poly"/>
            <c:order val="6"/>
          </c:trendline>
          <c:xVal>
            <c:numRef>
              <c:f>I1Y_vs_Gap!$C$1:$C$39</c:f>
              <c:numCache>
                <c:formatCode>0.00E+00</c:formatCode>
                <c:ptCount val="39"/>
                <c:pt idx="0">
                  <c:v>6.0039999999999998E-3</c:v>
                </c:pt>
                <c:pt idx="1">
                  <c:v>6.0049999999999999E-3</c:v>
                </c:pt>
                <c:pt idx="2">
                  <c:v>6.0049999999999999E-3</c:v>
                </c:pt>
                <c:pt idx="3">
                  <c:v>4.9979999999999998E-3</c:v>
                </c:pt>
                <c:pt idx="4">
                  <c:v>5.0029999999999996E-3</c:v>
                </c:pt>
                <c:pt idx="5">
                  <c:v>5.0029999999999996E-3</c:v>
                </c:pt>
                <c:pt idx="6">
                  <c:v>4.0000000000000001E-3</c:v>
                </c:pt>
                <c:pt idx="7">
                  <c:v>4.0020000000000003E-3</c:v>
                </c:pt>
                <c:pt idx="8">
                  <c:v>4.0020000000000003E-3</c:v>
                </c:pt>
                <c:pt idx="9">
                  <c:v>2.996E-3</c:v>
                </c:pt>
                <c:pt idx="10">
                  <c:v>3.0010000000000002E-3</c:v>
                </c:pt>
                <c:pt idx="11">
                  <c:v>3.0010000000000002E-3</c:v>
                </c:pt>
                <c:pt idx="12">
                  <c:v>1.9980000000000002E-3</c:v>
                </c:pt>
                <c:pt idx="13">
                  <c:v>2.0019999999999999E-3</c:v>
                </c:pt>
                <c:pt idx="14">
                  <c:v>2.003E-3</c:v>
                </c:pt>
                <c:pt idx="15">
                  <c:v>1E-3</c:v>
                </c:pt>
                <c:pt idx="16">
                  <c:v>1.0039999999999999E-3</c:v>
                </c:pt>
                <c:pt idx="17">
                  <c:v>1.0039999999999999E-3</c:v>
                </c:pt>
                <c:pt idx="18">
                  <c:v>-9.9999999999999995E-7</c:v>
                </c:pt>
                <c:pt idx="19">
                  <c:v>3.9999999999999998E-6</c:v>
                </c:pt>
                <c:pt idx="20">
                  <c:v>3.9999999999999998E-6</c:v>
                </c:pt>
                <c:pt idx="21">
                  <c:v>-1.0020000000000001E-3</c:v>
                </c:pt>
                <c:pt idx="22">
                  <c:v>-9.9700000000000006E-4</c:v>
                </c:pt>
                <c:pt idx="23">
                  <c:v>-9.9799999999999997E-4</c:v>
                </c:pt>
                <c:pt idx="24">
                  <c:v>-2.0019999999999999E-3</c:v>
                </c:pt>
                <c:pt idx="25">
                  <c:v>-1.9980000000000002E-3</c:v>
                </c:pt>
                <c:pt idx="26">
                  <c:v>-1.9980000000000002E-3</c:v>
                </c:pt>
                <c:pt idx="27">
                  <c:v>-3.0040000000000002E-3</c:v>
                </c:pt>
                <c:pt idx="28">
                  <c:v>-2.9989999999999999E-3</c:v>
                </c:pt>
                <c:pt idx="29">
                  <c:v>-2.9989999999999999E-3</c:v>
                </c:pt>
                <c:pt idx="30">
                  <c:v>-4.0000000000000001E-3</c:v>
                </c:pt>
                <c:pt idx="31">
                  <c:v>-3.9969999999999997E-3</c:v>
                </c:pt>
                <c:pt idx="32">
                  <c:v>-3.9960000000000004E-3</c:v>
                </c:pt>
                <c:pt idx="33">
                  <c:v>-5.0000000000000001E-3</c:v>
                </c:pt>
                <c:pt idx="34">
                  <c:v>-4.9969999999999997E-3</c:v>
                </c:pt>
                <c:pt idx="35">
                  <c:v>-4.9969999999999997E-3</c:v>
                </c:pt>
                <c:pt idx="36">
                  <c:v>-6.0010000000000003E-3</c:v>
                </c:pt>
                <c:pt idx="37">
                  <c:v>-5.9969999999999997E-3</c:v>
                </c:pt>
                <c:pt idx="38">
                  <c:v>-5.9969999999999997E-3</c:v>
                </c:pt>
              </c:numCache>
            </c:numRef>
          </c:xVal>
          <c:yVal>
            <c:numRef>
              <c:f>I1Y_vs_Gap!$F$1:$F$39</c:f>
              <c:numCache>
                <c:formatCode>General</c:formatCode>
                <c:ptCount val="39"/>
                <c:pt idx="0" formatCode="0.00E+00">
                  <c:v>-904.74433333333332</c:v>
                </c:pt>
                <c:pt idx="3" formatCode="0.00E+00">
                  <c:v>-699.4609999999999</c:v>
                </c:pt>
                <c:pt idx="6" formatCode="0.00E+00">
                  <c:v>-488.01499999999999</c:v>
                </c:pt>
                <c:pt idx="9" formatCode="0.00E+00">
                  <c:v>-277.7596666666667</c:v>
                </c:pt>
                <c:pt idx="12" formatCode="0.00E+00">
                  <c:v>-58.219666666666669</c:v>
                </c:pt>
                <c:pt idx="15" formatCode="0.00E+00">
                  <c:v>31.934333333333331</c:v>
                </c:pt>
                <c:pt idx="18" formatCode="0.00E+00">
                  <c:v>61.555333333333337</c:v>
                </c:pt>
                <c:pt idx="21" formatCode="0.00E+00">
                  <c:v>46.775666666666659</c:v>
                </c:pt>
                <c:pt idx="24" formatCode="0.00E+00">
                  <c:v>12.525666666666668</c:v>
                </c:pt>
                <c:pt idx="27" formatCode="0.00E+00">
                  <c:v>-6.1110000000000007</c:v>
                </c:pt>
                <c:pt idx="30" formatCode="0.00E+00">
                  <c:v>-77.501000000000005</c:v>
                </c:pt>
                <c:pt idx="33" formatCode="0.00E+00">
                  <c:v>-178.125</c:v>
                </c:pt>
                <c:pt idx="36" formatCode="0.00E+00">
                  <c:v>-227.00233333333335</c:v>
                </c:pt>
              </c:numCache>
            </c:numRef>
          </c:yVal>
          <c:smooth val="1"/>
        </c:ser>
        <c:ser>
          <c:idx val="1"/>
          <c:order val="1"/>
          <c:tx>
            <c:v>z-shift =0.3λ(circular)</c:v>
          </c:tx>
          <c:marker>
            <c:symbol val="square"/>
            <c:size val="2"/>
          </c:marker>
          <c:trendline>
            <c:spPr>
              <a:ln>
                <a:solidFill>
                  <a:srgbClr val="C00000"/>
                </a:solidFill>
              </a:ln>
            </c:spPr>
            <c:trendlineType val="poly"/>
            <c:order val="6"/>
          </c:trendline>
          <c:xVal>
            <c:numRef>
              <c:f>I1Y_vs_Gap!$I$1:$I$39</c:f>
              <c:numCache>
                <c:formatCode>0.00E+00</c:formatCode>
                <c:ptCount val="39"/>
                <c:pt idx="0">
                  <c:v>6.0049999999999999E-3</c:v>
                </c:pt>
                <c:pt idx="1">
                  <c:v>6.0049999999999999E-3</c:v>
                </c:pt>
                <c:pt idx="2">
                  <c:v>6.0049999999999999E-3</c:v>
                </c:pt>
                <c:pt idx="3">
                  <c:v>4.999E-3</c:v>
                </c:pt>
                <c:pt idx="4">
                  <c:v>5.0049999999999999E-3</c:v>
                </c:pt>
                <c:pt idx="5">
                  <c:v>5.0049999999999999E-3</c:v>
                </c:pt>
                <c:pt idx="6">
                  <c:v>3.999E-3</c:v>
                </c:pt>
                <c:pt idx="7">
                  <c:v>4.0020000000000003E-3</c:v>
                </c:pt>
                <c:pt idx="8">
                  <c:v>4.0020000000000003E-3</c:v>
                </c:pt>
                <c:pt idx="9">
                  <c:v>2.996E-3</c:v>
                </c:pt>
                <c:pt idx="10">
                  <c:v>3.0010000000000002E-3</c:v>
                </c:pt>
                <c:pt idx="11">
                  <c:v>3.0010000000000002E-3</c:v>
                </c:pt>
                <c:pt idx="12">
                  <c:v>1.9980000000000002E-3</c:v>
                </c:pt>
                <c:pt idx="13">
                  <c:v>2.003E-3</c:v>
                </c:pt>
                <c:pt idx="14">
                  <c:v>2.003E-3</c:v>
                </c:pt>
                <c:pt idx="15">
                  <c:v>1.0009999999999999E-3</c:v>
                </c:pt>
                <c:pt idx="16">
                  <c:v>1.0039999999999999E-3</c:v>
                </c:pt>
                <c:pt idx="17">
                  <c:v>1.003E-3</c:v>
                </c:pt>
                <c:pt idx="18">
                  <c:v>0</c:v>
                </c:pt>
                <c:pt idx="19">
                  <c:v>5.0000000000000004E-6</c:v>
                </c:pt>
                <c:pt idx="20">
                  <c:v>5.0000000000000004E-6</c:v>
                </c:pt>
                <c:pt idx="21">
                  <c:v>-1.0020000000000001E-3</c:v>
                </c:pt>
                <c:pt idx="22">
                  <c:v>-9.9700000000000006E-4</c:v>
                </c:pt>
                <c:pt idx="23">
                  <c:v>-9.9700000000000006E-4</c:v>
                </c:pt>
                <c:pt idx="24">
                  <c:v>-2.003E-3</c:v>
                </c:pt>
                <c:pt idx="25">
                  <c:v>-1.9980000000000002E-3</c:v>
                </c:pt>
                <c:pt idx="26">
                  <c:v>-1.9980000000000002E-3</c:v>
                </c:pt>
                <c:pt idx="27">
                  <c:v>-3.0049999999999999E-3</c:v>
                </c:pt>
                <c:pt idx="28">
                  <c:v>-3.0000000000000001E-3</c:v>
                </c:pt>
                <c:pt idx="29">
                  <c:v>-3.0000000000000001E-3</c:v>
                </c:pt>
                <c:pt idx="30">
                  <c:v>-3.999E-3</c:v>
                </c:pt>
                <c:pt idx="31">
                  <c:v>-3.9960000000000004E-3</c:v>
                </c:pt>
                <c:pt idx="32">
                  <c:v>-3.9960000000000004E-3</c:v>
                </c:pt>
                <c:pt idx="33">
                  <c:v>-5.0000000000000001E-3</c:v>
                </c:pt>
                <c:pt idx="34">
                  <c:v>-4.9969999999999997E-3</c:v>
                </c:pt>
                <c:pt idx="35">
                  <c:v>-4.9969999999999997E-3</c:v>
                </c:pt>
                <c:pt idx="36">
                  <c:v>-6.0000000000000001E-3</c:v>
                </c:pt>
                <c:pt idx="37">
                  <c:v>-5.9959999999999996E-3</c:v>
                </c:pt>
                <c:pt idx="38">
                  <c:v>-5.9959999999999996E-3</c:v>
                </c:pt>
              </c:numCache>
            </c:numRef>
          </c:xVal>
          <c:yVal>
            <c:numRef>
              <c:f>I1Y_vs_Gap!$L$1:$L$39</c:f>
              <c:numCache>
                <c:formatCode>General</c:formatCode>
                <c:ptCount val="39"/>
                <c:pt idx="0" formatCode="0.00E+00">
                  <c:v>-888.56366666666668</c:v>
                </c:pt>
                <c:pt idx="3" formatCode="0.00E+00">
                  <c:v>-638.12900000000002</c:v>
                </c:pt>
                <c:pt idx="6" formatCode="0.00E+00">
                  <c:v>-370.31033333333335</c:v>
                </c:pt>
                <c:pt idx="9" formatCode="0.00E+00">
                  <c:v>-95.073999999999998</c:v>
                </c:pt>
                <c:pt idx="12" formatCode="0.00E+00">
                  <c:v>162.49433333333332</c:v>
                </c:pt>
                <c:pt idx="15" formatCode="0.00E+00">
                  <c:v>292.44866666666667</c:v>
                </c:pt>
                <c:pt idx="18" formatCode="0.00E+00">
                  <c:v>347.738</c:v>
                </c:pt>
                <c:pt idx="21" formatCode="0.00E+00">
                  <c:v>340.89633333333336</c:v>
                </c:pt>
                <c:pt idx="24" formatCode="0.00E+00">
                  <c:v>308.36499999999995</c:v>
                </c:pt>
                <c:pt idx="27" formatCode="0.00E+00">
                  <c:v>276.61833333333334</c:v>
                </c:pt>
                <c:pt idx="30" formatCode="0.00E+00">
                  <c:v>184.52200000000002</c:v>
                </c:pt>
                <c:pt idx="33" formatCode="0.00E+00">
                  <c:v>81.646666666666675</c:v>
                </c:pt>
                <c:pt idx="36" formatCode="0.00E+00">
                  <c:v>17.15366666666667</c:v>
                </c:pt>
              </c:numCache>
            </c:numRef>
          </c:yVal>
          <c:smooth val="1"/>
        </c:ser>
        <c:ser>
          <c:idx val="2"/>
          <c:order val="2"/>
          <c:tx>
            <c:v>z-shift = λ/2(vertical)</c:v>
          </c:tx>
          <c:spPr>
            <a:ln>
              <a:solidFill>
                <a:sysClr val="windowText" lastClr="000000"/>
              </a:solidFill>
            </a:ln>
          </c:spPr>
          <c:marker>
            <c:symbol val="triangle"/>
            <c:size val="2"/>
            <c:spPr>
              <a:solidFill>
                <a:schemeClr val="tx1"/>
              </a:solidFill>
              <a:ln>
                <a:solidFill>
                  <a:sysClr val="windowText" lastClr="000000"/>
                </a:solidFill>
              </a:ln>
            </c:spPr>
          </c:marker>
          <c:trendline>
            <c:spPr>
              <a:ln>
                <a:solidFill>
                  <a:schemeClr val="tx1"/>
                </a:solidFill>
              </a:ln>
            </c:spPr>
            <c:trendlineType val="poly"/>
            <c:order val="6"/>
          </c:trendline>
          <c:xVal>
            <c:numRef>
              <c:f>I1Y_vs_Gap!$O$1:$O$39</c:f>
              <c:numCache>
                <c:formatCode>0.00E+00</c:formatCode>
                <c:ptCount val="39"/>
                <c:pt idx="0">
                  <c:v>6.0039999999999998E-3</c:v>
                </c:pt>
                <c:pt idx="1">
                  <c:v>6.0049999999999999E-3</c:v>
                </c:pt>
                <c:pt idx="2">
                  <c:v>6.0039999999999998E-3</c:v>
                </c:pt>
                <c:pt idx="3">
                  <c:v>5.0000000000000001E-3</c:v>
                </c:pt>
                <c:pt idx="4">
                  <c:v>5.0039999999999998E-3</c:v>
                </c:pt>
                <c:pt idx="5">
                  <c:v>5.0039999999999998E-3</c:v>
                </c:pt>
                <c:pt idx="6">
                  <c:v>4.0000000000000001E-3</c:v>
                </c:pt>
                <c:pt idx="7">
                  <c:v>4.0029999999999996E-3</c:v>
                </c:pt>
                <c:pt idx="8">
                  <c:v>4.0029999999999996E-3</c:v>
                </c:pt>
                <c:pt idx="9">
                  <c:v>2.996E-3</c:v>
                </c:pt>
                <c:pt idx="10">
                  <c:v>3.0010000000000002E-3</c:v>
                </c:pt>
                <c:pt idx="11">
                  <c:v>3.0010000000000002E-3</c:v>
                </c:pt>
                <c:pt idx="12">
                  <c:v>1.9989999999999999E-3</c:v>
                </c:pt>
                <c:pt idx="13">
                  <c:v>2.0040000000000001E-3</c:v>
                </c:pt>
                <c:pt idx="14">
                  <c:v>2.0049999999999998E-3</c:v>
                </c:pt>
                <c:pt idx="15">
                  <c:v>1E-3</c:v>
                </c:pt>
                <c:pt idx="16">
                  <c:v>1.003E-3</c:v>
                </c:pt>
                <c:pt idx="17">
                  <c:v>1.003E-3</c:v>
                </c:pt>
                <c:pt idx="18">
                  <c:v>-9.9999999999999995E-7</c:v>
                </c:pt>
                <c:pt idx="19">
                  <c:v>3.9999999999999998E-6</c:v>
                </c:pt>
                <c:pt idx="20">
                  <c:v>3.9999999999999998E-6</c:v>
                </c:pt>
                <c:pt idx="21">
                  <c:v>-1.0009999999999999E-3</c:v>
                </c:pt>
                <c:pt idx="22">
                  <c:v>-9.9799999999999997E-4</c:v>
                </c:pt>
                <c:pt idx="23">
                  <c:v>-9.9799999999999997E-4</c:v>
                </c:pt>
                <c:pt idx="24">
                  <c:v>-2.003E-3</c:v>
                </c:pt>
                <c:pt idx="25">
                  <c:v>-1.9980000000000002E-3</c:v>
                </c:pt>
                <c:pt idx="26">
                  <c:v>-1.9980000000000002E-3</c:v>
                </c:pt>
                <c:pt idx="27">
                  <c:v>-3.0049999999999999E-3</c:v>
                </c:pt>
                <c:pt idx="28">
                  <c:v>-2.9989999999999999E-3</c:v>
                </c:pt>
                <c:pt idx="29">
                  <c:v>-2.9989999999999999E-3</c:v>
                </c:pt>
                <c:pt idx="30">
                  <c:v>-3.999E-3</c:v>
                </c:pt>
                <c:pt idx="31">
                  <c:v>-3.9960000000000004E-3</c:v>
                </c:pt>
                <c:pt idx="32">
                  <c:v>-3.9960000000000004E-3</c:v>
                </c:pt>
                <c:pt idx="33">
                  <c:v>-5.0010000000000002E-3</c:v>
                </c:pt>
                <c:pt idx="34">
                  <c:v>-4.9959999999999996E-3</c:v>
                </c:pt>
                <c:pt idx="35">
                  <c:v>-4.9959999999999996E-3</c:v>
                </c:pt>
                <c:pt idx="36">
                  <c:v>-6.0010000000000003E-3</c:v>
                </c:pt>
                <c:pt idx="37">
                  <c:v>-5.9969999999999997E-3</c:v>
                </c:pt>
                <c:pt idx="38">
                  <c:v>-5.9969999999999997E-3</c:v>
                </c:pt>
              </c:numCache>
            </c:numRef>
          </c:xVal>
          <c:yVal>
            <c:numRef>
              <c:f>I1Y_vs_Gap!$R$1:$R$39</c:f>
              <c:numCache>
                <c:formatCode>General</c:formatCode>
                <c:ptCount val="39"/>
                <c:pt idx="0" formatCode="0.00E+00">
                  <c:v>-899.30533333333324</c:v>
                </c:pt>
                <c:pt idx="3" formatCode="0.00E+00">
                  <c:v>-640.85900000000004</c:v>
                </c:pt>
                <c:pt idx="6" formatCode="0.00E+00">
                  <c:v>-373.02166666666665</c:v>
                </c:pt>
                <c:pt idx="9" formatCode="0.00E+00">
                  <c:v>-102.62400000000001</c:v>
                </c:pt>
                <c:pt idx="12" formatCode="0.00E+00">
                  <c:v>146.58466666666666</c:v>
                </c:pt>
                <c:pt idx="15" formatCode="0.00E+00">
                  <c:v>276.50366666666667</c:v>
                </c:pt>
                <c:pt idx="18" formatCode="0.00E+00">
                  <c:v>321.36933333333337</c:v>
                </c:pt>
                <c:pt idx="21" formatCode="0.00E+00">
                  <c:v>295.17699999999996</c:v>
                </c:pt>
                <c:pt idx="24" formatCode="0.00E+00">
                  <c:v>249.31100000000006</c:v>
                </c:pt>
                <c:pt idx="27" formatCode="0.00E+00">
                  <c:v>207.25866666666664</c:v>
                </c:pt>
                <c:pt idx="30" formatCode="0.00E+00">
                  <c:v>109.892</c:v>
                </c:pt>
                <c:pt idx="33" formatCode="0.00E+00">
                  <c:v>-1.903666666666666</c:v>
                </c:pt>
                <c:pt idx="36" formatCode="0.00E+00">
                  <c:v>-90.863333333333316</c:v>
                </c:pt>
              </c:numCache>
            </c:numRef>
          </c:yVal>
          <c:smooth val="1"/>
        </c:ser>
        <c:axId val="65232256"/>
        <c:axId val="65246720"/>
      </c:scatterChart>
      <c:valAx>
        <c:axId val="65232256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X (m)</a:t>
                </a:r>
              </a:p>
            </c:rich>
          </c:tx>
          <c:layout/>
        </c:title>
        <c:numFmt formatCode="#,##0.000" sourceLinked="0"/>
        <c:tickLblPos val="nextTo"/>
        <c:crossAx val="65246720"/>
        <c:crossesAt val="-1000"/>
        <c:crossBetween val="midCat"/>
      </c:valAx>
      <c:valAx>
        <c:axId val="65246720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Integral  (G-cm)</a:t>
                </a:r>
              </a:p>
            </c:rich>
          </c:tx>
          <c:layout/>
        </c:title>
        <c:numFmt formatCode="#,##0" sourceLinked="0"/>
        <c:tickLblPos val="nextTo"/>
        <c:crossAx val="65232256"/>
        <c:crossesAt val="-10"/>
        <c:crossBetween val="midCat"/>
      </c:valAx>
    </c:plotArea>
    <c:legend>
      <c:legendPos val="r"/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ayout/>
    </c:legend>
    <c:plotVisOnly val="1"/>
  </c:chart>
  <c:printSettings>
    <c:headerFooter/>
    <c:pageMargins b="0.75000000000000155" l="0.70000000000000062" r="0.70000000000000062" t="0.750000000000001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 sz="1200"/>
              <a:t>I2Y vs. Polarization</a:t>
            </a:r>
          </a:p>
          <a:p>
            <a:pPr>
              <a:defRPr/>
            </a:pPr>
            <a:r>
              <a:rPr lang="en-US" sz="1200"/>
              <a:t>Gap =25mm</a:t>
            </a:r>
          </a:p>
        </c:rich>
      </c:tx>
      <c:layout/>
    </c:title>
    <c:plotArea>
      <c:layout/>
      <c:scatterChart>
        <c:scatterStyle val="smoothMarker"/>
        <c:ser>
          <c:idx val="0"/>
          <c:order val="0"/>
          <c:tx>
            <c:v>z-shift = 0 (horizontal)</c:v>
          </c:tx>
          <c:marker>
            <c:symbol val="diamond"/>
            <c:size val="3"/>
          </c:marker>
          <c:trendline>
            <c:spPr>
              <a:ln>
                <a:solidFill>
                  <a:schemeClr val="accent1"/>
                </a:solidFill>
              </a:ln>
            </c:spPr>
            <c:trendlineType val="poly"/>
            <c:order val="6"/>
          </c:trendline>
          <c:xVal>
            <c:numRef>
              <c:f>I1Y_vs_Gap!$C$1:$C$39</c:f>
              <c:numCache>
                <c:formatCode>0.00E+00</c:formatCode>
                <c:ptCount val="39"/>
                <c:pt idx="0">
                  <c:v>6.0039999999999998E-3</c:v>
                </c:pt>
                <c:pt idx="1">
                  <c:v>6.0049999999999999E-3</c:v>
                </c:pt>
                <c:pt idx="2">
                  <c:v>6.0049999999999999E-3</c:v>
                </c:pt>
                <c:pt idx="3">
                  <c:v>4.9979999999999998E-3</c:v>
                </c:pt>
                <c:pt idx="4">
                  <c:v>5.0029999999999996E-3</c:v>
                </c:pt>
                <c:pt idx="5">
                  <c:v>5.0029999999999996E-3</c:v>
                </c:pt>
                <c:pt idx="6">
                  <c:v>4.0000000000000001E-3</c:v>
                </c:pt>
                <c:pt idx="7">
                  <c:v>4.0020000000000003E-3</c:v>
                </c:pt>
                <c:pt idx="8">
                  <c:v>4.0020000000000003E-3</c:v>
                </c:pt>
                <c:pt idx="9">
                  <c:v>2.996E-3</c:v>
                </c:pt>
                <c:pt idx="10">
                  <c:v>3.0010000000000002E-3</c:v>
                </c:pt>
                <c:pt idx="11">
                  <c:v>3.0010000000000002E-3</c:v>
                </c:pt>
                <c:pt idx="12">
                  <c:v>1.9980000000000002E-3</c:v>
                </c:pt>
                <c:pt idx="13">
                  <c:v>2.0019999999999999E-3</c:v>
                </c:pt>
                <c:pt idx="14">
                  <c:v>2.003E-3</c:v>
                </c:pt>
                <c:pt idx="15">
                  <c:v>1E-3</c:v>
                </c:pt>
                <c:pt idx="16">
                  <c:v>1.0039999999999999E-3</c:v>
                </c:pt>
                <c:pt idx="17">
                  <c:v>1.0039999999999999E-3</c:v>
                </c:pt>
                <c:pt idx="18">
                  <c:v>-9.9999999999999995E-7</c:v>
                </c:pt>
                <c:pt idx="19">
                  <c:v>3.9999999999999998E-6</c:v>
                </c:pt>
                <c:pt idx="20">
                  <c:v>3.9999999999999998E-6</c:v>
                </c:pt>
                <c:pt idx="21">
                  <c:v>-1.0020000000000001E-3</c:v>
                </c:pt>
                <c:pt idx="22">
                  <c:v>-9.9700000000000006E-4</c:v>
                </c:pt>
                <c:pt idx="23">
                  <c:v>-9.9799999999999997E-4</c:v>
                </c:pt>
                <c:pt idx="24">
                  <c:v>-2.0019999999999999E-3</c:v>
                </c:pt>
                <c:pt idx="25">
                  <c:v>-1.9980000000000002E-3</c:v>
                </c:pt>
                <c:pt idx="26">
                  <c:v>-1.9980000000000002E-3</c:v>
                </c:pt>
                <c:pt idx="27">
                  <c:v>-3.0040000000000002E-3</c:v>
                </c:pt>
                <c:pt idx="28">
                  <c:v>-2.9989999999999999E-3</c:v>
                </c:pt>
                <c:pt idx="29">
                  <c:v>-2.9989999999999999E-3</c:v>
                </c:pt>
                <c:pt idx="30">
                  <c:v>-4.0000000000000001E-3</c:v>
                </c:pt>
                <c:pt idx="31">
                  <c:v>-3.9969999999999997E-3</c:v>
                </c:pt>
                <c:pt idx="32">
                  <c:v>-3.9960000000000004E-3</c:v>
                </c:pt>
                <c:pt idx="33">
                  <c:v>-5.0000000000000001E-3</c:v>
                </c:pt>
                <c:pt idx="34">
                  <c:v>-4.9969999999999997E-3</c:v>
                </c:pt>
                <c:pt idx="35">
                  <c:v>-4.9969999999999997E-3</c:v>
                </c:pt>
                <c:pt idx="36">
                  <c:v>-6.0010000000000003E-3</c:v>
                </c:pt>
                <c:pt idx="37">
                  <c:v>-5.9969999999999997E-3</c:v>
                </c:pt>
                <c:pt idx="38">
                  <c:v>-5.9969999999999997E-3</c:v>
                </c:pt>
              </c:numCache>
            </c:numRef>
          </c:xVal>
          <c:yVal>
            <c:numRef>
              <c:f>Sheet1!$F$1:$F$39</c:f>
              <c:numCache>
                <c:formatCode>General</c:formatCode>
                <c:ptCount val="39"/>
                <c:pt idx="0" formatCode="0.00E+00">
                  <c:v>-705.46366666666665</c:v>
                </c:pt>
                <c:pt idx="3" formatCode="0.00E+00">
                  <c:v>-652.05566666666664</c:v>
                </c:pt>
                <c:pt idx="6" formatCode="0.00E+00">
                  <c:v>-586.62299999999993</c:v>
                </c:pt>
                <c:pt idx="9" formatCode="0.00E+00">
                  <c:v>-497.64799999999997</c:v>
                </c:pt>
                <c:pt idx="12" formatCode="0.00E+00">
                  <c:v>-396.00599999999997</c:v>
                </c:pt>
                <c:pt idx="15" formatCode="0.00E+00">
                  <c:v>-335.36533333333335</c:v>
                </c:pt>
                <c:pt idx="18" formatCode="0.00E+00">
                  <c:v>-310.13866666666667</c:v>
                </c:pt>
                <c:pt idx="21" formatCode="0.00E+00">
                  <c:v>-274.37599999999998</c:v>
                </c:pt>
                <c:pt idx="24" formatCode="0.00E+00">
                  <c:v>-226.44666666666669</c:v>
                </c:pt>
                <c:pt idx="27" formatCode="0.00E+00">
                  <c:v>-166.51399999999998</c:v>
                </c:pt>
                <c:pt idx="30" formatCode="0.00E+00">
                  <c:v>-146.084</c:v>
                </c:pt>
                <c:pt idx="33" formatCode="0.00E+00">
                  <c:v>-156.11466666666666</c:v>
                </c:pt>
                <c:pt idx="36" formatCode="0.00E+00">
                  <c:v>-149.95633333333333</c:v>
                </c:pt>
              </c:numCache>
            </c:numRef>
          </c:yVal>
          <c:smooth val="1"/>
        </c:ser>
        <c:ser>
          <c:idx val="1"/>
          <c:order val="1"/>
          <c:tx>
            <c:v>z-shift =0.3λ(circular)</c:v>
          </c:tx>
          <c:marker>
            <c:symbol val="square"/>
            <c:size val="2"/>
          </c:marker>
          <c:trendline>
            <c:spPr>
              <a:ln>
                <a:solidFill>
                  <a:srgbClr val="C00000"/>
                </a:solidFill>
              </a:ln>
            </c:spPr>
            <c:trendlineType val="poly"/>
            <c:order val="6"/>
          </c:trendline>
          <c:xVal>
            <c:numRef>
              <c:f>I1Y_vs_Gap!$I$1:$I$39</c:f>
              <c:numCache>
                <c:formatCode>0.00E+00</c:formatCode>
                <c:ptCount val="39"/>
                <c:pt idx="0">
                  <c:v>6.0049999999999999E-3</c:v>
                </c:pt>
                <c:pt idx="1">
                  <c:v>6.0049999999999999E-3</c:v>
                </c:pt>
                <c:pt idx="2">
                  <c:v>6.0049999999999999E-3</c:v>
                </c:pt>
                <c:pt idx="3">
                  <c:v>4.999E-3</c:v>
                </c:pt>
                <c:pt idx="4">
                  <c:v>5.0049999999999999E-3</c:v>
                </c:pt>
                <c:pt idx="5">
                  <c:v>5.0049999999999999E-3</c:v>
                </c:pt>
                <c:pt idx="6">
                  <c:v>3.999E-3</c:v>
                </c:pt>
                <c:pt idx="7">
                  <c:v>4.0020000000000003E-3</c:v>
                </c:pt>
                <c:pt idx="8">
                  <c:v>4.0020000000000003E-3</c:v>
                </c:pt>
                <c:pt idx="9">
                  <c:v>2.996E-3</c:v>
                </c:pt>
                <c:pt idx="10">
                  <c:v>3.0010000000000002E-3</c:v>
                </c:pt>
                <c:pt idx="11">
                  <c:v>3.0010000000000002E-3</c:v>
                </c:pt>
                <c:pt idx="12">
                  <c:v>1.9980000000000002E-3</c:v>
                </c:pt>
                <c:pt idx="13">
                  <c:v>2.003E-3</c:v>
                </c:pt>
                <c:pt idx="14">
                  <c:v>2.003E-3</c:v>
                </c:pt>
                <c:pt idx="15">
                  <c:v>1.0009999999999999E-3</c:v>
                </c:pt>
                <c:pt idx="16">
                  <c:v>1.0039999999999999E-3</c:v>
                </c:pt>
                <c:pt idx="17">
                  <c:v>1.003E-3</c:v>
                </c:pt>
                <c:pt idx="18">
                  <c:v>0</c:v>
                </c:pt>
                <c:pt idx="19">
                  <c:v>5.0000000000000004E-6</c:v>
                </c:pt>
                <c:pt idx="20">
                  <c:v>5.0000000000000004E-6</c:v>
                </c:pt>
                <c:pt idx="21">
                  <c:v>-1.0020000000000001E-3</c:v>
                </c:pt>
                <c:pt idx="22">
                  <c:v>-9.9700000000000006E-4</c:v>
                </c:pt>
                <c:pt idx="23">
                  <c:v>-9.9700000000000006E-4</c:v>
                </c:pt>
                <c:pt idx="24">
                  <c:v>-2.003E-3</c:v>
                </c:pt>
                <c:pt idx="25">
                  <c:v>-1.9980000000000002E-3</c:v>
                </c:pt>
                <c:pt idx="26">
                  <c:v>-1.9980000000000002E-3</c:v>
                </c:pt>
                <c:pt idx="27">
                  <c:v>-3.0049999999999999E-3</c:v>
                </c:pt>
                <c:pt idx="28">
                  <c:v>-3.0000000000000001E-3</c:v>
                </c:pt>
                <c:pt idx="29">
                  <c:v>-3.0000000000000001E-3</c:v>
                </c:pt>
                <c:pt idx="30">
                  <c:v>-3.999E-3</c:v>
                </c:pt>
                <c:pt idx="31">
                  <c:v>-3.9960000000000004E-3</c:v>
                </c:pt>
                <c:pt idx="32">
                  <c:v>-3.9960000000000004E-3</c:v>
                </c:pt>
                <c:pt idx="33">
                  <c:v>-5.0000000000000001E-3</c:v>
                </c:pt>
                <c:pt idx="34">
                  <c:v>-4.9969999999999997E-3</c:v>
                </c:pt>
                <c:pt idx="35">
                  <c:v>-4.9969999999999997E-3</c:v>
                </c:pt>
                <c:pt idx="36">
                  <c:v>-6.0000000000000001E-3</c:v>
                </c:pt>
                <c:pt idx="37">
                  <c:v>-5.9959999999999996E-3</c:v>
                </c:pt>
                <c:pt idx="38">
                  <c:v>-5.9959999999999996E-3</c:v>
                </c:pt>
              </c:numCache>
            </c:numRef>
          </c:xVal>
          <c:yVal>
            <c:numRef>
              <c:f>Sheet1!$L$1:$L$39</c:f>
              <c:numCache>
                <c:formatCode>General</c:formatCode>
                <c:ptCount val="39"/>
                <c:pt idx="0" formatCode="0.00E+00">
                  <c:v>-632.33533333333344</c:v>
                </c:pt>
                <c:pt idx="3" formatCode="0.00E+00">
                  <c:v>-553.16433333333339</c:v>
                </c:pt>
                <c:pt idx="6" formatCode="0.00E+00">
                  <c:v>-480.01399999999995</c:v>
                </c:pt>
                <c:pt idx="9" formatCode="0.00E+00">
                  <c:v>-373.51799999999997</c:v>
                </c:pt>
                <c:pt idx="12" formatCode="0.00E+00">
                  <c:v>-252.68699999999998</c:v>
                </c:pt>
                <c:pt idx="15" formatCode="0.00E+00">
                  <c:v>-192.13933333333333</c:v>
                </c:pt>
                <c:pt idx="18" formatCode="0.00E+00">
                  <c:v>-165.87666666666667</c:v>
                </c:pt>
                <c:pt idx="21" formatCode="0.00E+00">
                  <c:v>-125.79533333333332</c:v>
                </c:pt>
                <c:pt idx="24" formatCode="0.00E+00">
                  <c:v>-77.068999999999988</c:v>
                </c:pt>
                <c:pt idx="27" formatCode="0.00E+00">
                  <c:v>-6.8923333333333323</c:v>
                </c:pt>
                <c:pt idx="30" formatCode="0.00E+00">
                  <c:v>8.0179999999999989</c:v>
                </c:pt>
                <c:pt idx="33" formatCode="0.00E+00">
                  <c:v>-1.6783333333333332</c:v>
                </c:pt>
                <c:pt idx="36" formatCode="0.00E+00">
                  <c:v>12.353</c:v>
                </c:pt>
              </c:numCache>
            </c:numRef>
          </c:yVal>
          <c:smooth val="1"/>
        </c:ser>
        <c:ser>
          <c:idx val="2"/>
          <c:order val="2"/>
          <c:tx>
            <c:v>z-shift = λ/2(vertical)</c:v>
          </c:tx>
          <c:spPr>
            <a:ln>
              <a:solidFill>
                <a:sysClr val="windowText" lastClr="000000"/>
              </a:solidFill>
            </a:ln>
          </c:spPr>
          <c:marker>
            <c:symbol val="triangle"/>
            <c:size val="2"/>
            <c:spPr>
              <a:solidFill>
                <a:schemeClr val="tx1"/>
              </a:solidFill>
              <a:ln>
                <a:solidFill>
                  <a:sysClr val="windowText" lastClr="000000"/>
                </a:solidFill>
              </a:ln>
            </c:spPr>
          </c:marker>
          <c:trendline>
            <c:spPr>
              <a:ln>
                <a:solidFill>
                  <a:schemeClr val="tx1"/>
                </a:solidFill>
              </a:ln>
            </c:spPr>
            <c:trendlineType val="poly"/>
            <c:order val="6"/>
          </c:trendline>
          <c:xVal>
            <c:numRef>
              <c:f>I1Y_vs_Gap!$O$1:$O$39</c:f>
              <c:numCache>
                <c:formatCode>0.00E+00</c:formatCode>
                <c:ptCount val="39"/>
                <c:pt idx="0">
                  <c:v>6.0039999999999998E-3</c:v>
                </c:pt>
                <c:pt idx="1">
                  <c:v>6.0049999999999999E-3</c:v>
                </c:pt>
                <c:pt idx="2">
                  <c:v>6.0039999999999998E-3</c:v>
                </c:pt>
                <c:pt idx="3">
                  <c:v>5.0000000000000001E-3</c:v>
                </c:pt>
                <c:pt idx="4">
                  <c:v>5.0039999999999998E-3</c:v>
                </c:pt>
                <c:pt idx="5">
                  <c:v>5.0039999999999998E-3</c:v>
                </c:pt>
                <c:pt idx="6">
                  <c:v>4.0000000000000001E-3</c:v>
                </c:pt>
                <c:pt idx="7">
                  <c:v>4.0029999999999996E-3</c:v>
                </c:pt>
                <c:pt idx="8">
                  <c:v>4.0029999999999996E-3</c:v>
                </c:pt>
                <c:pt idx="9">
                  <c:v>2.996E-3</c:v>
                </c:pt>
                <c:pt idx="10">
                  <c:v>3.0010000000000002E-3</c:v>
                </c:pt>
                <c:pt idx="11">
                  <c:v>3.0010000000000002E-3</c:v>
                </c:pt>
                <c:pt idx="12">
                  <c:v>1.9989999999999999E-3</c:v>
                </c:pt>
                <c:pt idx="13">
                  <c:v>2.0040000000000001E-3</c:v>
                </c:pt>
                <c:pt idx="14">
                  <c:v>2.0049999999999998E-3</c:v>
                </c:pt>
                <c:pt idx="15">
                  <c:v>1E-3</c:v>
                </c:pt>
                <c:pt idx="16">
                  <c:v>1.003E-3</c:v>
                </c:pt>
                <c:pt idx="17">
                  <c:v>1.003E-3</c:v>
                </c:pt>
                <c:pt idx="18">
                  <c:v>-9.9999999999999995E-7</c:v>
                </c:pt>
                <c:pt idx="19">
                  <c:v>3.9999999999999998E-6</c:v>
                </c:pt>
                <c:pt idx="20">
                  <c:v>3.9999999999999998E-6</c:v>
                </c:pt>
                <c:pt idx="21">
                  <c:v>-1.0009999999999999E-3</c:v>
                </c:pt>
                <c:pt idx="22">
                  <c:v>-9.9799999999999997E-4</c:v>
                </c:pt>
                <c:pt idx="23">
                  <c:v>-9.9799999999999997E-4</c:v>
                </c:pt>
                <c:pt idx="24">
                  <c:v>-2.003E-3</c:v>
                </c:pt>
                <c:pt idx="25">
                  <c:v>-1.9980000000000002E-3</c:v>
                </c:pt>
                <c:pt idx="26">
                  <c:v>-1.9980000000000002E-3</c:v>
                </c:pt>
                <c:pt idx="27">
                  <c:v>-3.0049999999999999E-3</c:v>
                </c:pt>
                <c:pt idx="28">
                  <c:v>-2.9989999999999999E-3</c:v>
                </c:pt>
                <c:pt idx="29">
                  <c:v>-2.9989999999999999E-3</c:v>
                </c:pt>
                <c:pt idx="30">
                  <c:v>-3.999E-3</c:v>
                </c:pt>
                <c:pt idx="31">
                  <c:v>-3.9960000000000004E-3</c:v>
                </c:pt>
                <c:pt idx="32">
                  <c:v>-3.9960000000000004E-3</c:v>
                </c:pt>
                <c:pt idx="33">
                  <c:v>-5.0010000000000002E-3</c:v>
                </c:pt>
                <c:pt idx="34">
                  <c:v>-4.9959999999999996E-3</c:v>
                </c:pt>
                <c:pt idx="35">
                  <c:v>-4.9959999999999996E-3</c:v>
                </c:pt>
                <c:pt idx="36">
                  <c:v>-6.0010000000000003E-3</c:v>
                </c:pt>
                <c:pt idx="37">
                  <c:v>-5.9969999999999997E-3</c:v>
                </c:pt>
                <c:pt idx="38">
                  <c:v>-5.9969999999999997E-3</c:v>
                </c:pt>
              </c:numCache>
            </c:numRef>
          </c:xVal>
          <c:yVal>
            <c:numRef>
              <c:f>Sheet1!$R$1:$R$39</c:f>
              <c:numCache>
                <c:formatCode>General</c:formatCode>
                <c:ptCount val="39"/>
                <c:pt idx="0" formatCode="0.00E+00">
                  <c:v>-636.87033333333341</c:v>
                </c:pt>
                <c:pt idx="3" formatCode="0.00E+00">
                  <c:v>-560.15133333333335</c:v>
                </c:pt>
                <c:pt idx="6" formatCode="0.00E+00">
                  <c:v>-489.26400000000001</c:v>
                </c:pt>
                <c:pt idx="9" formatCode="0.00E+00">
                  <c:v>-388.51433333333335</c:v>
                </c:pt>
                <c:pt idx="12" formatCode="0.00E+00">
                  <c:v>-262.05799999999994</c:v>
                </c:pt>
                <c:pt idx="15" formatCode="0.00E+00">
                  <c:v>-221.60466666666667</c:v>
                </c:pt>
                <c:pt idx="18" formatCode="0.00E+00">
                  <c:v>-183.35633333333334</c:v>
                </c:pt>
                <c:pt idx="21" formatCode="0.00E+00">
                  <c:v>-144.22466666666665</c:v>
                </c:pt>
                <c:pt idx="24" formatCode="0.00E+00">
                  <c:v>-101.94300000000001</c:v>
                </c:pt>
                <c:pt idx="27" formatCode="0.00E+00">
                  <c:v>-43.15100000000001</c:v>
                </c:pt>
                <c:pt idx="30" formatCode="0.00E+00">
                  <c:v>-36.195333333333338</c:v>
                </c:pt>
                <c:pt idx="33" formatCode="0.00E+00">
                  <c:v>-43.899333333333338</c:v>
                </c:pt>
                <c:pt idx="36" formatCode="0.00E+00">
                  <c:v>-36.572666666666663</c:v>
                </c:pt>
              </c:numCache>
            </c:numRef>
          </c:yVal>
          <c:smooth val="1"/>
        </c:ser>
        <c:axId val="66837888"/>
        <c:axId val="61293696"/>
      </c:scatterChart>
      <c:valAx>
        <c:axId val="66837888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X (m)</a:t>
                </a:r>
              </a:p>
            </c:rich>
          </c:tx>
          <c:layout/>
        </c:title>
        <c:numFmt formatCode="#,##0.000" sourceLinked="0"/>
        <c:tickLblPos val="nextTo"/>
        <c:crossAx val="61293696"/>
        <c:crossesAt val="-1000"/>
        <c:crossBetween val="midCat"/>
      </c:valAx>
      <c:valAx>
        <c:axId val="61293696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Integral  (G-cm)</a:t>
                </a:r>
              </a:p>
            </c:rich>
          </c:tx>
          <c:layout/>
        </c:title>
        <c:numFmt formatCode="#,##0" sourceLinked="0"/>
        <c:tickLblPos val="nextTo"/>
        <c:crossAx val="66837888"/>
        <c:crossesAt val="-10"/>
        <c:crossBetween val="midCat"/>
      </c:valAx>
    </c:plotArea>
    <c:legend>
      <c:legendPos val="r"/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ayout/>
    </c:legend>
    <c:plotVisOnly val="1"/>
  </c:chart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 sz="1200"/>
              <a:t>I2Y vs. Polarization</a:t>
            </a:r>
          </a:p>
          <a:p>
            <a:pPr>
              <a:defRPr/>
            </a:pPr>
            <a:r>
              <a:rPr lang="en-US" sz="1200"/>
              <a:t>Gap =50mm</a:t>
            </a:r>
          </a:p>
        </c:rich>
      </c:tx>
      <c:layout/>
    </c:title>
    <c:plotArea>
      <c:layout/>
      <c:scatterChart>
        <c:scatterStyle val="smoothMarker"/>
        <c:ser>
          <c:idx val="0"/>
          <c:order val="0"/>
          <c:tx>
            <c:v>Polarization = 0</c:v>
          </c:tx>
          <c:marker>
            <c:symbol val="diamond"/>
            <c:size val="3"/>
          </c:marker>
          <c:trendline>
            <c:spPr>
              <a:ln>
                <a:solidFill>
                  <a:schemeClr val="accent1"/>
                </a:solidFill>
              </a:ln>
            </c:spPr>
            <c:trendlineType val="poly"/>
            <c:order val="6"/>
          </c:trendline>
          <c:xVal>
            <c:numRef>
              <c:f>I1Y_vs_Gap!$C$1:$C$39</c:f>
              <c:numCache>
                <c:formatCode>0.00E+00</c:formatCode>
                <c:ptCount val="39"/>
                <c:pt idx="0">
                  <c:v>6.0039999999999998E-3</c:v>
                </c:pt>
                <c:pt idx="1">
                  <c:v>6.0049999999999999E-3</c:v>
                </c:pt>
                <c:pt idx="2">
                  <c:v>6.0049999999999999E-3</c:v>
                </c:pt>
                <c:pt idx="3">
                  <c:v>4.9979999999999998E-3</c:v>
                </c:pt>
                <c:pt idx="4">
                  <c:v>5.0029999999999996E-3</c:v>
                </c:pt>
                <c:pt idx="5">
                  <c:v>5.0029999999999996E-3</c:v>
                </c:pt>
                <c:pt idx="6">
                  <c:v>4.0000000000000001E-3</c:v>
                </c:pt>
                <c:pt idx="7">
                  <c:v>4.0020000000000003E-3</c:v>
                </c:pt>
                <c:pt idx="8">
                  <c:v>4.0020000000000003E-3</c:v>
                </c:pt>
                <c:pt idx="9">
                  <c:v>2.996E-3</c:v>
                </c:pt>
                <c:pt idx="10">
                  <c:v>3.0010000000000002E-3</c:v>
                </c:pt>
                <c:pt idx="11">
                  <c:v>3.0010000000000002E-3</c:v>
                </c:pt>
                <c:pt idx="12">
                  <c:v>1.9980000000000002E-3</c:v>
                </c:pt>
                <c:pt idx="13">
                  <c:v>2.0019999999999999E-3</c:v>
                </c:pt>
                <c:pt idx="14">
                  <c:v>2.003E-3</c:v>
                </c:pt>
                <c:pt idx="15">
                  <c:v>1E-3</c:v>
                </c:pt>
                <c:pt idx="16">
                  <c:v>1.0039999999999999E-3</c:v>
                </c:pt>
                <c:pt idx="17">
                  <c:v>1.0039999999999999E-3</c:v>
                </c:pt>
                <c:pt idx="18">
                  <c:v>-9.9999999999999995E-7</c:v>
                </c:pt>
                <c:pt idx="19">
                  <c:v>3.9999999999999998E-6</c:v>
                </c:pt>
                <c:pt idx="20">
                  <c:v>3.9999999999999998E-6</c:v>
                </c:pt>
                <c:pt idx="21">
                  <c:v>-1.0020000000000001E-3</c:v>
                </c:pt>
                <c:pt idx="22">
                  <c:v>-9.9700000000000006E-4</c:v>
                </c:pt>
                <c:pt idx="23">
                  <c:v>-9.9799999999999997E-4</c:v>
                </c:pt>
                <c:pt idx="24">
                  <c:v>-2.0019999999999999E-3</c:v>
                </c:pt>
                <c:pt idx="25">
                  <c:v>-1.9980000000000002E-3</c:v>
                </c:pt>
                <c:pt idx="26">
                  <c:v>-1.9980000000000002E-3</c:v>
                </c:pt>
                <c:pt idx="27">
                  <c:v>-3.0040000000000002E-3</c:v>
                </c:pt>
                <c:pt idx="28">
                  <c:v>-2.9989999999999999E-3</c:v>
                </c:pt>
                <c:pt idx="29">
                  <c:v>-2.9989999999999999E-3</c:v>
                </c:pt>
                <c:pt idx="30">
                  <c:v>-4.0000000000000001E-3</c:v>
                </c:pt>
                <c:pt idx="31">
                  <c:v>-3.9969999999999997E-3</c:v>
                </c:pt>
                <c:pt idx="32">
                  <c:v>-3.9960000000000004E-3</c:v>
                </c:pt>
                <c:pt idx="33">
                  <c:v>-5.0000000000000001E-3</c:v>
                </c:pt>
                <c:pt idx="34">
                  <c:v>-4.9969999999999997E-3</c:v>
                </c:pt>
                <c:pt idx="35">
                  <c:v>-4.9969999999999997E-3</c:v>
                </c:pt>
                <c:pt idx="36">
                  <c:v>-6.0010000000000003E-3</c:v>
                </c:pt>
                <c:pt idx="37">
                  <c:v>-5.9969999999999997E-3</c:v>
                </c:pt>
                <c:pt idx="38">
                  <c:v>-5.9969999999999997E-3</c:v>
                </c:pt>
              </c:numCache>
            </c:numRef>
          </c:xVal>
          <c:yVal>
            <c:numRef>
              <c:f>Sheet2!$E$1:$E$39</c:f>
              <c:numCache>
                <c:formatCode>General</c:formatCode>
                <c:ptCount val="39"/>
                <c:pt idx="0" formatCode="0.00E+00">
                  <c:v>-427.05833333333334</c:v>
                </c:pt>
                <c:pt idx="3" formatCode="0.00E+00">
                  <c:v>-418.58699999999999</c:v>
                </c:pt>
                <c:pt idx="6" formatCode="0.00E+00">
                  <c:v>-412.68266666666671</c:v>
                </c:pt>
                <c:pt idx="9" formatCode="0.00E+00">
                  <c:v>-363.47933333333333</c:v>
                </c:pt>
                <c:pt idx="12" formatCode="0.00E+00">
                  <c:v>-312.88066666666668</c:v>
                </c:pt>
                <c:pt idx="15" formatCode="0.00E+00">
                  <c:v>-294.14866666666671</c:v>
                </c:pt>
                <c:pt idx="18" formatCode="0.00E+00">
                  <c:v>-298.67833333333328</c:v>
                </c:pt>
                <c:pt idx="21" formatCode="0.00E+00">
                  <c:v>-283.67266666666671</c:v>
                </c:pt>
                <c:pt idx="24" formatCode="0.00E+00">
                  <c:v>-246.38466666666667</c:v>
                </c:pt>
                <c:pt idx="27" formatCode="0.00E+00">
                  <c:v>-189.42366666666663</c:v>
                </c:pt>
                <c:pt idx="30" formatCode="0.00E+00">
                  <c:v>-165.98066666666668</c:v>
                </c:pt>
                <c:pt idx="33" formatCode="0.00E+00">
                  <c:v>-166.94599999999997</c:v>
                </c:pt>
                <c:pt idx="36" formatCode="0.00E+00">
                  <c:v>-156.14533333333335</c:v>
                </c:pt>
              </c:numCache>
            </c:numRef>
          </c:yVal>
          <c:smooth val="1"/>
        </c:ser>
        <c:ser>
          <c:idx val="1"/>
          <c:order val="1"/>
          <c:tx>
            <c:v>Polarization =0.3λ(circular)</c:v>
          </c:tx>
          <c:marker>
            <c:symbol val="square"/>
            <c:size val="2"/>
          </c:marker>
          <c:trendline>
            <c:spPr>
              <a:ln>
                <a:solidFill>
                  <a:srgbClr val="C00000"/>
                </a:solidFill>
              </a:ln>
            </c:spPr>
            <c:trendlineType val="poly"/>
            <c:order val="6"/>
          </c:trendline>
          <c:xVal>
            <c:numRef>
              <c:f>I1Y_vs_Gap!$I$1:$I$39</c:f>
              <c:numCache>
                <c:formatCode>0.00E+00</c:formatCode>
                <c:ptCount val="39"/>
                <c:pt idx="0">
                  <c:v>6.0049999999999999E-3</c:v>
                </c:pt>
                <c:pt idx="1">
                  <c:v>6.0049999999999999E-3</c:v>
                </c:pt>
                <c:pt idx="2">
                  <c:v>6.0049999999999999E-3</c:v>
                </c:pt>
                <c:pt idx="3">
                  <c:v>4.999E-3</c:v>
                </c:pt>
                <c:pt idx="4">
                  <c:v>5.0049999999999999E-3</c:v>
                </c:pt>
                <c:pt idx="5">
                  <c:v>5.0049999999999999E-3</c:v>
                </c:pt>
                <c:pt idx="6">
                  <c:v>3.999E-3</c:v>
                </c:pt>
                <c:pt idx="7">
                  <c:v>4.0020000000000003E-3</c:v>
                </c:pt>
                <c:pt idx="8">
                  <c:v>4.0020000000000003E-3</c:v>
                </c:pt>
                <c:pt idx="9">
                  <c:v>2.996E-3</c:v>
                </c:pt>
                <c:pt idx="10">
                  <c:v>3.0010000000000002E-3</c:v>
                </c:pt>
                <c:pt idx="11">
                  <c:v>3.0010000000000002E-3</c:v>
                </c:pt>
                <c:pt idx="12">
                  <c:v>1.9980000000000002E-3</c:v>
                </c:pt>
                <c:pt idx="13">
                  <c:v>2.003E-3</c:v>
                </c:pt>
                <c:pt idx="14">
                  <c:v>2.003E-3</c:v>
                </c:pt>
                <c:pt idx="15">
                  <c:v>1.0009999999999999E-3</c:v>
                </c:pt>
                <c:pt idx="16">
                  <c:v>1.0039999999999999E-3</c:v>
                </c:pt>
                <c:pt idx="17">
                  <c:v>1.003E-3</c:v>
                </c:pt>
                <c:pt idx="18">
                  <c:v>0</c:v>
                </c:pt>
                <c:pt idx="19">
                  <c:v>5.0000000000000004E-6</c:v>
                </c:pt>
                <c:pt idx="20">
                  <c:v>5.0000000000000004E-6</c:v>
                </c:pt>
                <c:pt idx="21">
                  <c:v>-1.0020000000000001E-3</c:v>
                </c:pt>
                <c:pt idx="22">
                  <c:v>-9.9700000000000006E-4</c:v>
                </c:pt>
                <c:pt idx="23">
                  <c:v>-9.9700000000000006E-4</c:v>
                </c:pt>
                <c:pt idx="24">
                  <c:v>-2.003E-3</c:v>
                </c:pt>
                <c:pt idx="25">
                  <c:v>-1.9980000000000002E-3</c:v>
                </c:pt>
                <c:pt idx="26">
                  <c:v>-1.9980000000000002E-3</c:v>
                </c:pt>
                <c:pt idx="27">
                  <c:v>-3.0049999999999999E-3</c:v>
                </c:pt>
                <c:pt idx="28">
                  <c:v>-3.0000000000000001E-3</c:v>
                </c:pt>
                <c:pt idx="29">
                  <c:v>-3.0000000000000001E-3</c:v>
                </c:pt>
                <c:pt idx="30">
                  <c:v>-3.999E-3</c:v>
                </c:pt>
                <c:pt idx="31">
                  <c:v>-3.9960000000000004E-3</c:v>
                </c:pt>
                <c:pt idx="32">
                  <c:v>-3.9960000000000004E-3</c:v>
                </c:pt>
                <c:pt idx="33">
                  <c:v>-5.0000000000000001E-3</c:v>
                </c:pt>
                <c:pt idx="34">
                  <c:v>-4.9969999999999997E-3</c:v>
                </c:pt>
                <c:pt idx="35">
                  <c:v>-4.9969999999999997E-3</c:v>
                </c:pt>
                <c:pt idx="36">
                  <c:v>-6.0000000000000001E-3</c:v>
                </c:pt>
                <c:pt idx="37">
                  <c:v>-5.9959999999999996E-3</c:v>
                </c:pt>
                <c:pt idx="38">
                  <c:v>-5.9959999999999996E-3</c:v>
                </c:pt>
              </c:numCache>
            </c:numRef>
          </c:xVal>
          <c:yVal>
            <c:numRef>
              <c:f>Sheet2!$K$1:$K$39</c:f>
              <c:numCache>
                <c:formatCode>General</c:formatCode>
                <c:ptCount val="39"/>
                <c:pt idx="0" formatCode="0.00E+00">
                  <c:v>-381.125</c:v>
                </c:pt>
                <c:pt idx="3" formatCode="0.00E+00">
                  <c:v>-372.54766666666666</c:v>
                </c:pt>
                <c:pt idx="6" formatCode="0.00E+00">
                  <c:v>-359.43</c:v>
                </c:pt>
                <c:pt idx="9" formatCode="0.00E+00">
                  <c:v>-316.94633333333337</c:v>
                </c:pt>
                <c:pt idx="12" formatCode="0.00E+00">
                  <c:v>-255.89200000000002</c:v>
                </c:pt>
                <c:pt idx="15" formatCode="0.00E+00">
                  <c:v>-246.78</c:v>
                </c:pt>
                <c:pt idx="18" formatCode="0.00E+00">
                  <c:v>-245.11666666666667</c:v>
                </c:pt>
                <c:pt idx="21" formatCode="0.00E+00">
                  <c:v>-227.434</c:v>
                </c:pt>
                <c:pt idx="24" formatCode="0.00E+00">
                  <c:v>-188.54066666666668</c:v>
                </c:pt>
                <c:pt idx="27" formatCode="0.00E+00">
                  <c:v>-125.71300000000001</c:v>
                </c:pt>
                <c:pt idx="30" formatCode="0.00E+00">
                  <c:v>-105.376</c:v>
                </c:pt>
                <c:pt idx="33" formatCode="0.00E+00">
                  <c:v>-102.92366666666668</c:v>
                </c:pt>
                <c:pt idx="36" formatCode="0.00E+00">
                  <c:v>-89.38866666666668</c:v>
                </c:pt>
              </c:numCache>
            </c:numRef>
          </c:yVal>
          <c:smooth val="1"/>
        </c:ser>
        <c:ser>
          <c:idx val="2"/>
          <c:order val="2"/>
          <c:tx>
            <c:v>Polarization = λ/2(vertical)</c:v>
          </c:tx>
          <c:spPr>
            <a:ln>
              <a:solidFill>
                <a:sysClr val="windowText" lastClr="000000"/>
              </a:solidFill>
            </a:ln>
          </c:spPr>
          <c:marker>
            <c:symbol val="triangle"/>
            <c:size val="2"/>
            <c:spPr>
              <a:solidFill>
                <a:schemeClr val="tx1"/>
              </a:solidFill>
              <a:ln>
                <a:solidFill>
                  <a:sysClr val="windowText" lastClr="000000"/>
                </a:solidFill>
              </a:ln>
            </c:spPr>
          </c:marker>
          <c:trendline>
            <c:spPr>
              <a:ln>
                <a:solidFill>
                  <a:schemeClr val="tx1"/>
                </a:solidFill>
              </a:ln>
            </c:spPr>
            <c:trendlineType val="poly"/>
            <c:order val="6"/>
          </c:trendline>
          <c:xVal>
            <c:numRef>
              <c:f>I1Y_vs_Gap!$O$1:$O$39</c:f>
              <c:numCache>
                <c:formatCode>0.00E+00</c:formatCode>
                <c:ptCount val="39"/>
                <c:pt idx="0">
                  <c:v>6.0039999999999998E-3</c:v>
                </c:pt>
                <c:pt idx="1">
                  <c:v>6.0049999999999999E-3</c:v>
                </c:pt>
                <c:pt idx="2">
                  <c:v>6.0039999999999998E-3</c:v>
                </c:pt>
                <c:pt idx="3">
                  <c:v>5.0000000000000001E-3</c:v>
                </c:pt>
                <c:pt idx="4">
                  <c:v>5.0039999999999998E-3</c:v>
                </c:pt>
                <c:pt idx="5">
                  <c:v>5.0039999999999998E-3</c:v>
                </c:pt>
                <c:pt idx="6">
                  <c:v>4.0000000000000001E-3</c:v>
                </c:pt>
                <c:pt idx="7">
                  <c:v>4.0029999999999996E-3</c:v>
                </c:pt>
                <c:pt idx="8">
                  <c:v>4.0029999999999996E-3</c:v>
                </c:pt>
                <c:pt idx="9">
                  <c:v>2.996E-3</c:v>
                </c:pt>
                <c:pt idx="10">
                  <c:v>3.0010000000000002E-3</c:v>
                </c:pt>
                <c:pt idx="11">
                  <c:v>3.0010000000000002E-3</c:v>
                </c:pt>
                <c:pt idx="12">
                  <c:v>1.9989999999999999E-3</c:v>
                </c:pt>
                <c:pt idx="13">
                  <c:v>2.0040000000000001E-3</c:v>
                </c:pt>
                <c:pt idx="14">
                  <c:v>2.0049999999999998E-3</c:v>
                </c:pt>
                <c:pt idx="15">
                  <c:v>1E-3</c:v>
                </c:pt>
                <c:pt idx="16">
                  <c:v>1.003E-3</c:v>
                </c:pt>
                <c:pt idx="17">
                  <c:v>1.003E-3</c:v>
                </c:pt>
                <c:pt idx="18">
                  <c:v>-9.9999999999999995E-7</c:v>
                </c:pt>
                <c:pt idx="19">
                  <c:v>3.9999999999999998E-6</c:v>
                </c:pt>
                <c:pt idx="20">
                  <c:v>3.9999999999999998E-6</c:v>
                </c:pt>
                <c:pt idx="21">
                  <c:v>-1.0009999999999999E-3</c:v>
                </c:pt>
                <c:pt idx="22">
                  <c:v>-9.9799999999999997E-4</c:v>
                </c:pt>
                <c:pt idx="23">
                  <c:v>-9.9799999999999997E-4</c:v>
                </c:pt>
                <c:pt idx="24">
                  <c:v>-2.003E-3</c:v>
                </c:pt>
                <c:pt idx="25">
                  <c:v>-1.9980000000000002E-3</c:v>
                </c:pt>
                <c:pt idx="26">
                  <c:v>-1.9980000000000002E-3</c:v>
                </c:pt>
                <c:pt idx="27">
                  <c:v>-3.0049999999999999E-3</c:v>
                </c:pt>
                <c:pt idx="28">
                  <c:v>-2.9989999999999999E-3</c:v>
                </c:pt>
                <c:pt idx="29">
                  <c:v>-2.9989999999999999E-3</c:v>
                </c:pt>
                <c:pt idx="30">
                  <c:v>-3.999E-3</c:v>
                </c:pt>
                <c:pt idx="31">
                  <c:v>-3.9960000000000004E-3</c:v>
                </c:pt>
                <c:pt idx="32">
                  <c:v>-3.9960000000000004E-3</c:v>
                </c:pt>
                <c:pt idx="33">
                  <c:v>-5.0010000000000002E-3</c:v>
                </c:pt>
                <c:pt idx="34">
                  <c:v>-4.9959999999999996E-3</c:v>
                </c:pt>
                <c:pt idx="35">
                  <c:v>-4.9959999999999996E-3</c:v>
                </c:pt>
                <c:pt idx="36">
                  <c:v>-6.0010000000000003E-3</c:v>
                </c:pt>
                <c:pt idx="37">
                  <c:v>-5.9969999999999997E-3</c:v>
                </c:pt>
                <c:pt idx="38">
                  <c:v>-5.9969999999999997E-3</c:v>
                </c:pt>
              </c:numCache>
            </c:numRef>
          </c:xVal>
          <c:yVal>
            <c:numRef>
              <c:f>Sheet2!$Q$1:$Q$39</c:f>
              <c:numCache>
                <c:formatCode>General</c:formatCode>
                <c:ptCount val="39"/>
                <c:pt idx="0" formatCode="0.00E+00">
                  <c:v>-380.94866666666667</c:v>
                </c:pt>
                <c:pt idx="3" formatCode="0.00E+00">
                  <c:v>-379.13299999999998</c:v>
                </c:pt>
                <c:pt idx="6" formatCode="0.00E+00">
                  <c:v>-370.08600000000001</c:v>
                </c:pt>
                <c:pt idx="9" formatCode="0.00E+00">
                  <c:v>-328.75266666666664</c:v>
                </c:pt>
                <c:pt idx="12" formatCode="0.00E+00">
                  <c:v>-261.91733333333332</c:v>
                </c:pt>
                <c:pt idx="15" formatCode="0.00E+00">
                  <c:v>-254.74166666666665</c:v>
                </c:pt>
                <c:pt idx="18" formatCode="0.00E+00">
                  <c:v>-251.97499999999999</c:v>
                </c:pt>
                <c:pt idx="21" formatCode="0.00E+00">
                  <c:v>-234.12833333333336</c:v>
                </c:pt>
                <c:pt idx="24" formatCode="0.00E+00">
                  <c:v>-205.29366666666667</c:v>
                </c:pt>
                <c:pt idx="27" formatCode="0.00E+00">
                  <c:v>-141.44299999999998</c:v>
                </c:pt>
                <c:pt idx="30" formatCode="0.00E+00">
                  <c:v>-116.36499999999999</c:v>
                </c:pt>
                <c:pt idx="33" formatCode="0.00E+00">
                  <c:v>-123.61066666666669</c:v>
                </c:pt>
                <c:pt idx="36" formatCode="0.00E+00">
                  <c:v>-100.36166666666666</c:v>
                </c:pt>
              </c:numCache>
            </c:numRef>
          </c:yVal>
          <c:smooth val="1"/>
        </c:ser>
        <c:axId val="61803136"/>
        <c:axId val="61809408"/>
      </c:scatterChart>
      <c:valAx>
        <c:axId val="61803136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X (m)</a:t>
                </a:r>
              </a:p>
            </c:rich>
          </c:tx>
          <c:layout/>
        </c:title>
        <c:numFmt formatCode="#,##0.000" sourceLinked="0"/>
        <c:tickLblPos val="nextTo"/>
        <c:crossAx val="61809408"/>
        <c:crossesAt val="-1000"/>
        <c:crossBetween val="midCat"/>
      </c:valAx>
      <c:valAx>
        <c:axId val="61809408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Integral  (G-cm)</a:t>
                </a:r>
              </a:p>
            </c:rich>
          </c:tx>
          <c:layout/>
        </c:title>
        <c:numFmt formatCode="#,##0" sourceLinked="0"/>
        <c:tickLblPos val="nextTo"/>
        <c:crossAx val="61803136"/>
        <c:crossesAt val="-10"/>
        <c:crossBetween val="midCat"/>
      </c:valAx>
    </c:plotArea>
    <c:legend>
      <c:legendPos val="r"/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ayout/>
    </c:legend>
    <c:plotVisOnly val="1"/>
  </c:chart>
  <c:printSettings>
    <c:headerFooter/>
    <c:pageMargins b="0.750000000000002" l="0.70000000000000062" r="0.70000000000000062" t="0.750000000000002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419100</xdr:colOff>
      <xdr:row>41</xdr:row>
      <xdr:rowOff>38100</xdr:rowOff>
    </xdr:from>
    <xdr:to>
      <xdr:col>14</xdr:col>
      <xdr:colOff>57150</xdr:colOff>
      <xdr:row>57</xdr:row>
      <xdr:rowOff>123825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419100</xdr:colOff>
      <xdr:row>41</xdr:row>
      <xdr:rowOff>38100</xdr:rowOff>
    </xdr:from>
    <xdr:to>
      <xdr:col>12</xdr:col>
      <xdr:colOff>561975</xdr:colOff>
      <xdr:row>57</xdr:row>
      <xdr:rowOff>123825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419100</xdr:colOff>
      <xdr:row>41</xdr:row>
      <xdr:rowOff>38100</xdr:rowOff>
    </xdr:from>
    <xdr:to>
      <xdr:col>11</xdr:col>
      <xdr:colOff>561975</xdr:colOff>
      <xdr:row>57</xdr:row>
      <xdr:rowOff>123825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R39"/>
  <sheetViews>
    <sheetView topLeftCell="A34" zoomScaleNormal="100" workbookViewId="0">
      <selection activeCell="M12" sqref="M12"/>
    </sheetView>
  </sheetViews>
  <sheetFormatPr defaultRowHeight="15"/>
  <cols>
    <col min="6" max="6" width="9.28515625" bestFit="1" customWidth="1"/>
  </cols>
  <sheetData>
    <row r="1" spans="2:18">
      <c r="B1">
        <v>0</v>
      </c>
      <c r="C1" s="1">
        <v>6.0039999999999998E-3</v>
      </c>
      <c r="D1" s="1">
        <v>2.7699E-5</v>
      </c>
      <c r="E1" s="1">
        <v>-9.0347099999999998E-4</v>
      </c>
      <c r="F1" s="1">
        <f>AVERAGE(E1:E3)*1000000</f>
        <v>-904.74433333333332</v>
      </c>
      <c r="H1">
        <v>0</v>
      </c>
      <c r="I1" s="1">
        <v>6.0049999999999999E-3</v>
      </c>
      <c r="J1" s="1">
        <v>2.7277E-5</v>
      </c>
      <c r="K1" s="1">
        <v>-8.8785700000000003E-4</v>
      </c>
      <c r="L1" s="1">
        <f>AVERAGE(K1:K3)*1000000</f>
        <v>-888.56366666666668</v>
      </c>
      <c r="N1">
        <v>0</v>
      </c>
      <c r="O1" s="1">
        <v>6.0039999999999998E-3</v>
      </c>
      <c r="P1" s="1">
        <v>2.7435000000000001E-5</v>
      </c>
      <c r="Q1" s="1">
        <v>-8.9216700000000003E-4</v>
      </c>
      <c r="R1" s="1">
        <f>AVERAGE(Q1:Q3)*1000000</f>
        <v>-899.30533333333324</v>
      </c>
    </row>
    <row r="2" spans="2:18">
      <c r="B2">
        <v>1</v>
      </c>
      <c r="C2" s="1">
        <v>6.0049999999999999E-3</v>
      </c>
      <c r="D2" s="1">
        <v>2.7455000000000001E-5</v>
      </c>
      <c r="E2" s="1">
        <v>-9.0064300000000002E-4</v>
      </c>
      <c r="H2">
        <v>1</v>
      </c>
      <c r="I2" s="1">
        <v>6.0049999999999999E-3</v>
      </c>
      <c r="J2" s="1">
        <v>2.6968E-5</v>
      </c>
      <c r="K2" s="1">
        <v>-8.8290099999999995E-4</v>
      </c>
      <c r="N2">
        <v>1</v>
      </c>
      <c r="O2" s="1">
        <v>6.0049999999999999E-3</v>
      </c>
      <c r="P2" s="1">
        <v>2.7197000000000001E-5</v>
      </c>
      <c r="Q2" s="1">
        <v>-8.9057899999999996E-4</v>
      </c>
    </row>
    <row r="3" spans="2:18">
      <c r="B3">
        <v>2</v>
      </c>
      <c r="C3" s="1">
        <v>6.0049999999999999E-3</v>
      </c>
      <c r="D3" s="1">
        <v>2.7753E-5</v>
      </c>
      <c r="E3" s="1">
        <v>-9.1011900000000003E-4</v>
      </c>
      <c r="H3">
        <v>2</v>
      </c>
      <c r="I3" s="1">
        <v>6.0049999999999999E-3</v>
      </c>
      <c r="J3" s="1">
        <v>2.7317999999999998E-5</v>
      </c>
      <c r="K3" s="1">
        <v>-8.9493299999999999E-4</v>
      </c>
      <c r="N3">
        <v>2</v>
      </c>
      <c r="O3" s="1">
        <v>6.0039999999999998E-3</v>
      </c>
      <c r="P3" s="1">
        <v>2.7872E-5</v>
      </c>
      <c r="Q3" s="1">
        <v>-9.1516999999999998E-4</v>
      </c>
    </row>
    <row r="4" spans="2:18">
      <c r="B4">
        <v>3</v>
      </c>
      <c r="C4" s="1">
        <v>4.9979999999999998E-3</v>
      </c>
      <c r="D4" s="1">
        <v>2.1395000000000001E-5</v>
      </c>
      <c r="E4" s="1">
        <v>-6.9748800000000001E-4</v>
      </c>
      <c r="F4" s="1">
        <f>AVERAGE(E4:E6)*1000000</f>
        <v>-699.4609999999999</v>
      </c>
      <c r="H4">
        <v>3</v>
      </c>
      <c r="I4" s="1">
        <v>4.999E-3</v>
      </c>
      <c r="J4" s="1">
        <v>1.9437E-5</v>
      </c>
      <c r="K4" s="1">
        <v>-6.2999599999999996E-4</v>
      </c>
      <c r="L4" s="1">
        <f>AVERAGE(K4:K6)*1000000</f>
        <v>-638.12900000000002</v>
      </c>
      <c r="N4">
        <v>3</v>
      </c>
      <c r="O4" s="1">
        <v>5.0000000000000001E-3</v>
      </c>
      <c r="P4" s="1">
        <v>1.9741E-5</v>
      </c>
      <c r="Q4" s="1">
        <v>-6.4058300000000002E-4</v>
      </c>
      <c r="R4" s="1">
        <f>AVERAGE(Q4:Q6)*1000000</f>
        <v>-640.85900000000004</v>
      </c>
    </row>
    <row r="5" spans="2:18">
      <c r="B5">
        <v>4</v>
      </c>
      <c r="C5" s="1">
        <v>5.0029999999999996E-3</v>
      </c>
      <c r="D5" s="1">
        <v>2.1316999999999999E-5</v>
      </c>
      <c r="E5" s="1">
        <v>-7.0448500000000003E-4</v>
      </c>
      <c r="H5">
        <v>4</v>
      </c>
      <c r="I5" s="1">
        <v>5.0049999999999999E-3</v>
      </c>
      <c r="J5" s="1">
        <v>1.9426E-5</v>
      </c>
      <c r="K5" s="1">
        <v>-6.3796100000000004E-4</v>
      </c>
      <c r="N5">
        <v>4</v>
      </c>
      <c r="O5" s="1">
        <v>5.0039999999999998E-3</v>
      </c>
      <c r="P5" s="1">
        <v>1.9621000000000001E-5</v>
      </c>
      <c r="Q5" s="1">
        <v>-6.4451000000000005E-4</v>
      </c>
    </row>
    <row r="6" spans="2:18">
      <c r="B6">
        <v>5</v>
      </c>
      <c r="C6" s="1">
        <v>5.0029999999999996E-3</v>
      </c>
      <c r="D6" s="1">
        <v>2.1056999999999998E-5</v>
      </c>
      <c r="E6" s="1">
        <v>-6.9640999999999995E-4</v>
      </c>
      <c r="H6">
        <v>5</v>
      </c>
      <c r="I6" s="1">
        <v>5.0049999999999999E-3</v>
      </c>
      <c r="J6" s="1">
        <v>1.9721999999999999E-5</v>
      </c>
      <c r="K6" s="1">
        <v>-6.4643000000000003E-4</v>
      </c>
      <c r="N6">
        <v>5</v>
      </c>
      <c r="O6" s="1">
        <v>5.0039999999999998E-3</v>
      </c>
      <c r="P6" s="1">
        <v>1.9398999999999998E-5</v>
      </c>
      <c r="Q6" s="1">
        <v>-6.3748400000000001E-4</v>
      </c>
    </row>
    <row r="7" spans="2:18">
      <c r="B7">
        <v>6</v>
      </c>
      <c r="C7" s="1">
        <v>4.0000000000000001E-3</v>
      </c>
      <c r="D7" s="1">
        <v>1.5102999999999999E-5</v>
      </c>
      <c r="E7" s="1">
        <v>-4.9625099999999996E-4</v>
      </c>
      <c r="F7" s="1">
        <f>AVERAGE(E7:E9)*1000000</f>
        <v>-488.01499999999999</v>
      </c>
      <c r="H7">
        <v>6</v>
      </c>
      <c r="I7" s="1">
        <v>3.999E-3</v>
      </c>
      <c r="J7" s="1">
        <v>1.1326E-5</v>
      </c>
      <c r="K7" s="1">
        <v>-3.7081700000000001E-4</v>
      </c>
      <c r="L7" s="1">
        <f>AVERAGE(K7:K9)*1000000</f>
        <v>-370.31033333333335</v>
      </c>
      <c r="N7">
        <v>6</v>
      </c>
      <c r="O7" s="1">
        <v>4.0000000000000001E-3</v>
      </c>
      <c r="P7" s="1">
        <v>1.1245E-5</v>
      </c>
      <c r="Q7" s="1">
        <v>-3.6879700000000003E-4</v>
      </c>
      <c r="R7" s="1">
        <f>AVERAGE(Q7:Q9)*1000000</f>
        <v>-373.02166666666665</v>
      </c>
    </row>
    <row r="8" spans="2:18">
      <c r="B8">
        <v>7</v>
      </c>
      <c r="C8" s="1">
        <v>4.0020000000000003E-3</v>
      </c>
      <c r="D8" s="1">
        <v>1.4551E-5</v>
      </c>
      <c r="E8" s="1">
        <v>-4.8223100000000001E-4</v>
      </c>
      <c r="H8">
        <v>7</v>
      </c>
      <c r="I8" s="1">
        <v>4.0020000000000003E-3</v>
      </c>
      <c r="J8" s="1">
        <v>1.1209999999999999E-5</v>
      </c>
      <c r="K8" s="1">
        <v>-3.7107999999999998E-4</v>
      </c>
      <c r="N8">
        <v>7</v>
      </c>
      <c r="O8" s="1">
        <v>4.0029999999999996E-3</v>
      </c>
      <c r="P8" s="1">
        <v>1.1195999999999999E-5</v>
      </c>
      <c r="Q8" s="1">
        <v>-3.6985400000000003E-4</v>
      </c>
    </row>
    <row r="9" spans="2:18">
      <c r="B9">
        <v>8</v>
      </c>
      <c r="C9" s="1">
        <v>4.0020000000000003E-3</v>
      </c>
      <c r="D9" s="1">
        <v>1.4654000000000001E-5</v>
      </c>
      <c r="E9" s="1">
        <v>-4.85563E-4</v>
      </c>
      <c r="H9">
        <v>8</v>
      </c>
      <c r="I9" s="1">
        <v>4.0020000000000003E-3</v>
      </c>
      <c r="J9" s="1">
        <v>1.1155000000000001E-5</v>
      </c>
      <c r="K9" s="1">
        <v>-3.6903400000000002E-4</v>
      </c>
      <c r="N9">
        <v>8</v>
      </c>
      <c r="O9" s="1">
        <v>4.0029999999999996E-3</v>
      </c>
      <c r="P9" s="1">
        <v>1.1522000000000001E-5</v>
      </c>
      <c r="Q9" s="1">
        <v>-3.8041399999999998E-4</v>
      </c>
    </row>
    <row r="10" spans="2:18">
      <c r="B10">
        <v>9</v>
      </c>
      <c r="C10" s="1">
        <v>2.996E-3</v>
      </c>
      <c r="D10" s="1">
        <v>8.3059999999999998E-6</v>
      </c>
      <c r="E10" s="1">
        <v>-2.7345800000000002E-4</v>
      </c>
      <c r="F10" s="1">
        <f>AVERAGE(E10:E12)*1000000</f>
        <v>-277.7596666666667</v>
      </c>
      <c r="H10">
        <v>9</v>
      </c>
      <c r="I10" s="1">
        <v>2.996E-3</v>
      </c>
      <c r="J10" s="1">
        <v>2.8219999999999998E-6</v>
      </c>
      <c r="K10" s="1">
        <v>-9.2893999999999995E-5</v>
      </c>
      <c r="L10" s="1">
        <f>AVERAGE(K10:K12)*1000000</f>
        <v>-95.073999999999998</v>
      </c>
      <c r="N10">
        <v>9</v>
      </c>
      <c r="O10" s="1">
        <v>2.996E-3</v>
      </c>
      <c r="P10" s="1">
        <v>3.185E-6</v>
      </c>
      <c r="Q10" s="1">
        <v>-1.0482800000000001E-4</v>
      </c>
      <c r="R10" s="1">
        <f>AVERAGE(Q10:Q12)*1000000</f>
        <v>-102.62400000000001</v>
      </c>
    </row>
    <row r="11" spans="2:18">
      <c r="B11">
        <v>10</v>
      </c>
      <c r="C11" s="1">
        <v>3.0010000000000002E-3</v>
      </c>
      <c r="D11" s="1">
        <v>8.5550000000000003E-6</v>
      </c>
      <c r="E11" s="1">
        <v>-2.8518800000000002E-4</v>
      </c>
      <c r="H11">
        <v>10</v>
      </c>
      <c r="I11" s="1">
        <v>3.0010000000000002E-3</v>
      </c>
      <c r="J11" s="1">
        <v>2.9809999999999999E-6</v>
      </c>
      <c r="K11" s="1">
        <v>-9.9275000000000001E-5</v>
      </c>
      <c r="N11">
        <v>10</v>
      </c>
      <c r="O11" s="1">
        <v>3.0010000000000002E-3</v>
      </c>
      <c r="P11" s="1">
        <v>3.2600000000000001E-6</v>
      </c>
      <c r="Q11" s="1">
        <v>-1.08705E-4</v>
      </c>
    </row>
    <row r="12" spans="2:18">
      <c r="B12">
        <v>11</v>
      </c>
      <c r="C12" s="1">
        <v>3.0010000000000002E-3</v>
      </c>
      <c r="D12" s="1">
        <v>8.242E-6</v>
      </c>
      <c r="E12" s="1">
        <v>-2.7463299999999998E-4</v>
      </c>
      <c r="H12">
        <v>11</v>
      </c>
      <c r="I12" s="1">
        <v>3.0010000000000002E-3</v>
      </c>
      <c r="J12" s="1">
        <v>2.7920000000000001E-6</v>
      </c>
      <c r="K12" s="1">
        <v>-9.3053000000000005E-5</v>
      </c>
      <c r="N12">
        <v>11</v>
      </c>
      <c r="O12" s="1">
        <v>3.0010000000000002E-3</v>
      </c>
      <c r="P12" s="1">
        <v>2.83E-6</v>
      </c>
      <c r="Q12" s="1">
        <v>-9.4339000000000006E-5</v>
      </c>
    </row>
    <row r="13" spans="2:18">
      <c r="B13">
        <v>12</v>
      </c>
      <c r="C13" s="1">
        <v>1.9980000000000002E-3</v>
      </c>
      <c r="D13" s="1">
        <v>2.1299999999999999E-6</v>
      </c>
      <c r="E13" s="1">
        <v>-7.0049000000000006E-5</v>
      </c>
      <c r="F13" s="1">
        <f>AVERAGE(E13:E15)*1000000</f>
        <v>-58.219666666666669</v>
      </c>
      <c r="H13">
        <v>12</v>
      </c>
      <c r="I13" s="1">
        <v>1.9980000000000002E-3</v>
      </c>
      <c r="J13" s="1">
        <v>-5.0350000000000001E-6</v>
      </c>
      <c r="K13" s="1">
        <v>1.6456500000000001E-4</v>
      </c>
      <c r="L13" s="1">
        <f>AVERAGE(K13:K15)*1000000</f>
        <v>162.49433333333332</v>
      </c>
      <c r="N13">
        <v>12</v>
      </c>
      <c r="O13" s="1">
        <v>1.9989999999999999E-3</v>
      </c>
      <c r="P13" s="1">
        <v>-4.4530000000000004E-6</v>
      </c>
      <c r="Q13" s="1">
        <v>1.4499000000000001E-4</v>
      </c>
      <c r="R13" s="1">
        <f>AVERAGE(Q13:Q15)*1000000</f>
        <v>146.58466666666666</v>
      </c>
    </row>
    <row r="14" spans="2:18">
      <c r="B14">
        <v>13</v>
      </c>
      <c r="C14" s="1">
        <v>2.0019999999999999E-3</v>
      </c>
      <c r="D14" s="1">
        <v>1.7439999999999999E-6</v>
      </c>
      <c r="E14" s="1">
        <v>-5.7822000000000003E-5</v>
      </c>
      <c r="H14">
        <v>13</v>
      </c>
      <c r="I14" s="1">
        <v>2.003E-3</v>
      </c>
      <c r="J14" s="1">
        <v>-5.1290000000000004E-6</v>
      </c>
      <c r="K14" s="1">
        <v>1.6949700000000001E-4</v>
      </c>
      <c r="N14">
        <v>13</v>
      </c>
      <c r="O14" s="1">
        <v>2.0040000000000001E-3</v>
      </c>
      <c r="P14" s="1">
        <v>-4.4870000000000004E-6</v>
      </c>
      <c r="Q14" s="1">
        <v>1.4729500000000001E-4</v>
      </c>
    </row>
    <row r="15" spans="2:18">
      <c r="B15">
        <v>14</v>
      </c>
      <c r="C15" s="1">
        <v>2.003E-3</v>
      </c>
      <c r="D15" s="1">
        <v>1.4169999999999999E-6</v>
      </c>
      <c r="E15" s="1">
        <v>-4.6788E-5</v>
      </c>
      <c r="H15">
        <v>14</v>
      </c>
      <c r="I15" s="1">
        <v>2.003E-3</v>
      </c>
      <c r="J15" s="1">
        <v>-4.6480000000000002E-6</v>
      </c>
      <c r="K15" s="1">
        <v>1.5342099999999999E-4</v>
      </c>
      <c r="N15">
        <v>14</v>
      </c>
      <c r="O15" s="1">
        <v>2.0049999999999998E-3</v>
      </c>
      <c r="P15" s="1">
        <v>-4.5000000000000001E-6</v>
      </c>
      <c r="Q15" s="1">
        <v>1.4746900000000001E-4</v>
      </c>
    </row>
    <row r="16" spans="2:18">
      <c r="B16">
        <v>15</v>
      </c>
      <c r="C16" s="1">
        <v>1E-3</v>
      </c>
      <c r="D16" s="1">
        <v>-7.9299999999999997E-7</v>
      </c>
      <c r="E16" s="1">
        <v>2.5950999999999999E-5</v>
      </c>
      <c r="F16" s="1">
        <f>AVERAGE(E16:E18)*1000000</f>
        <v>31.934333333333331</v>
      </c>
      <c r="H16">
        <v>15</v>
      </c>
      <c r="I16" s="1">
        <v>1.0009999999999999E-3</v>
      </c>
      <c r="J16" s="1">
        <v>-8.6969999999999999E-6</v>
      </c>
      <c r="K16" s="1">
        <v>2.84453E-4</v>
      </c>
      <c r="L16" s="1">
        <f>AVERAGE(K16:K18)*1000000</f>
        <v>292.44866666666667</v>
      </c>
      <c r="N16">
        <v>15</v>
      </c>
      <c r="O16" s="1">
        <v>1E-3</v>
      </c>
      <c r="P16" s="1">
        <v>-8.5790000000000004E-6</v>
      </c>
      <c r="Q16" s="1">
        <v>2.7996299999999999E-4</v>
      </c>
      <c r="R16" s="1">
        <f>AVERAGE(Q16:Q18)*1000000</f>
        <v>276.50366666666667</v>
      </c>
    </row>
    <row r="17" spans="2:18">
      <c r="B17">
        <v>16</v>
      </c>
      <c r="C17" s="1">
        <v>1.0039999999999999E-3</v>
      </c>
      <c r="D17" s="1">
        <v>-8.5099999999999998E-7</v>
      </c>
      <c r="E17" s="1">
        <v>2.8031E-5</v>
      </c>
      <c r="H17">
        <v>16</v>
      </c>
      <c r="I17" s="1">
        <v>1.0039999999999999E-3</v>
      </c>
      <c r="J17" s="1">
        <v>-9.1980000000000007E-6</v>
      </c>
      <c r="K17" s="1">
        <v>3.0309500000000002E-4</v>
      </c>
      <c r="N17">
        <v>16</v>
      </c>
      <c r="O17" s="1">
        <v>1.003E-3</v>
      </c>
      <c r="P17" s="1">
        <v>-8.6959999999999994E-6</v>
      </c>
      <c r="Q17" s="1">
        <v>2.8697100000000001E-4</v>
      </c>
    </row>
    <row r="18" spans="2:18">
      <c r="B18">
        <v>17</v>
      </c>
      <c r="C18" s="1">
        <v>1.0039999999999999E-3</v>
      </c>
      <c r="D18" s="1">
        <v>-1.2699999999999999E-6</v>
      </c>
      <c r="E18" s="1">
        <v>4.1820999999999998E-5</v>
      </c>
      <c r="H18">
        <v>17</v>
      </c>
      <c r="I18" s="1">
        <v>1.003E-3</v>
      </c>
      <c r="J18" s="1">
        <v>-8.7919999999999998E-6</v>
      </c>
      <c r="K18" s="1">
        <v>2.8979800000000002E-4</v>
      </c>
      <c r="N18">
        <v>17</v>
      </c>
      <c r="O18" s="1">
        <v>1.003E-3</v>
      </c>
      <c r="P18" s="1">
        <v>-7.9640000000000003E-6</v>
      </c>
      <c r="Q18" s="1">
        <v>2.62577E-4</v>
      </c>
    </row>
    <row r="19" spans="2:18">
      <c r="B19">
        <v>18</v>
      </c>
      <c r="C19" s="1">
        <v>-9.9999999999999995E-7</v>
      </c>
      <c r="D19" s="1">
        <v>-1.809E-6</v>
      </c>
      <c r="E19" s="1">
        <v>5.8607000000000003E-5</v>
      </c>
      <c r="F19" s="1">
        <f>AVERAGE(E19:E21)*1000000</f>
        <v>61.555333333333337</v>
      </c>
      <c r="H19">
        <v>18</v>
      </c>
      <c r="I19" s="1">
        <v>0</v>
      </c>
      <c r="J19" s="1">
        <v>-1.0701E-5</v>
      </c>
      <c r="K19" s="1">
        <v>3.4633E-4</v>
      </c>
      <c r="L19" s="1">
        <f>AVERAGE(K19:K21)*1000000</f>
        <v>347.738</v>
      </c>
      <c r="N19">
        <v>18</v>
      </c>
      <c r="O19" s="1">
        <v>-9.9999999999999995E-7</v>
      </c>
      <c r="P19" s="1">
        <v>-9.7119999999999995E-6</v>
      </c>
      <c r="Q19" s="1">
        <v>3.15884E-4</v>
      </c>
      <c r="R19" s="1">
        <f>AVERAGE(Q19:Q21)*1000000</f>
        <v>321.36933333333337</v>
      </c>
    </row>
    <row r="20" spans="2:18">
      <c r="B20">
        <v>19</v>
      </c>
      <c r="C20" s="1">
        <v>3.9999999999999998E-6</v>
      </c>
      <c r="D20" s="1">
        <v>-1.962E-6</v>
      </c>
      <c r="E20" s="1">
        <v>6.4386000000000003E-5</v>
      </c>
      <c r="H20">
        <v>19</v>
      </c>
      <c r="I20" s="1">
        <v>5.0000000000000004E-6</v>
      </c>
      <c r="J20" s="1">
        <v>-1.0618999999999999E-5</v>
      </c>
      <c r="K20" s="1">
        <v>3.4787199999999999E-4</v>
      </c>
      <c r="N20">
        <v>19</v>
      </c>
      <c r="O20" s="1">
        <v>3.9999999999999998E-6</v>
      </c>
      <c r="P20" s="1">
        <v>-9.8199999999999992E-6</v>
      </c>
      <c r="Q20" s="1">
        <v>3.2278100000000001E-4</v>
      </c>
    </row>
    <row r="21" spans="2:18">
      <c r="B21">
        <v>20</v>
      </c>
      <c r="C21" s="1">
        <v>3.9999999999999998E-6</v>
      </c>
      <c r="D21" s="1">
        <v>-1.8789999999999999E-6</v>
      </c>
      <c r="E21" s="1">
        <v>6.1673000000000004E-5</v>
      </c>
      <c r="H21">
        <v>20</v>
      </c>
      <c r="I21" s="1">
        <v>5.0000000000000004E-6</v>
      </c>
      <c r="J21" s="1">
        <v>-1.0652000000000001E-5</v>
      </c>
      <c r="K21" s="1">
        <v>3.49012E-4</v>
      </c>
      <c r="N21">
        <v>20</v>
      </c>
      <c r="O21" s="1">
        <v>3.9999999999999998E-6</v>
      </c>
      <c r="P21" s="1">
        <v>-9.8870000000000004E-6</v>
      </c>
      <c r="Q21" s="1">
        <v>3.2544300000000002E-4</v>
      </c>
    </row>
    <row r="22" spans="2:18">
      <c r="B22">
        <v>21</v>
      </c>
      <c r="C22" s="1">
        <v>-1.0020000000000001E-3</v>
      </c>
      <c r="D22" s="1">
        <v>-1.4190000000000001E-6</v>
      </c>
      <c r="E22" s="1">
        <v>4.6366000000000003E-5</v>
      </c>
      <c r="F22" s="1">
        <f>AVERAGE(E22:E24)*1000000</f>
        <v>46.775666666666659</v>
      </c>
      <c r="H22">
        <v>21</v>
      </c>
      <c r="I22" s="1">
        <v>-1.0020000000000001E-3</v>
      </c>
      <c r="J22" s="1">
        <v>-1.0377000000000001E-5</v>
      </c>
      <c r="K22" s="1">
        <v>3.3845799999999998E-4</v>
      </c>
      <c r="L22" s="1">
        <f>AVERAGE(K22:K24)*1000000</f>
        <v>340.89633333333336</v>
      </c>
      <c r="N22">
        <v>21</v>
      </c>
      <c r="O22" s="1">
        <v>-1.0009999999999999E-3</v>
      </c>
      <c r="P22" s="1">
        <v>-8.8060000000000001E-6</v>
      </c>
      <c r="Q22" s="1">
        <v>2.8916499999999997E-4</v>
      </c>
      <c r="R22" s="1">
        <f>AVERAGE(Q22:Q24)*1000000</f>
        <v>295.17699999999996</v>
      </c>
    </row>
    <row r="23" spans="2:18">
      <c r="B23">
        <v>22</v>
      </c>
      <c r="C23" s="1">
        <v>-9.9700000000000006E-4</v>
      </c>
      <c r="D23" s="1">
        <v>-1.342E-6</v>
      </c>
      <c r="E23" s="1">
        <v>4.4331E-5</v>
      </c>
      <c r="H23">
        <v>22</v>
      </c>
      <c r="I23" s="1">
        <v>-9.9700000000000006E-4</v>
      </c>
      <c r="J23" s="1">
        <v>-1.0346999999999999E-5</v>
      </c>
      <c r="K23" s="1">
        <v>3.41252E-4</v>
      </c>
      <c r="N23">
        <v>22</v>
      </c>
      <c r="O23" s="1">
        <v>-9.9799999999999997E-4</v>
      </c>
      <c r="P23" s="1">
        <v>-8.6430000000000001E-6</v>
      </c>
      <c r="Q23" s="1">
        <v>2.8672399999999997E-4</v>
      </c>
    </row>
    <row r="24" spans="2:18">
      <c r="B24">
        <v>23</v>
      </c>
      <c r="C24" s="1">
        <v>-9.9799999999999997E-4</v>
      </c>
      <c r="D24" s="1">
        <v>-1.5E-6</v>
      </c>
      <c r="E24" s="1">
        <v>4.9629999999999997E-5</v>
      </c>
      <c r="H24">
        <v>23</v>
      </c>
      <c r="I24" s="1">
        <v>-9.9700000000000006E-4</v>
      </c>
      <c r="J24" s="1">
        <v>-1.0407E-5</v>
      </c>
      <c r="K24" s="1">
        <v>3.4297899999999998E-4</v>
      </c>
      <c r="N24">
        <v>23</v>
      </c>
      <c r="O24" s="1">
        <v>-9.9799999999999997E-4</v>
      </c>
      <c r="P24" s="1">
        <v>-9.3379999999999994E-6</v>
      </c>
      <c r="Q24" s="1">
        <v>3.09642E-4</v>
      </c>
    </row>
    <row r="25" spans="2:18">
      <c r="B25">
        <v>24</v>
      </c>
      <c r="C25" s="1">
        <v>-2.0019999999999999E-3</v>
      </c>
      <c r="D25" s="1">
        <v>-3.1699999999999999E-7</v>
      </c>
      <c r="E25" s="1">
        <v>1.0393E-5</v>
      </c>
      <c r="F25" s="1">
        <f>AVERAGE(E25:E27)*1000000</f>
        <v>12.525666666666668</v>
      </c>
      <c r="H25">
        <v>24</v>
      </c>
      <c r="I25" s="1">
        <v>-2.003E-3</v>
      </c>
      <c r="J25" s="1">
        <v>-9.4499999999999993E-6</v>
      </c>
      <c r="K25" s="1">
        <v>3.1035699999999998E-4</v>
      </c>
      <c r="L25" s="1">
        <f>AVERAGE(K25:K27)*1000000</f>
        <v>308.36499999999995</v>
      </c>
      <c r="N25">
        <v>24</v>
      </c>
      <c r="O25" s="1">
        <v>-2.003E-3</v>
      </c>
      <c r="P25" s="1">
        <v>-7.605E-6</v>
      </c>
      <c r="Q25" s="1">
        <v>2.49638E-4</v>
      </c>
      <c r="R25" s="1">
        <f>AVERAGE(Q25:Q27)*1000000</f>
        <v>249.31100000000006</v>
      </c>
    </row>
    <row r="26" spans="2:18">
      <c r="B26">
        <v>25</v>
      </c>
      <c r="C26" s="1">
        <v>-1.9980000000000002E-3</v>
      </c>
      <c r="D26" s="1">
        <v>-4.3099999999999998E-7</v>
      </c>
      <c r="E26" s="1">
        <v>1.4297000000000001E-5</v>
      </c>
      <c r="H26">
        <v>25</v>
      </c>
      <c r="I26" s="1">
        <v>-1.9980000000000002E-3</v>
      </c>
      <c r="J26" s="1">
        <v>-9.1649999999999995E-6</v>
      </c>
      <c r="K26" s="1">
        <v>3.0424299999999999E-4</v>
      </c>
      <c r="N26">
        <v>25</v>
      </c>
      <c r="O26" s="1">
        <v>-1.9980000000000002E-3</v>
      </c>
      <c r="P26" s="1">
        <v>-7.4730000000000003E-6</v>
      </c>
      <c r="Q26" s="1">
        <v>2.4795600000000002E-4</v>
      </c>
    </row>
    <row r="27" spans="2:18">
      <c r="B27">
        <v>26</v>
      </c>
      <c r="C27" s="1">
        <v>-1.9980000000000002E-3</v>
      </c>
      <c r="D27" s="1">
        <v>-3.8799999999999998E-7</v>
      </c>
      <c r="E27" s="1">
        <v>1.2887E-5</v>
      </c>
      <c r="H27">
        <v>26</v>
      </c>
      <c r="I27" s="1">
        <v>-1.9980000000000002E-3</v>
      </c>
      <c r="J27" s="1">
        <v>-9.3489999999999998E-6</v>
      </c>
      <c r="K27" s="1">
        <v>3.1049499999999999E-4</v>
      </c>
      <c r="N27">
        <v>26</v>
      </c>
      <c r="O27" s="1">
        <v>-1.9980000000000002E-3</v>
      </c>
      <c r="P27" s="1">
        <v>-7.5270000000000001E-6</v>
      </c>
      <c r="Q27" s="1">
        <v>2.5033899999999998E-4</v>
      </c>
    </row>
    <row r="28" spans="2:18">
      <c r="B28">
        <v>27</v>
      </c>
      <c r="C28" s="1">
        <v>-3.0040000000000002E-3</v>
      </c>
      <c r="D28" s="1">
        <v>4.6499999999999999E-7</v>
      </c>
      <c r="E28" s="1">
        <v>-1.5318000000000001E-5</v>
      </c>
      <c r="F28" s="1">
        <f>AVERAGE(E28:E30)*1000000</f>
        <v>-6.1110000000000007</v>
      </c>
      <c r="H28">
        <v>27</v>
      </c>
      <c r="I28" s="1">
        <v>-3.0049999999999999E-3</v>
      </c>
      <c r="J28" s="1">
        <v>-8.2139999999999996E-6</v>
      </c>
      <c r="K28" s="1">
        <v>2.7160699999999999E-4</v>
      </c>
      <c r="L28" s="1">
        <f>AVERAGE(K28:K30)*1000000</f>
        <v>276.61833333333334</v>
      </c>
      <c r="N28">
        <v>27</v>
      </c>
      <c r="O28" s="1">
        <v>-3.0049999999999999E-3</v>
      </c>
      <c r="P28" s="1">
        <v>-6.2480000000000001E-6</v>
      </c>
      <c r="Q28" s="1">
        <v>2.05899E-4</v>
      </c>
      <c r="R28" s="1">
        <f>AVERAGE(Q28:Q30)*1000000</f>
        <v>207.25866666666664</v>
      </c>
    </row>
    <row r="29" spans="2:18">
      <c r="B29">
        <v>28</v>
      </c>
      <c r="C29" s="1">
        <v>-2.9989999999999999E-3</v>
      </c>
      <c r="D29" s="1">
        <v>1.6E-7</v>
      </c>
      <c r="E29" s="1">
        <v>-5.3290000000000001E-6</v>
      </c>
      <c r="H29">
        <v>28</v>
      </c>
      <c r="I29" s="1">
        <v>-3.0000000000000001E-3</v>
      </c>
      <c r="J29" s="1">
        <v>-8.3820000000000004E-6</v>
      </c>
      <c r="K29" s="1">
        <v>2.8007299999999999E-4</v>
      </c>
      <c r="N29">
        <v>28</v>
      </c>
      <c r="O29" s="1">
        <v>-2.9989999999999999E-3</v>
      </c>
      <c r="P29" s="1">
        <v>-5.9229999999999999E-6</v>
      </c>
      <c r="Q29" s="1">
        <v>1.9773800000000001E-4</v>
      </c>
    </row>
    <row r="30" spans="2:18">
      <c r="B30">
        <v>29</v>
      </c>
      <c r="C30" s="1">
        <v>-2.9989999999999999E-3</v>
      </c>
      <c r="D30" s="1">
        <v>-6.8999999999999996E-8</v>
      </c>
      <c r="E30" s="1">
        <v>2.3140000000000002E-6</v>
      </c>
      <c r="H30">
        <v>29</v>
      </c>
      <c r="I30" s="1">
        <v>-3.0000000000000001E-3</v>
      </c>
      <c r="J30" s="1">
        <v>-8.3289999999999994E-6</v>
      </c>
      <c r="K30" s="1">
        <v>2.7817500000000003E-4</v>
      </c>
      <c r="N30">
        <v>29</v>
      </c>
      <c r="O30" s="1">
        <v>-2.9989999999999999E-3</v>
      </c>
      <c r="P30" s="1">
        <v>-6.5379999999999999E-6</v>
      </c>
      <c r="Q30" s="1">
        <v>2.1813900000000001E-4</v>
      </c>
    </row>
    <row r="31" spans="2:18">
      <c r="B31">
        <v>30</v>
      </c>
      <c r="C31" s="1">
        <v>-4.0000000000000001E-3</v>
      </c>
      <c r="D31" s="1">
        <v>2.5469999999999999E-6</v>
      </c>
      <c r="E31" s="1">
        <v>-8.3299000000000003E-5</v>
      </c>
      <c r="F31" s="1">
        <f>AVERAGE(E31:E33)*1000000</f>
        <v>-77.501000000000005</v>
      </c>
      <c r="H31">
        <v>30</v>
      </c>
      <c r="I31" s="1">
        <v>-3.999E-3</v>
      </c>
      <c r="J31" s="1">
        <v>-5.8799999999999996E-6</v>
      </c>
      <c r="K31" s="1">
        <v>1.9223800000000001E-4</v>
      </c>
      <c r="L31" s="1">
        <f>AVERAGE(K31:K33)*1000000</f>
        <v>184.52200000000002</v>
      </c>
      <c r="N31">
        <v>30</v>
      </c>
      <c r="O31" s="1">
        <v>-3.999E-3</v>
      </c>
      <c r="P31" s="1">
        <v>-3.7139999999999999E-6</v>
      </c>
      <c r="Q31" s="1">
        <v>1.2111400000000001E-4</v>
      </c>
      <c r="R31" s="1">
        <f>AVERAGE(Q31:Q33)*1000000</f>
        <v>109.892</v>
      </c>
    </row>
    <row r="32" spans="2:18">
      <c r="B32">
        <v>31</v>
      </c>
      <c r="C32" s="1">
        <v>-3.9969999999999997E-3</v>
      </c>
      <c r="D32" s="1">
        <v>2.5280000000000002E-6</v>
      </c>
      <c r="E32" s="1">
        <v>-8.3320999999999997E-5</v>
      </c>
      <c r="H32">
        <v>31</v>
      </c>
      <c r="I32" s="1">
        <v>-3.9960000000000004E-3</v>
      </c>
      <c r="J32" s="1">
        <v>-5.558E-6</v>
      </c>
      <c r="K32" s="1">
        <v>1.83019E-4</v>
      </c>
      <c r="N32">
        <v>31</v>
      </c>
      <c r="O32" s="1">
        <v>-3.9960000000000004E-3</v>
      </c>
      <c r="P32" s="1">
        <v>-3.0199999999999999E-6</v>
      </c>
      <c r="Q32" s="1">
        <v>9.9289000000000004E-5</v>
      </c>
    </row>
    <row r="33" spans="2:18">
      <c r="B33">
        <v>32</v>
      </c>
      <c r="C33" s="1">
        <v>-3.9960000000000004E-3</v>
      </c>
      <c r="D33" s="1">
        <v>1.9999999999999999E-6</v>
      </c>
      <c r="E33" s="1">
        <v>-6.5883000000000006E-5</v>
      </c>
      <c r="H33">
        <v>32</v>
      </c>
      <c r="I33" s="1">
        <v>-3.9960000000000004E-3</v>
      </c>
      <c r="J33" s="1">
        <v>-5.4140000000000002E-6</v>
      </c>
      <c r="K33" s="1">
        <v>1.78309E-4</v>
      </c>
      <c r="N33">
        <v>32</v>
      </c>
      <c r="O33" s="1">
        <v>-3.9960000000000004E-3</v>
      </c>
      <c r="P33" s="1">
        <v>-3.3220000000000001E-6</v>
      </c>
      <c r="Q33" s="1">
        <v>1.09273E-4</v>
      </c>
    </row>
    <row r="34" spans="2:18">
      <c r="B34">
        <v>33</v>
      </c>
      <c r="C34" s="1">
        <v>-5.0000000000000001E-3</v>
      </c>
      <c r="D34" s="1">
        <v>5.1429999999999997E-6</v>
      </c>
      <c r="E34" s="1">
        <v>-1.6827500000000001E-4</v>
      </c>
      <c r="F34" s="1">
        <f>AVERAGE(E34:E36)*1000000</f>
        <v>-178.125</v>
      </c>
      <c r="H34">
        <v>33</v>
      </c>
      <c r="I34" s="1">
        <v>-5.0000000000000001E-3</v>
      </c>
      <c r="J34" s="1">
        <v>-2.6979999999999998E-6</v>
      </c>
      <c r="K34" s="1">
        <v>8.7874000000000006E-5</v>
      </c>
      <c r="L34" s="1">
        <f>AVERAGE(K34:K36)*1000000</f>
        <v>81.646666666666675</v>
      </c>
      <c r="N34">
        <v>33</v>
      </c>
      <c r="O34" s="1">
        <v>-5.0010000000000002E-3</v>
      </c>
      <c r="P34" s="1">
        <v>2.3799999999999999E-7</v>
      </c>
      <c r="Q34" s="1">
        <v>-7.7389999999999999E-6</v>
      </c>
      <c r="R34" s="1">
        <f>AVERAGE(Q34:Q36)*1000000</f>
        <v>-1.903666666666666</v>
      </c>
    </row>
    <row r="35" spans="2:18">
      <c r="B35">
        <v>34</v>
      </c>
      <c r="C35" s="1">
        <v>-4.9969999999999997E-3</v>
      </c>
      <c r="D35" s="1">
        <v>5.8089999999999998E-6</v>
      </c>
      <c r="E35" s="1">
        <v>-1.9192699999999999E-4</v>
      </c>
      <c r="H35">
        <v>34</v>
      </c>
      <c r="I35" s="1">
        <v>-4.9969999999999997E-3</v>
      </c>
      <c r="J35" s="1">
        <v>-2.5349999999999999E-6</v>
      </c>
      <c r="K35" s="1">
        <v>8.3487999999999998E-5</v>
      </c>
      <c r="N35">
        <v>34</v>
      </c>
      <c r="O35" s="1">
        <v>-4.9959999999999996E-3</v>
      </c>
      <c r="P35" s="1">
        <v>2.0599999999999999E-7</v>
      </c>
      <c r="Q35" s="1">
        <v>-6.7959999999999998E-6</v>
      </c>
    </row>
    <row r="36" spans="2:18">
      <c r="B36">
        <v>35</v>
      </c>
      <c r="C36" s="1">
        <v>-4.9969999999999997E-3</v>
      </c>
      <c r="D36" s="1">
        <v>5.2839999999999997E-6</v>
      </c>
      <c r="E36" s="1">
        <v>-1.7417299999999999E-4</v>
      </c>
      <c r="H36">
        <v>35</v>
      </c>
      <c r="I36" s="1">
        <v>-4.9969999999999997E-3</v>
      </c>
      <c r="J36" s="1">
        <v>-2.2299999999999998E-6</v>
      </c>
      <c r="K36" s="1">
        <v>7.3578000000000006E-5</v>
      </c>
      <c r="N36">
        <v>35</v>
      </c>
      <c r="O36" s="1">
        <v>-4.9959999999999996E-3</v>
      </c>
      <c r="P36" s="1">
        <v>-2.6800000000000002E-7</v>
      </c>
      <c r="Q36" s="1">
        <v>8.8240000000000006E-6</v>
      </c>
    </row>
    <row r="37" spans="2:18">
      <c r="B37">
        <v>36</v>
      </c>
      <c r="C37" s="1">
        <v>-6.0010000000000003E-3</v>
      </c>
      <c r="D37" s="1">
        <v>7.1999999999999997E-6</v>
      </c>
      <c r="E37" s="1">
        <v>-2.3568800000000001E-4</v>
      </c>
      <c r="F37" s="1">
        <f>AVERAGE(E37:E39)*1000000</f>
        <v>-227.00233333333335</v>
      </c>
      <c r="H37">
        <v>36</v>
      </c>
      <c r="I37" s="1">
        <v>-6.0000000000000001E-3</v>
      </c>
      <c r="J37" s="1">
        <v>-7.7000000000000004E-7</v>
      </c>
      <c r="K37" s="1">
        <v>2.5069999999999999E-5</v>
      </c>
      <c r="L37" s="1">
        <f>AVERAGE(K37:K39)*1000000</f>
        <v>17.15366666666667</v>
      </c>
      <c r="N37">
        <v>36</v>
      </c>
      <c r="O37" s="1">
        <v>-6.0010000000000003E-3</v>
      </c>
      <c r="P37" s="1">
        <v>2.435E-6</v>
      </c>
      <c r="Q37" s="1">
        <v>-7.9302999999999996E-5</v>
      </c>
      <c r="R37" s="1">
        <f>AVERAGE(Q37:Q39)*1000000</f>
        <v>-90.863333333333316</v>
      </c>
    </row>
    <row r="38" spans="2:18">
      <c r="B38">
        <v>37</v>
      </c>
      <c r="C38" s="1">
        <v>-5.9969999999999997E-3</v>
      </c>
      <c r="D38" s="1">
        <v>6.7660000000000001E-6</v>
      </c>
      <c r="E38" s="1">
        <v>-2.2323300000000001E-4</v>
      </c>
      <c r="H38">
        <v>37</v>
      </c>
      <c r="I38" s="1">
        <v>-5.9959999999999996E-3</v>
      </c>
      <c r="J38" s="1">
        <v>-4.2800000000000002E-7</v>
      </c>
      <c r="K38" s="1">
        <v>1.4065E-5</v>
      </c>
      <c r="N38">
        <v>37</v>
      </c>
      <c r="O38" s="1">
        <v>-5.9969999999999997E-3</v>
      </c>
      <c r="P38" s="1">
        <v>3.0900000000000001E-6</v>
      </c>
      <c r="Q38" s="1">
        <v>-1.01803E-4</v>
      </c>
    </row>
    <row r="39" spans="2:18">
      <c r="B39">
        <v>38</v>
      </c>
      <c r="C39" s="1">
        <v>-5.9969999999999997E-3</v>
      </c>
      <c r="D39" s="1">
        <v>6.7309999999999996E-6</v>
      </c>
      <c r="E39" s="1">
        <v>-2.22086E-4</v>
      </c>
      <c r="H39">
        <v>38</v>
      </c>
      <c r="I39" s="1">
        <v>-5.9959999999999996E-3</v>
      </c>
      <c r="J39" s="1">
        <v>-3.7399999999999999E-7</v>
      </c>
      <c r="K39" s="1">
        <v>1.2326E-5</v>
      </c>
      <c r="N39">
        <v>38</v>
      </c>
      <c r="O39" s="1">
        <v>-5.9969999999999997E-3</v>
      </c>
      <c r="P39" s="1">
        <v>2.7760000000000002E-6</v>
      </c>
      <c r="Q39" s="1">
        <v>-9.1483999999999993E-5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1:AI39"/>
  <sheetViews>
    <sheetView tabSelected="1" topLeftCell="A34" workbookViewId="0">
      <selection activeCell="M10" sqref="M10"/>
    </sheetView>
  </sheetViews>
  <sheetFormatPr defaultRowHeight="15"/>
  <sheetData>
    <row r="1" spans="2:35">
      <c r="B1">
        <v>0</v>
      </c>
      <c r="C1" s="1">
        <v>6.0029999999999997E-3</v>
      </c>
      <c r="D1" s="1">
        <v>2.1687000000000001E-5</v>
      </c>
      <c r="E1" s="1">
        <v>-7.1053299999999995E-4</v>
      </c>
      <c r="F1" s="1">
        <f>AVERAGE(E1:E3)*1000000</f>
        <v>-705.46366666666665</v>
      </c>
      <c r="H1">
        <v>0</v>
      </c>
      <c r="I1" s="1">
        <v>6.0039999999999998E-3</v>
      </c>
      <c r="J1" s="1">
        <v>1.8997000000000001E-5</v>
      </c>
      <c r="K1" s="1">
        <v>-6.1866500000000001E-4</v>
      </c>
      <c r="L1" s="1">
        <f>AVERAGE(K1:K3)*1000000</f>
        <v>-632.33533333333344</v>
      </c>
      <c r="N1">
        <v>0</v>
      </c>
      <c r="O1" s="1">
        <v>6.0049999999999999E-3</v>
      </c>
      <c r="P1" s="1">
        <v>1.9701E-5</v>
      </c>
      <c r="Q1" s="1">
        <v>-6.3874899999999998E-4</v>
      </c>
      <c r="R1" s="1">
        <f>AVERAGE(Q1:Q3)*1000000</f>
        <v>-636.87033333333341</v>
      </c>
      <c r="T1" s="1"/>
      <c r="U1" s="1"/>
      <c r="V1" s="1"/>
      <c r="W1" s="1"/>
      <c r="Z1" s="1"/>
      <c r="AA1" s="1"/>
      <c r="AB1" s="1"/>
      <c r="AC1" s="1"/>
      <c r="AF1" s="1"/>
      <c r="AG1" s="1"/>
      <c r="AH1" s="1"/>
      <c r="AI1" s="1"/>
    </row>
    <row r="2" spans="2:35">
      <c r="B2">
        <v>1</v>
      </c>
      <c r="C2" s="1">
        <v>6.0039999999999998E-3</v>
      </c>
      <c r="D2" s="1">
        <v>2.1209E-5</v>
      </c>
      <c r="E2" s="1">
        <v>-6.97053E-4</v>
      </c>
      <c r="H2">
        <v>1</v>
      </c>
      <c r="I2" s="1">
        <v>6.0049999999999999E-3</v>
      </c>
      <c r="J2" s="1">
        <v>1.9638000000000001E-5</v>
      </c>
      <c r="K2" s="1">
        <v>-6.4313900000000004E-4</v>
      </c>
      <c r="N2">
        <v>1</v>
      </c>
      <c r="O2" s="1">
        <v>6.0060000000000001E-3</v>
      </c>
      <c r="P2" s="1">
        <v>1.9473000000000001E-5</v>
      </c>
      <c r="Q2" s="1">
        <v>-6.3475499999999998E-4</v>
      </c>
      <c r="T2" s="1"/>
      <c r="U2" s="1"/>
      <c r="V2" s="1"/>
      <c r="Z2" s="1"/>
      <c r="AA2" s="1"/>
      <c r="AB2" s="1"/>
      <c r="AF2" s="1"/>
      <c r="AG2" s="1"/>
      <c r="AH2" s="1"/>
    </row>
    <row r="3" spans="2:35">
      <c r="B3">
        <v>2</v>
      </c>
      <c r="C3" s="1">
        <v>6.0049999999999999E-3</v>
      </c>
      <c r="D3" s="1">
        <v>2.1600999999999999E-5</v>
      </c>
      <c r="E3" s="1">
        <v>-7.0880499999999996E-4</v>
      </c>
      <c r="H3">
        <v>2</v>
      </c>
      <c r="I3" s="1">
        <v>6.0049999999999999E-3</v>
      </c>
      <c r="J3" s="1">
        <v>1.9355999999999999E-5</v>
      </c>
      <c r="K3" s="1">
        <v>-6.3520199999999997E-4</v>
      </c>
      <c r="N3">
        <v>2</v>
      </c>
      <c r="O3" s="1">
        <v>6.0060000000000001E-3</v>
      </c>
      <c r="P3" s="1">
        <v>1.9521000000000002E-5</v>
      </c>
      <c r="Q3" s="1">
        <v>-6.3710700000000004E-4</v>
      </c>
      <c r="T3" s="1"/>
      <c r="U3" s="1"/>
      <c r="V3" s="1"/>
      <c r="Z3" s="1"/>
      <c r="AA3" s="1"/>
      <c r="AB3" s="1"/>
      <c r="AF3" s="1"/>
      <c r="AG3" s="1"/>
      <c r="AH3" s="1"/>
    </row>
    <row r="4" spans="2:35">
      <c r="B4">
        <v>3</v>
      </c>
      <c r="C4" s="1">
        <v>5.0010000000000002E-3</v>
      </c>
      <c r="D4" s="1">
        <v>2.0018E-5</v>
      </c>
      <c r="E4" s="1">
        <v>-6.4838600000000004E-4</v>
      </c>
      <c r="F4" s="1">
        <f>AVERAGE(E4:E6)*1000000</f>
        <v>-652.05566666666664</v>
      </c>
      <c r="H4">
        <v>3</v>
      </c>
      <c r="I4" s="1">
        <v>4.999E-3</v>
      </c>
      <c r="J4" s="1">
        <v>1.6639000000000001E-5</v>
      </c>
      <c r="K4" s="1">
        <v>-5.4422800000000001E-4</v>
      </c>
      <c r="L4" s="1">
        <f>AVERAGE(K4:K6)*1000000</f>
        <v>-553.16433333333339</v>
      </c>
      <c r="N4">
        <v>3</v>
      </c>
      <c r="O4" s="1">
        <v>5.0010000000000002E-3</v>
      </c>
      <c r="P4" s="1">
        <v>1.7105E-5</v>
      </c>
      <c r="Q4" s="1">
        <v>-5.5413299999999995E-4</v>
      </c>
      <c r="R4" s="1">
        <f>AVERAGE(Q4:Q6)*1000000</f>
        <v>-560.15133333333335</v>
      </c>
      <c r="T4" s="1"/>
      <c r="U4" s="1"/>
      <c r="V4" s="1"/>
      <c r="W4" s="1"/>
      <c r="Z4" s="1"/>
      <c r="AA4" s="1"/>
      <c r="AB4" s="1"/>
      <c r="AC4" s="1"/>
      <c r="AF4" s="1"/>
      <c r="AG4" s="1"/>
      <c r="AH4" s="1"/>
      <c r="AI4" s="1"/>
    </row>
    <row r="5" spans="2:35">
      <c r="B5">
        <v>4</v>
      </c>
      <c r="C5" s="1">
        <v>5.0049999999999999E-3</v>
      </c>
      <c r="D5" s="1">
        <v>2.0125000000000001E-5</v>
      </c>
      <c r="E5" s="1">
        <v>-6.5846800000000005E-4</v>
      </c>
      <c r="H5">
        <v>4</v>
      </c>
      <c r="I5" s="1">
        <v>5.0029999999999996E-3</v>
      </c>
      <c r="J5" s="1">
        <v>1.6731999999999998E-5</v>
      </c>
      <c r="K5" s="1">
        <v>-5.5197299999999998E-4</v>
      </c>
      <c r="N5">
        <v>4</v>
      </c>
      <c r="O5" s="1">
        <v>5.0049999999999999E-3</v>
      </c>
      <c r="P5" s="1">
        <v>1.7227999999999998E-5</v>
      </c>
      <c r="Q5" s="1">
        <v>-5.6433399999999999E-4</v>
      </c>
      <c r="T5" s="1"/>
      <c r="U5" s="1"/>
      <c r="V5" s="1"/>
      <c r="Z5" s="1"/>
      <c r="AA5" s="1"/>
      <c r="AB5" s="1"/>
      <c r="AF5" s="1"/>
      <c r="AG5" s="1"/>
      <c r="AH5" s="1"/>
    </row>
    <row r="6" spans="2:35">
      <c r="B6">
        <v>5</v>
      </c>
      <c r="C6" s="1">
        <v>5.0049999999999999E-3</v>
      </c>
      <c r="D6" s="1">
        <v>1.9845000000000001E-5</v>
      </c>
      <c r="E6" s="1">
        <v>-6.49313E-4</v>
      </c>
      <c r="H6">
        <v>5</v>
      </c>
      <c r="I6" s="1">
        <v>5.0029999999999996E-3</v>
      </c>
      <c r="J6" s="1">
        <v>1.7075000000000002E-5</v>
      </c>
      <c r="K6" s="1">
        <v>-5.6329199999999996E-4</v>
      </c>
      <c r="N6">
        <v>5</v>
      </c>
      <c r="O6" s="1">
        <v>5.0049999999999999E-3</v>
      </c>
      <c r="P6" s="1">
        <v>1.7096E-5</v>
      </c>
      <c r="Q6" s="1">
        <v>-5.6198700000000001E-4</v>
      </c>
      <c r="T6" s="1"/>
      <c r="U6" s="1"/>
      <c r="V6" s="1"/>
      <c r="Z6" s="1"/>
      <c r="AA6" s="1"/>
      <c r="AB6" s="1"/>
      <c r="AF6" s="1"/>
      <c r="AG6" s="1"/>
      <c r="AH6" s="1"/>
    </row>
    <row r="7" spans="2:35">
      <c r="B7">
        <v>6</v>
      </c>
      <c r="C7" s="1">
        <v>4.0000000000000001E-3</v>
      </c>
      <c r="D7" s="1">
        <v>1.7892000000000001E-5</v>
      </c>
      <c r="E7" s="1">
        <v>-5.8244500000000001E-4</v>
      </c>
      <c r="F7" s="1">
        <f>AVERAGE(E7:E9)*1000000</f>
        <v>-586.62299999999993</v>
      </c>
      <c r="H7">
        <v>6</v>
      </c>
      <c r="I7" s="1">
        <v>3.999E-3</v>
      </c>
      <c r="J7" s="1">
        <v>1.4285E-5</v>
      </c>
      <c r="K7" s="1">
        <v>-4.6766899999999998E-4</v>
      </c>
      <c r="L7" s="1">
        <f>AVERAGE(K7:K9)*1000000</f>
        <v>-480.01399999999995</v>
      </c>
      <c r="N7">
        <v>6</v>
      </c>
      <c r="O7" s="1">
        <v>3.999E-3</v>
      </c>
      <c r="P7" s="1">
        <v>1.4637999999999999E-5</v>
      </c>
      <c r="Q7" s="1">
        <v>-4.7993200000000003E-4</v>
      </c>
      <c r="R7" s="1">
        <f>AVERAGE(Q7:Q9)*1000000</f>
        <v>-489.26400000000001</v>
      </c>
      <c r="T7" s="1"/>
      <c r="U7" s="1"/>
      <c r="V7" s="1"/>
      <c r="W7" s="1"/>
      <c r="Z7" s="1"/>
      <c r="AA7" s="1"/>
      <c r="AB7" s="1"/>
      <c r="AC7" s="1"/>
      <c r="AF7" s="1"/>
      <c r="AG7" s="1"/>
      <c r="AH7" s="1"/>
      <c r="AI7" s="1"/>
    </row>
    <row r="8" spans="2:35">
      <c r="B8">
        <v>7</v>
      </c>
      <c r="C8" s="1">
        <v>4.0039999999999997E-3</v>
      </c>
      <c r="D8" s="1">
        <v>1.8179E-5</v>
      </c>
      <c r="E8" s="1">
        <v>-5.9685100000000002E-4</v>
      </c>
      <c r="H8">
        <v>7</v>
      </c>
      <c r="I8" s="1">
        <v>4.0029999999999996E-3</v>
      </c>
      <c r="J8" s="1">
        <v>1.487E-5</v>
      </c>
      <c r="K8" s="1">
        <v>-4.9173499999999998E-4</v>
      </c>
      <c r="N8">
        <v>7</v>
      </c>
      <c r="O8" s="1">
        <v>4.0020000000000003E-3</v>
      </c>
      <c r="P8" s="1">
        <v>1.4931E-5</v>
      </c>
      <c r="Q8" s="1">
        <v>-4.94835E-4</v>
      </c>
      <c r="T8" s="1"/>
      <c r="U8" s="1"/>
      <c r="V8" s="1"/>
      <c r="Z8" s="1"/>
      <c r="AA8" s="1"/>
      <c r="AB8" s="1"/>
      <c r="AF8" s="1"/>
      <c r="AG8" s="1"/>
      <c r="AH8" s="1"/>
    </row>
    <row r="9" spans="2:35">
      <c r="B9">
        <v>8</v>
      </c>
      <c r="C9" s="1">
        <v>4.0049999999999999E-3</v>
      </c>
      <c r="D9" s="1">
        <v>1.77E-5</v>
      </c>
      <c r="E9" s="1">
        <v>-5.8057300000000003E-4</v>
      </c>
      <c r="H9">
        <v>8</v>
      </c>
      <c r="I9" s="1">
        <v>4.0029999999999996E-3</v>
      </c>
      <c r="J9" s="1">
        <v>1.4538E-5</v>
      </c>
      <c r="K9" s="1">
        <v>-4.8063799999999997E-4</v>
      </c>
      <c r="N9">
        <v>8</v>
      </c>
      <c r="O9" s="1">
        <v>4.0029999999999996E-3</v>
      </c>
      <c r="P9" s="1">
        <v>1.4909000000000001E-5</v>
      </c>
      <c r="Q9" s="1">
        <v>-4.9302500000000002E-4</v>
      </c>
      <c r="T9" s="1"/>
      <c r="U9" s="1"/>
      <c r="V9" s="1"/>
      <c r="Z9" s="1"/>
      <c r="AA9" s="1"/>
      <c r="AB9" s="1"/>
      <c r="AF9" s="1"/>
      <c r="AG9" s="1"/>
      <c r="AH9" s="1"/>
    </row>
    <row r="10" spans="2:35">
      <c r="B10">
        <v>9</v>
      </c>
      <c r="C10" s="1">
        <v>2.996E-3</v>
      </c>
      <c r="D10" s="1">
        <v>1.4931E-5</v>
      </c>
      <c r="E10" s="1">
        <v>-4.9025000000000002E-4</v>
      </c>
      <c r="F10" s="1">
        <f>AVERAGE(E10:E12)*1000000</f>
        <v>-497.64799999999997</v>
      </c>
      <c r="H10">
        <v>9</v>
      </c>
      <c r="I10" s="1">
        <v>3.0010000000000002E-3</v>
      </c>
      <c r="J10" s="1">
        <v>1.1018E-5</v>
      </c>
      <c r="K10" s="1">
        <v>-3.6693300000000001E-4</v>
      </c>
      <c r="L10" s="1">
        <f>AVERAGE(K10:K12)*1000000</f>
        <v>-373.51799999999997</v>
      </c>
      <c r="N10">
        <v>9</v>
      </c>
      <c r="O10" s="1">
        <v>2.9949999999999998E-3</v>
      </c>
      <c r="P10" s="1">
        <v>1.1707E-5</v>
      </c>
      <c r="Q10" s="1">
        <v>-3.86237E-4</v>
      </c>
      <c r="R10" s="1">
        <f>AVERAGE(Q10:Q12)*1000000</f>
        <v>-388.51433333333335</v>
      </c>
      <c r="T10" s="1"/>
      <c r="U10" s="1"/>
      <c r="V10" s="1"/>
      <c r="W10" s="1"/>
      <c r="Z10" s="1"/>
      <c r="AA10" s="1"/>
      <c r="AB10" s="1"/>
      <c r="AC10" s="1"/>
      <c r="AF10" s="1"/>
      <c r="AG10" s="1"/>
      <c r="AH10" s="1"/>
      <c r="AI10" s="1"/>
    </row>
    <row r="11" spans="2:35">
      <c r="B11">
        <v>10</v>
      </c>
      <c r="C11" s="1">
        <v>3.0019999999999999E-3</v>
      </c>
      <c r="D11" s="1">
        <v>1.5164000000000001E-5</v>
      </c>
      <c r="E11" s="1">
        <v>-5.0404699999999998E-4</v>
      </c>
      <c r="H11">
        <v>10</v>
      </c>
      <c r="I11" s="1">
        <v>3.0010000000000002E-3</v>
      </c>
      <c r="J11" s="1">
        <v>1.1250000000000001E-5</v>
      </c>
      <c r="K11" s="1">
        <v>-3.74614E-4</v>
      </c>
      <c r="N11">
        <v>10</v>
      </c>
      <c r="O11" s="1">
        <v>3.0010000000000002E-3</v>
      </c>
      <c r="P11" s="1">
        <v>1.1844999999999999E-5</v>
      </c>
      <c r="Q11" s="1">
        <v>-3.94332E-4</v>
      </c>
      <c r="T11" s="1"/>
      <c r="U11" s="1"/>
      <c r="V11" s="1"/>
      <c r="Z11" s="1"/>
      <c r="AA11" s="1"/>
      <c r="AB11" s="1"/>
      <c r="AF11" s="1"/>
      <c r="AG11" s="1"/>
      <c r="AH11" s="1"/>
    </row>
    <row r="12" spans="2:35">
      <c r="B12">
        <v>11</v>
      </c>
      <c r="C12" s="1">
        <v>3.0010000000000002E-3</v>
      </c>
      <c r="D12" s="1">
        <v>1.4990999999999999E-5</v>
      </c>
      <c r="E12" s="1">
        <v>-4.9864699999999996E-4</v>
      </c>
      <c r="H12">
        <v>11</v>
      </c>
      <c r="I12" s="1">
        <v>3.0019999999999999E-3</v>
      </c>
      <c r="J12" s="1">
        <v>1.1405E-5</v>
      </c>
      <c r="K12" s="1">
        <v>-3.79007E-4</v>
      </c>
      <c r="N12">
        <v>11</v>
      </c>
      <c r="O12" s="1">
        <v>3.0010000000000002E-3</v>
      </c>
      <c r="P12" s="1">
        <v>1.1559000000000001E-5</v>
      </c>
      <c r="Q12" s="1">
        <v>-3.84974E-4</v>
      </c>
      <c r="T12" s="1"/>
      <c r="U12" s="1"/>
      <c r="V12" s="1"/>
      <c r="Z12" s="1"/>
      <c r="AA12" s="1"/>
      <c r="AB12" s="1"/>
      <c r="AF12" s="1"/>
      <c r="AG12" s="1"/>
      <c r="AH12" s="1"/>
    </row>
    <row r="13" spans="2:35">
      <c r="B13">
        <v>12</v>
      </c>
      <c r="C13" s="1">
        <v>1.9959999999999999E-3</v>
      </c>
      <c r="D13" s="1">
        <v>1.1908E-5</v>
      </c>
      <c r="E13" s="1">
        <v>-3.9374400000000002E-4</v>
      </c>
      <c r="F13" s="1">
        <f>AVERAGE(E13:E15)*1000000</f>
        <v>-396.00599999999997</v>
      </c>
      <c r="H13">
        <v>12</v>
      </c>
      <c r="I13" s="1">
        <v>1.9970000000000001E-3</v>
      </c>
      <c r="J13" s="1">
        <v>7.7209999999999994E-6</v>
      </c>
      <c r="K13" s="1">
        <v>-2.5190899999999998E-4</v>
      </c>
      <c r="L13" s="1">
        <f>AVERAGE(K13:K15)*1000000</f>
        <v>-252.68699999999998</v>
      </c>
      <c r="N13">
        <v>12</v>
      </c>
      <c r="O13" s="1">
        <v>2E-3</v>
      </c>
      <c r="P13" s="1">
        <v>7.8019999999999992E-6</v>
      </c>
      <c r="Q13" s="1">
        <v>-2.5563199999999999E-4</v>
      </c>
      <c r="R13" s="1">
        <f>AVERAGE(Q13:Q15)*1000000</f>
        <v>-262.05799999999994</v>
      </c>
      <c r="T13" s="1"/>
      <c r="U13" s="1"/>
      <c r="V13" s="1"/>
      <c r="W13" s="1"/>
      <c r="Z13" s="1"/>
      <c r="AA13" s="1"/>
      <c r="AB13" s="1"/>
      <c r="AC13" s="1"/>
      <c r="AF13" s="1"/>
      <c r="AG13" s="1"/>
      <c r="AH13" s="1"/>
      <c r="AI13" s="1"/>
    </row>
    <row r="14" spans="2:35">
      <c r="B14">
        <v>13</v>
      </c>
      <c r="C14" s="1">
        <v>2.0010000000000002E-3</v>
      </c>
      <c r="D14" s="1">
        <v>1.2065999999999999E-5</v>
      </c>
      <c r="E14" s="1">
        <v>-4.01321E-4</v>
      </c>
      <c r="H14">
        <v>13</v>
      </c>
      <c r="I14" s="1">
        <v>2.0040000000000001E-3</v>
      </c>
      <c r="J14" s="1">
        <v>7.61E-6</v>
      </c>
      <c r="K14" s="1">
        <v>-2.5068300000000003E-4</v>
      </c>
      <c r="N14">
        <v>13</v>
      </c>
      <c r="O14" s="1">
        <v>2.003E-3</v>
      </c>
      <c r="P14" s="1">
        <v>8.1510000000000004E-6</v>
      </c>
      <c r="Q14" s="1">
        <v>-2.6918999999999999E-4</v>
      </c>
      <c r="T14" s="1"/>
      <c r="U14" s="1"/>
      <c r="V14" s="1"/>
      <c r="Z14" s="1"/>
      <c r="AA14" s="1"/>
      <c r="AB14" s="1"/>
      <c r="AF14" s="1"/>
      <c r="AG14" s="1"/>
      <c r="AH14" s="1"/>
    </row>
    <row r="15" spans="2:35">
      <c r="B15">
        <v>14</v>
      </c>
      <c r="C15" s="1">
        <v>2.0019999999999999E-3</v>
      </c>
      <c r="D15" s="1">
        <v>1.1866E-5</v>
      </c>
      <c r="E15" s="1">
        <v>-3.9295299999999998E-4</v>
      </c>
      <c r="H15">
        <v>14</v>
      </c>
      <c r="I15" s="1">
        <v>2.0040000000000001E-3</v>
      </c>
      <c r="J15" s="1">
        <v>7.7640000000000005E-6</v>
      </c>
      <c r="K15" s="1">
        <v>-2.5546899999999998E-4</v>
      </c>
      <c r="N15">
        <v>14</v>
      </c>
      <c r="O15" s="1">
        <v>2.003E-3</v>
      </c>
      <c r="P15" s="1">
        <v>7.9170000000000006E-6</v>
      </c>
      <c r="Q15" s="1">
        <v>-2.6135200000000001E-4</v>
      </c>
      <c r="T15" s="1"/>
      <c r="U15" s="1"/>
      <c r="V15" s="1"/>
      <c r="Z15" s="1"/>
      <c r="AA15" s="1"/>
      <c r="AB15" s="1"/>
      <c r="AF15" s="1"/>
      <c r="AG15" s="1"/>
      <c r="AH15" s="1"/>
    </row>
    <row r="16" spans="2:35">
      <c r="B16">
        <v>15</v>
      </c>
      <c r="C16" s="1">
        <v>1.0009999999999999E-3</v>
      </c>
      <c r="D16" s="1">
        <v>1.0013999999999999E-5</v>
      </c>
      <c r="E16" s="1">
        <v>-3.2625200000000002E-4</v>
      </c>
      <c r="F16" s="1">
        <f>AVERAGE(E16:E18)*1000000</f>
        <v>-335.36533333333335</v>
      </c>
      <c r="H16">
        <v>15</v>
      </c>
      <c r="I16" s="1">
        <v>1E-3</v>
      </c>
      <c r="J16" s="1">
        <v>5.6779999999999997E-6</v>
      </c>
      <c r="K16" s="1">
        <v>-1.85067E-4</v>
      </c>
      <c r="L16" s="1">
        <f>AVERAGE(K16:K18)*1000000</f>
        <v>-192.13933333333333</v>
      </c>
      <c r="N16">
        <v>15</v>
      </c>
      <c r="O16" s="1">
        <v>1E-3</v>
      </c>
      <c r="P16" s="1">
        <v>6.7179999999999999E-6</v>
      </c>
      <c r="Q16" s="1">
        <v>-2.19574E-4</v>
      </c>
      <c r="R16" s="1">
        <f>AVERAGE(Q16:Q18)*1000000</f>
        <v>-221.60466666666667</v>
      </c>
      <c r="T16" s="1"/>
      <c r="U16" s="1"/>
      <c r="V16" s="1"/>
      <c r="W16" s="1"/>
      <c r="Z16" s="1"/>
      <c r="AA16" s="1"/>
      <c r="AB16" s="1"/>
      <c r="AC16" s="1"/>
      <c r="AF16" s="1"/>
      <c r="AG16" s="1"/>
      <c r="AH16" s="1"/>
      <c r="AI16" s="1"/>
    </row>
    <row r="17" spans="2:35">
      <c r="B17">
        <v>16</v>
      </c>
      <c r="C17" s="1">
        <v>1.0039999999999999E-3</v>
      </c>
      <c r="D17" s="1">
        <v>1.0243E-5</v>
      </c>
      <c r="E17" s="1">
        <v>-3.36163E-4</v>
      </c>
      <c r="H17">
        <v>16</v>
      </c>
      <c r="I17" s="1">
        <v>1.0039999999999999E-3</v>
      </c>
      <c r="J17" s="1">
        <v>5.9340000000000003E-6</v>
      </c>
      <c r="K17" s="1">
        <v>-1.95055E-4</v>
      </c>
      <c r="N17">
        <v>16</v>
      </c>
      <c r="O17" s="1">
        <v>1.003E-3</v>
      </c>
      <c r="P17" s="1">
        <v>6.635E-6</v>
      </c>
      <c r="Q17" s="1">
        <v>-2.1875400000000001E-4</v>
      </c>
      <c r="T17" s="1"/>
      <c r="U17" s="1"/>
      <c r="V17" s="1"/>
      <c r="Z17" s="1"/>
      <c r="AA17" s="1"/>
      <c r="AB17" s="1"/>
      <c r="AF17" s="1"/>
      <c r="AG17" s="1"/>
      <c r="AH17" s="1"/>
    </row>
    <row r="18" spans="2:35">
      <c r="B18">
        <v>17</v>
      </c>
      <c r="C18" s="1">
        <v>1.0039999999999999E-3</v>
      </c>
      <c r="D18" s="1">
        <v>1.0475999999999999E-5</v>
      </c>
      <c r="E18" s="1">
        <v>-3.4368099999999998E-4</v>
      </c>
      <c r="H18">
        <v>17</v>
      </c>
      <c r="I18" s="1">
        <v>1.0039999999999999E-3</v>
      </c>
      <c r="J18" s="1">
        <v>5.9750000000000004E-6</v>
      </c>
      <c r="K18" s="1">
        <v>-1.9629599999999999E-4</v>
      </c>
      <c r="N18">
        <v>17</v>
      </c>
      <c r="O18" s="1">
        <v>1.003E-3</v>
      </c>
      <c r="P18" s="1">
        <v>6.8639999999999998E-6</v>
      </c>
      <c r="Q18" s="1">
        <v>-2.26486E-4</v>
      </c>
      <c r="T18" s="1"/>
      <c r="U18" s="1"/>
      <c r="V18" s="1"/>
      <c r="Z18" s="1"/>
      <c r="AA18" s="1"/>
      <c r="AB18" s="1"/>
      <c r="AF18" s="1"/>
      <c r="AG18" s="1"/>
      <c r="AH18" s="1"/>
    </row>
    <row r="19" spans="2:35">
      <c r="B19">
        <v>18</v>
      </c>
      <c r="C19" s="1">
        <v>0</v>
      </c>
      <c r="D19" s="1">
        <v>9.2650000000000002E-6</v>
      </c>
      <c r="E19" s="1">
        <v>-3.0119499999999998E-4</v>
      </c>
      <c r="F19" s="1">
        <f>AVERAGE(E19:E21)*1000000</f>
        <v>-310.13866666666667</v>
      </c>
      <c r="H19">
        <v>18</v>
      </c>
      <c r="I19" s="1">
        <v>0</v>
      </c>
      <c r="J19" s="1">
        <v>5.3900000000000001E-6</v>
      </c>
      <c r="K19" s="1">
        <v>-1.7536400000000001E-4</v>
      </c>
      <c r="L19" s="1">
        <f>AVERAGE(K19:K21)*1000000</f>
        <v>-165.87666666666667</v>
      </c>
      <c r="N19">
        <v>18</v>
      </c>
      <c r="O19" s="1">
        <v>9.9999999999999995E-7</v>
      </c>
      <c r="P19" s="1">
        <v>5.6130000000000003E-6</v>
      </c>
      <c r="Q19" s="1">
        <v>-1.8168700000000001E-4</v>
      </c>
      <c r="R19" s="1">
        <f>AVERAGE(Q19:Q21)*1000000</f>
        <v>-183.35633333333334</v>
      </c>
      <c r="T19" s="1"/>
      <c r="U19" s="1"/>
      <c r="V19" s="1"/>
      <c r="W19" s="1"/>
      <c r="Z19" s="1"/>
      <c r="AA19" s="1"/>
      <c r="AB19" s="1"/>
      <c r="AC19" s="1"/>
      <c r="AF19" s="1"/>
      <c r="AG19" s="1"/>
      <c r="AH19" s="1"/>
      <c r="AI19" s="1"/>
    </row>
    <row r="20" spans="2:35">
      <c r="B20">
        <v>19</v>
      </c>
      <c r="C20" s="1">
        <v>3.9999999999999998E-6</v>
      </c>
      <c r="D20" s="1">
        <v>9.6330000000000008E-6</v>
      </c>
      <c r="E20" s="1">
        <v>-3.16621E-4</v>
      </c>
      <c r="H20">
        <v>19</v>
      </c>
      <c r="I20" s="1">
        <v>3.9999999999999998E-6</v>
      </c>
      <c r="J20" s="1">
        <v>4.8770000000000001E-6</v>
      </c>
      <c r="K20" s="1">
        <v>-1.6031500000000001E-4</v>
      </c>
      <c r="N20">
        <v>19</v>
      </c>
      <c r="O20" s="1">
        <v>5.0000000000000004E-6</v>
      </c>
      <c r="P20" s="1">
        <v>5.6890000000000001E-6</v>
      </c>
      <c r="Q20" s="1">
        <v>-1.8634399999999999E-4</v>
      </c>
      <c r="T20" s="1"/>
      <c r="U20" s="1"/>
      <c r="V20" s="1"/>
      <c r="Z20" s="1"/>
      <c r="AA20" s="1"/>
      <c r="AB20" s="1"/>
      <c r="AF20" s="1"/>
      <c r="AG20" s="1"/>
      <c r="AH20" s="1"/>
    </row>
    <row r="21" spans="2:35">
      <c r="B21">
        <v>20</v>
      </c>
      <c r="C21" s="1">
        <v>3.9999999999999998E-6</v>
      </c>
      <c r="D21" s="1">
        <v>9.5089999999999999E-6</v>
      </c>
      <c r="E21" s="1">
        <v>-3.1260000000000001E-4</v>
      </c>
      <c r="H21">
        <v>20</v>
      </c>
      <c r="I21" s="1">
        <v>3.9999999999999998E-6</v>
      </c>
      <c r="J21" s="1">
        <v>4.9300000000000002E-6</v>
      </c>
      <c r="K21" s="1">
        <v>-1.6195099999999999E-4</v>
      </c>
      <c r="N21">
        <v>20</v>
      </c>
      <c r="O21" s="1">
        <v>5.0000000000000004E-6</v>
      </c>
      <c r="P21" s="1">
        <v>5.5559999999999998E-6</v>
      </c>
      <c r="Q21" s="1">
        <v>-1.8203800000000001E-4</v>
      </c>
      <c r="T21" s="1"/>
      <c r="U21" s="1"/>
      <c r="V21" s="1"/>
      <c r="Z21" s="1"/>
      <c r="AA21" s="1"/>
      <c r="AB21" s="1"/>
      <c r="AF21" s="1"/>
      <c r="AG21" s="1"/>
      <c r="AH21" s="1"/>
    </row>
    <row r="22" spans="2:35">
      <c r="B22">
        <v>21</v>
      </c>
      <c r="C22" s="1">
        <v>-1.0009999999999999E-3</v>
      </c>
      <c r="D22" s="1">
        <v>8.2169999999999994E-6</v>
      </c>
      <c r="E22" s="1">
        <v>-2.68461E-4</v>
      </c>
      <c r="F22" s="1">
        <f>AVERAGE(E22:E24)*1000000</f>
        <v>-274.37599999999998</v>
      </c>
      <c r="H22">
        <v>21</v>
      </c>
      <c r="I22" s="1">
        <v>-1.0009999999999999E-3</v>
      </c>
      <c r="J22" s="1">
        <v>4.194E-6</v>
      </c>
      <c r="K22" s="1">
        <v>-1.3720099999999999E-4</v>
      </c>
      <c r="L22" s="1">
        <f>AVERAGE(K22:K24)*1000000</f>
        <v>-125.79533333333332</v>
      </c>
      <c r="N22">
        <v>21</v>
      </c>
      <c r="O22" s="1">
        <v>-1.0020000000000001E-3</v>
      </c>
      <c r="P22" s="1">
        <v>4.5449999999999997E-6</v>
      </c>
      <c r="Q22" s="1">
        <v>-1.48467E-4</v>
      </c>
      <c r="R22" s="1">
        <f>AVERAGE(Q22:Q24)*1000000</f>
        <v>-144.22466666666665</v>
      </c>
      <c r="T22" s="1"/>
      <c r="U22" s="1"/>
      <c r="V22" s="1"/>
      <c r="W22" s="1"/>
      <c r="Z22" s="1"/>
      <c r="AA22" s="1"/>
      <c r="AB22" s="1"/>
      <c r="AC22" s="1"/>
      <c r="AF22" s="1"/>
      <c r="AG22" s="1"/>
      <c r="AH22" s="1"/>
      <c r="AI22" s="1"/>
    </row>
    <row r="23" spans="2:35">
      <c r="B23">
        <v>22</v>
      </c>
      <c r="C23" s="1">
        <v>-9.9700000000000006E-4</v>
      </c>
      <c r="D23" s="1">
        <v>8.3019999999999995E-6</v>
      </c>
      <c r="E23" s="1">
        <v>-2.7391900000000002E-4</v>
      </c>
      <c r="H23">
        <v>22</v>
      </c>
      <c r="I23" s="1">
        <v>-9.9700000000000006E-4</v>
      </c>
      <c r="J23" s="1">
        <v>3.6550000000000002E-6</v>
      </c>
      <c r="K23" s="1">
        <v>-1.20813E-4</v>
      </c>
      <c r="N23">
        <v>22</v>
      </c>
      <c r="O23" s="1">
        <v>-9.9700000000000006E-4</v>
      </c>
      <c r="P23" s="1">
        <v>4.2939999999999999E-6</v>
      </c>
      <c r="Q23" s="1">
        <v>-1.4194899999999999E-4</v>
      </c>
      <c r="T23" s="1"/>
      <c r="U23" s="1"/>
      <c r="V23" s="1"/>
      <c r="Z23" s="1"/>
      <c r="AA23" s="1"/>
      <c r="AB23" s="1"/>
      <c r="AF23" s="1"/>
      <c r="AG23" s="1"/>
      <c r="AH23" s="1"/>
    </row>
    <row r="24" spans="2:35">
      <c r="B24">
        <v>23</v>
      </c>
      <c r="C24" s="1">
        <v>-9.9700000000000006E-4</v>
      </c>
      <c r="D24" s="1">
        <v>8.5110000000000003E-6</v>
      </c>
      <c r="E24" s="1">
        <v>-2.8074799999999999E-4</v>
      </c>
      <c r="H24">
        <v>23</v>
      </c>
      <c r="I24" s="1">
        <v>-9.9799999999999997E-4</v>
      </c>
      <c r="J24" s="1">
        <v>3.608E-6</v>
      </c>
      <c r="K24" s="1">
        <v>-1.1937199999999999E-4</v>
      </c>
      <c r="N24">
        <v>23</v>
      </c>
      <c r="O24" s="1">
        <v>-9.9700000000000006E-4</v>
      </c>
      <c r="P24" s="1">
        <v>4.3059999999999999E-6</v>
      </c>
      <c r="Q24" s="1">
        <v>-1.4225800000000001E-4</v>
      </c>
      <c r="T24" s="1"/>
      <c r="U24" s="1"/>
      <c r="V24" s="1"/>
      <c r="Z24" s="1"/>
      <c r="AA24" s="1"/>
      <c r="AB24" s="1"/>
      <c r="AF24" s="1"/>
      <c r="AG24" s="1"/>
      <c r="AH24" s="1"/>
    </row>
    <row r="25" spans="2:35">
      <c r="B25">
        <v>24</v>
      </c>
      <c r="C25" s="1">
        <v>-2.003E-3</v>
      </c>
      <c r="D25" s="1">
        <v>6.7880000000000001E-6</v>
      </c>
      <c r="E25" s="1">
        <v>-2.22139E-4</v>
      </c>
      <c r="F25" s="1">
        <f>AVERAGE(E25:E27)*1000000</f>
        <v>-226.44666666666669</v>
      </c>
      <c r="H25">
        <v>24</v>
      </c>
      <c r="I25" s="1">
        <v>-2.0040000000000001E-3</v>
      </c>
      <c r="J25" s="1">
        <v>2.2759999999999999E-6</v>
      </c>
      <c r="K25" s="1">
        <v>-7.4663E-5</v>
      </c>
      <c r="L25" s="1">
        <f>AVERAGE(K25:K27)*1000000</f>
        <v>-77.068999999999988</v>
      </c>
      <c r="N25">
        <v>24</v>
      </c>
      <c r="O25" s="1">
        <v>-2.0040000000000001E-3</v>
      </c>
      <c r="P25" s="1">
        <v>3.1130000000000001E-6</v>
      </c>
      <c r="Q25" s="1">
        <v>-1.0242300000000001E-4</v>
      </c>
      <c r="R25" s="1">
        <f>AVERAGE(Q25:Q27)*1000000</f>
        <v>-101.94300000000001</v>
      </c>
      <c r="T25" s="1"/>
      <c r="U25" s="1"/>
      <c r="V25" s="1"/>
      <c r="W25" s="1"/>
      <c r="Z25" s="1"/>
      <c r="AA25" s="1"/>
      <c r="AB25" s="1"/>
      <c r="AC25" s="1"/>
      <c r="AF25" s="1"/>
      <c r="AG25" s="1"/>
      <c r="AH25" s="1"/>
      <c r="AI25" s="1"/>
    </row>
    <row r="26" spans="2:35">
      <c r="B26">
        <v>25</v>
      </c>
      <c r="C26" s="1">
        <v>-1.9980000000000002E-3</v>
      </c>
      <c r="D26" s="1">
        <v>6.9909999999999996E-6</v>
      </c>
      <c r="E26" s="1">
        <v>-2.3160800000000001E-4</v>
      </c>
      <c r="H26">
        <v>25</v>
      </c>
      <c r="I26" s="1">
        <v>-1.9980000000000002E-3</v>
      </c>
      <c r="J26" s="1">
        <v>2.2560000000000001E-6</v>
      </c>
      <c r="K26" s="1">
        <v>-7.5031999999999996E-5</v>
      </c>
      <c r="N26">
        <v>25</v>
      </c>
      <c r="O26" s="1">
        <v>-1.9989999999999999E-3</v>
      </c>
      <c r="P26" s="1">
        <v>3.2959999999999999E-6</v>
      </c>
      <c r="Q26" s="1">
        <v>-1.09716E-4</v>
      </c>
      <c r="T26" s="1"/>
      <c r="U26" s="1"/>
      <c r="V26" s="1"/>
      <c r="Z26" s="1"/>
      <c r="AA26" s="1"/>
      <c r="AB26" s="1"/>
      <c r="AF26" s="1"/>
      <c r="AG26" s="1"/>
      <c r="AH26" s="1"/>
    </row>
    <row r="27" spans="2:35">
      <c r="B27">
        <v>26</v>
      </c>
      <c r="C27" s="1">
        <v>-1.9980000000000002E-3</v>
      </c>
      <c r="D27" s="1">
        <v>6.8029999999999999E-6</v>
      </c>
      <c r="E27" s="1">
        <v>-2.2559300000000001E-4</v>
      </c>
      <c r="H27">
        <v>26</v>
      </c>
      <c r="I27" s="1">
        <v>-1.9980000000000002E-3</v>
      </c>
      <c r="J27" s="1">
        <v>2.452E-6</v>
      </c>
      <c r="K27" s="1">
        <v>-8.1512000000000002E-5</v>
      </c>
      <c r="N27">
        <v>26</v>
      </c>
      <c r="O27" s="1">
        <v>-1.9989999999999999E-3</v>
      </c>
      <c r="P27" s="1">
        <v>2.8159999999999998E-6</v>
      </c>
      <c r="Q27" s="1">
        <v>-9.3690000000000006E-5</v>
      </c>
      <c r="T27" s="1"/>
      <c r="U27" s="1"/>
      <c r="V27" s="1"/>
      <c r="Z27" s="1"/>
      <c r="AA27" s="1"/>
      <c r="AB27" s="1"/>
      <c r="AF27" s="1"/>
      <c r="AG27" s="1"/>
      <c r="AH27" s="1"/>
    </row>
    <row r="28" spans="2:35">
      <c r="B28">
        <v>27</v>
      </c>
      <c r="C28" s="1">
        <v>-3.0040000000000002E-3</v>
      </c>
      <c r="D28" s="1">
        <v>4.9520000000000002E-6</v>
      </c>
      <c r="E28" s="1">
        <v>-1.64129E-4</v>
      </c>
      <c r="F28" s="1">
        <f>AVERAGE(E28:E30)*1000000</f>
        <v>-166.51399999999998</v>
      </c>
      <c r="H28">
        <v>27</v>
      </c>
      <c r="I28" s="1">
        <v>-3.0049999999999999E-3</v>
      </c>
      <c r="J28" s="1">
        <v>9.8000000000000004E-8</v>
      </c>
      <c r="K28" s="1">
        <v>-3.2339999999999999E-6</v>
      </c>
      <c r="L28" s="1">
        <f>AVERAGE(K28:K30)*1000000</f>
        <v>-6.8923333333333323</v>
      </c>
      <c r="N28">
        <v>27</v>
      </c>
      <c r="O28" s="1">
        <v>-3.003E-3</v>
      </c>
      <c r="P28" s="1">
        <v>1.2049999999999999E-6</v>
      </c>
      <c r="Q28" s="1">
        <v>-3.9932000000000003E-5</v>
      </c>
      <c r="R28" s="1">
        <f>AVERAGE(Q28:Q30)*1000000</f>
        <v>-43.15100000000001</v>
      </c>
      <c r="T28" s="1"/>
      <c r="U28" s="1"/>
      <c r="V28" s="1"/>
      <c r="W28" s="1"/>
      <c r="Z28" s="1"/>
      <c r="AA28" s="1"/>
      <c r="AB28" s="1"/>
      <c r="AC28" s="1"/>
      <c r="AF28" s="1"/>
      <c r="AG28" s="1"/>
      <c r="AH28" s="1"/>
      <c r="AI28" s="1"/>
    </row>
    <row r="29" spans="2:35">
      <c r="B29">
        <v>28</v>
      </c>
      <c r="C29" s="1">
        <v>-3.0000000000000001E-3</v>
      </c>
      <c r="D29" s="1">
        <v>5.113E-6</v>
      </c>
      <c r="E29" s="1">
        <v>-1.7084700000000001E-4</v>
      </c>
      <c r="H29">
        <v>28</v>
      </c>
      <c r="I29" s="1">
        <v>-3.0000000000000001E-3</v>
      </c>
      <c r="J29" s="1">
        <v>3.7E-7</v>
      </c>
      <c r="K29" s="1">
        <v>-1.2359E-5</v>
      </c>
      <c r="N29">
        <v>28</v>
      </c>
      <c r="O29" s="1">
        <v>-3.0000000000000001E-3</v>
      </c>
      <c r="P29" s="1">
        <v>1.2419999999999999E-6</v>
      </c>
      <c r="Q29" s="1">
        <v>-4.1467000000000001E-5</v>
      </c>
      <c r="T29" s="1"/>
      <c r="U29" s="1"/>
      <c r="V29" s="1"/>
      <c r="Z29" s="1"/>
      <c r="AA29" s="1"/>
      <c r="AB29" s="1"/>
      <c r="AF29" s="1"/>
      <c r="AG29" s="1"/>
      <c r="AH29" s="1"/>
    </row>
    <row r="30" spans="2:35">
      <c r="B30">
        <v>29</v>
      </c>
      <c r="C30" s="1">
        <v>-2.9989999999999999E-3</v>
      </c>
      <c r="D30" s="1">
        <v>4.9389999999999996E-6</v>
      </c>
      <c r="E30" s="1">
        <v>-1.64566E-4</v>
      </c>
      <c r="H30">
        <v>29</v>
      </c>
      <c r="I30" s="1">
        <v>-3.0000000000000001E-3</v>
      </c>
      <c r="J30" s="1">
        <v>1.5200000000000001E-7</v>
      </c>
      <c r="K30" s="1">
        <v>-5.0839999999999999E-6</v>
      </c>
      <c r="N30">
        <v>29</v>
      </c>
      <c r="O30" s="1">
        <v>-2.9989999999999999E-3</v>
      </c>
      <c r="P30" s="1">
        <v>1.4410000000000001E-6</v>
      </c>
      <c r="Q30" s="1">
        <v>-4.8053999999999998E-5</v>
      </c>
      <c r="T30" s="1"/>
      <c r="U30" s="1"/>
      <c r="V30" s="1"/>
      <c r="Z30" s="1"/>
      <c r="AA30" s="1"/>
      <c r="AB30" s="1"/>
      <c r="AF30" s="1"/>
      <c r="AG30" s="1"/>
      <c r="AH30" s="1"/>
    </row>
    <row r="31" spans="2:35">
      <c r="B31">
        <v>30</v>
      </c>
      <c r="C31" s="1">
        <v>-3.9969999999999997E-3</v>
      </c>
      <c r="D31" s="1">
        <v>4.5719999999999996E-6</v>
      </c>
      <c r="E31" s="1">
        <v>-1.4877400000000001E-4</v>
      </c>
      <c r="F31" s="1">
        <f>AVERAGE(E31:E33)*1000000</f>
        <v>-146.084</v>
      </c>
      <c r="H31">
        <v>30</v>
      </c>
      <c r="I31" s="1">
        <v>-3.999E-3</v>
      </c>
      <c r="J31" s="1">
        <v>-1.61E-7</v>
      </c>
      <c r="K31" s="1">
        <v>5.2680000000000002E-6</v>
      </c>
      <c r="L31" s="1">
        <f>AVERAGE(K31:K33)*1000000</f>
        <v>8.0179999999999989</v>
      </c>
      <c r="N31">
        <v>30</v>
      </c>
      <c r="O31" s="1">
        <v>-3.999E-3</v>
      </c>
      <c r="P31" s="1">
        <v>1.06E-6</v>
      </c>
      <c r="Q31" s="1">
        <v>-3.4564999999999999E-5</v>
      </c>
      <c r="R31" s="1">
        <f>AVERAGE(Q31:Q33)*1000000</f>
        <v>-36.195333333333338</v>
      </c>
      <c r="T31" s="1"/>
      <c r="U31" s="1"/>
      <c r="V31" s="1"/>
      <c r="W31" s="1"/>
      <c r="Z31" s="1"/>
      <c r="AA31" s="1"/>
      <c r="AB31" s="1"/>
      <c r="AC31" s="1"/>
      <c r="AF31" s="1"/>
      <c r="AG31" s="1"/>
      <c r="AH31" s="1"/>
      <c r="AI31" s="1"/>
    </row>
    <row r="32" spans="2:35">
      <c r="B32">
        <v>31</v>
      </c>
      <c r="C32" s="1">
        <v>-3.9950000000000003E-3</v>
      </c>
      <c r="D32" s="1">
        <v>4.4730000000000002E-6</v>
      </c>
      <c r="E32" s="1">
        <v>-1.4631299999999999E-4</v>
      </c>
      <c r="H32">
        <v>31</v>
      </c>
      <c r="I32" s="1">
        <v>-3.9960000000000004E-3</v>
      </c>
      <c r="J32" s="1">
        <v>-3.1399999999999998E-7</v>
      </c>
      <c r="K32" s="1">
        <v>1.0346999999999999E-5</v>
      </c>
      <c r="N32">
        <v>31</v>
      </c>
      <c r="O32" s="1">
        <v>-3.9960000000000004E-3</v>
      </c>
      <c r="P32" s="1">
        <v>1.215E-6</v>
      </c>
      <c r="Q32" s="1">
        <v>-4.0012999999999998E-5</v>
      </c>
      <c r="T32" s="1"/>
      <c r="U32" s="1"/>
      <c r="V32" s="1"/>
      <c r="Z32" s="1"/>
      <c r="AA32" s="1"/>
      <c r="AB32" s="1"/>
      <c r="AF32" s="1"/>
      <c r="AG32" s="1"/>
      <c r="AH32" s="1"/>
    </row>
    <row r="33" spans="2:35">
      <c r="B33">
        <v>32</v>
      </c>
      <c r="C33" s="1">
        <v>-3.9940000000000002E-3</v>
      </c>
      <c r="D33" s="1">
        <v>4.3819999999999997E-6</v>
      </c>
      <c r="E33" s="1">
        <v>-1.43165E-4</v>
      </c>
      <c r="H33">
        <v>32</v>
      </c>
      <c r="I33" s="1">
        <v>-3.9960000000000004E-3</v>
      </c>
      <c r="J33" s="1">
        <v>-2.5600000000000002E-7</v>
      </c>
      <c r="K33" s="1">
        <v>8.439E-6</v>
      </c>
      <c r="N33">
        <v>32</v>
      </c>
      <c r="O33" s="1">
        <v>-3.9960000000000004E-3</v>
      </c>
      <c r="P33" s="1">
        <v>1.0330000000000001E-6</v>
      </c>
      <c r="Q33" s="1">
        <v>-3.4007999999999997E-5</v>
      </c>
      <c r="T33" s="1"/>
      <c r="U33" s="1"/>
      <c r="V33" s="1"/>
      <c r="Z33" s="1"/>
      <c r="AA33" s="1"/>
      <c r="AB33" s="1"/>
      <c r="AF33" s="1"/>
      <c r="AG33" s="1"/>
      <c r="AH33" s="1"/>
    </row>
    <row r="34" spans="2:35">
      <c r="B34">
        <v>33</v>
      </c>
      <c r="C34" s="1">
        <v>-4.9969999999999997E-3</v>
      </c>
      <c r="D34" s="1">
        <v>4.6709999999999998E-6</v>
      </c>
      <c r="E34" s="1">
        <v>-1.5399899999999999E-4</v>
      </c>
      <c r="F34" s="1">
        <f>AVERAGE(E34:E36)*1000000</f>
        <v>-156.11466666666666</v>
      </c>
      <c r="H34">
        <v>33</v>
      </c>
      <c r="I34" s="1">
        <v>-4.999E-3</v>
      </c>
      <c r="J34" s="1">
        <v>-1.3000000000000001E-8</v>
      </c>
      <c r="K34" s="1">
        <v>4.2899999999999999E-7</v>
      </c>
      <c r="L34" s="1">
        <f>AVERAGE(K34:K36)*1000000</f>
        <v>-1.6783333333333332</v>
      </c>
      <c r="N34">
        <v>33</v>
      </c>
      <c r="O34" s="1">
        <v>-5.0000000000000001E-3</v>
      </c>
      <c r="P34" s="1">
        <v>1.252E-6</v>
      </c>
      <c r="Q34" s="1">
        <v>-4.0751000000000003E-5</v>
      </c>
      <c r="R34" s="1">
        <f>AVERAGE(Q34:Q36)*1000000</f>
        <v>-43.899333333333338</v>
      </c>
      <c r="T34" s="1"/>
      <c r="U34" s="1"/>
      <c r="V34" s="1"/>
      <c r="W34" s="1"/>
      <c r="Z34" s="1"/>
      <c r="AA34" s="1"/>
      <c r="AB34" s="1"/>
      <c r="AC34" s="1"/>
      <c r="AF34" s="1"/>
      <c r="AG34" s="1"/>
      <c r="AH34" s="1"/>
      <c r="AI34" s="1"/>
    </row>
    <row r="35" spans="2:35">
      <c r="B35">
        <v>34</v>
      </c>
      <c r="C35" s="1">
        <v>-4.9959999999999996E-3</v>
      </c>
      <c r="D35" s="1">
        <v>4.792E-6</v>
      </c>
      <c r="E35" s="1">
        <v>-1.57949E-4</v>
      </c>
      <c r="H35">
        <v>34</v>
      </c>
      <c r="I35" s="1">
        <v>-4.9969999999999997E-3</v>
      </c>
      <c r="J35" s="1">
        <v>-6.7000000000000004E-8</v>
      </c>
      <c r="K35" s="1">
        <v>2.215E-6</v>
      </c>
      <c r="N35">
        <v>34</v>
      </c>
      <c r="O35" s="1">
        <v>-4.9959999999999996E-3</v>
      </c>
      <c r="P35" s="1">
        <v>1.42E-6</v>
      </c>
      <c r="Q35" s="1">
        <v>-4.6767999999999997E-5</v>
      </c>
      <c r="T35" s="1"/>
      <c r="U35" s="1"/>
      <c r="V35" s="1"/>
      <c r="Z35" s="1"/>
      <c r="AA35" s="1"/>
      <c r="AB35" s="1"/>
      <c r="AF35" s="1"/>
      <c r="AG35" s="1"/>
      <c r="AH35" s="1"/>
    </row>
    <row r="36" spans="2:35">
      <c r="B36">
        <v>35</v>
      </c>
      <c r="C36" s="1">
        <v>-4.9959999999999996E-3</v>
      </c>
      <c r="D36" s="1">
        <v>4.7530000000000001E-6</v>
      </c>
      <c r="E36" s="1">
        <v>-1.56396E-4</v>
      </c>
      <c r="H36">
        <v>35</v>
      </c>
      <c r="I36" s="1">
        <v>-4.9969999999999997E-3</v>
      </c>
      <c r="J36" s="1">
        <v>2.3300000000000001E-7</v>
      </c>
      <c r="K36" s="1">
        <v>-7.6790000000000005E-6</v>
      </c>
      <c r="N36">
        <v>35</v>
      </c>
      <c r="O36" s="1">
        <v>-4.9969999999999997E-3</v>
      </c>
      <c r="P36" s="1">
        <v>1.341E-6</v>
      </c>
      <c r="Q36" s="1">
        <v>-4.4178999999999998E-5</v>
      </c>
      <c r="T36" s="1"/>
      <c r="U36" s="1"/>
      <c r="V36" s="1"/>
      <c r="Z36" s="1"/>
      <c r="AA36" s="1"/>
      <c r="AB36" s="1"/>
      <c r="AF36" s="1"/>
      <c r="AG36" s="1"/>
      <c r="AH36" s="1"/>
    </row>
    <row r="37" spans="2:35">
      <c r="B37">
        <v>36</v>
      </c>
      <c r="C37" s="1">
        <v>-6.0000000000000001E-3</v>
      </c>
      <c r="D37" s="1">
        <v>5.0309999999999998E-6</v>
      </c>
      <c r="E37" s="1">
        <v>-1.6330699999999999E-4</v>
      </c>
      <c r="F37" s="1">
        <f>AVERAGE(E37:E39)*1000000</f>
        <v>-149.95633333333333</v>
      </c>
      <c r="H37">
        <v>36</v>
      </c>
      <c r="I37" s="1">
        <v>-6.0000000000000001E-3</v>
      </c>
      <c r="J37" s="1">
        <v>-3.2800000000000003E-7</v>
      </c>
      <c r="K37" s="1">
        <v>1.0678E-5</v>
      </c>
      <c r="L37" s="1">
        <f>AVERAGE(K37:K39)*1000000</f>
        <v>12.353</v>
      </c>
      <c r="N37">
        <v>36</v>
      </c>
      <c r="O37" s="1">
        <v>-6.0000000000000001E-3</v>
      </c>
      <c r="P37" s="1">
        <v>1.206E-6</v>
      </c>
      <c r="Q37" s="1">
        <v>-3.9341000000000002E-5</v>
      </c>
      <c r="R37" s="1">
        <f>AVERAGE(Q37:Q39)*1000000</f>
        <v>-36.572666666666663</v>
      </c>
      <c r="T37" s="1"/>
      <c r="U37" s="1"/>
      <c r="V37" s="1"/>
      <c r="W37" s="1"/>
      <c r="Z37" s="1"/>
      <c r="AA37" s="1"/>
      <c r="AB37" s="1"/>
      <c r="AC37" s="1"/>
      <c r="AF37" s="1"/>
      <c r="AG37" s="1"/>
      <c r="AH37" s="1"/>
      <c r="AI37" s="1"/>
    </row>
    <row r="38" spans="2:35">
      <c r="B38">
        <v>37</v>
      </c>
      <c r="C38" s="1">
        <v>-5.9950000000000003E-3</v>
      </c>
      <c r="D38" s="1">
        <v>4.5909999999999998E-6</v>
      </c>
      <c r="E38" s="1">
        <v>-1.5037899999999999E-4</v>
      </c>
      <c r="H38">
        <v>37</v>
      </c>
      <c r="I38" s="1">
        <v>-5.9969999999999997E-3</v>
      </c>
      <c r="J38" s="1">
        <v>-3.8299999999999998E-7</v>
      </c>
      <c r="K38" s="1">
        <v>1.2621E-5</v>
      </c>
      <c r="N38">
        <v>37</v>
      </c>
      <c r="O38" s="1">
        <v>-5.9969999999999997E-3</v>
      </c>
      <c r="P38" s="1">
        <v>1.1260000000000001E-6</v>
      </c>
      <c r="Q38" s="1">
        <v>-3.7146E-5</v>
      </c>
      <c r="T38" s="1"/>
      <c r="U38" s="1"/>
      <c r="V38" s="1"/>
      <c r="Z38" s="1"/>
      <c r="AA38" s="1"/>
      <c r="AB38" s="1"/>
      <c r="AF38" s="1"/>
      <c r="AG38" s="1"/>
      <c r="AH38" s="1"/>
    </row>
    <row r="39" spans="2:35">
      <c r="B39">
        <v>38</v>
      </c>
      <c r="C39" s="1">
        <v>-5.9940000000000002E-3</v>
      </c>
      <c r="D39" s="1">
        <v>4.1659999999999996E-6</v>
      </c>
      <c r="E39" s="1">
        <v>-1.3618300000000001E-4</v>
      </c>
      <c r="H39">
        <v>38</v>
      </c>
      <c r="I39" s="1">
        <v>-5.9969999999999997E-3</v>
      </c>
      <c r="J39" s="1">
        <v>-4.1699999999999999E-7</v>
      </c>
      <c r="K39" s="1">
        <v>1.376E-5</v>
      </c>
      <c r="N39">
        <v>38</v>
      </c>
      <c r="O39" s="1">
        <v>-5.9969999999999997E-3</v>
      </c>
      <c r="P39" s="1">
        <v>1.006E-6</v>
      </c>
      <c r="Q39" s="1">
        <v>-3.3231000000000001E-5</v>
      </c>
      <c r="T39" s="1"/>
      <c r="U39" s="1"/>
      <c r="V39" s="1"/>
      <c r="Z39" s="1"/>
      <c r="AA39" s="1"/>
      <c r="AB39" s="1"/>
      <c r="AF39" s="1"/>
      <c r="AG39" s="1"/>
      <c r="AH39" s="1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Q39"/>
  <sheetViews>
    <sheetView topLeftCell="A28" workbookViewId="0">
      <selection activeCell="L15" sqref="L15"/>
    </sheetView>
  </sheetViews>
  <sheetFormatPr defaultRowHeight="15"/>
  <sheetData>
    <row r="1" spans="1:17">
      <c r="A1">
        <v>0</v>
      </c>
      <c r="B1" s="1">
        <v>6.0020000000000004E-3</v>
      </c>
      <c r="C1" s="1">
        <v>1.2904E-5</v>
      </c>
      <c r="D1" s="1">
        <v>-4.2357400000000002E-4</v>
      </c>
      <c r="E1" s="1">
        <f>AVERAGE(D1:D3)*1000000</f>
        <v>-427.05833333333334</v>
      </c>
      <c r="G1">
        <v>0</v>
      </c>
      <c r="H1" s="1">
        <v>6.0020000000000004E-3</v>
      </c>
      <c r="I1" s="1">
        <v>1.1449E-5</v>
      </c>
      <c r="J1" s="1">
        <v>-3.7502400000000001E-4</v>
      </c>
      <c r="K1" s="1">
        <f>AVERAGE(J1:J3)*1000000</f>
        <v>-381.125</v>
      </c>
      <c r="M1">
        <v>0</v>
      </c>
      <c r="N1" s="1">
        <v>6.0049999999999999E-3</v>
      </c>
      <c r="O1" s="1">
        <v>1.1596E-5</v>
      </c>
      <c r="P1" s="1">
        <v>-3.7671200000000002E-4</v>
      </c>
      <c r="Q1" s="1">
        <f>AVERAGE(P1:P3)*1000000</f>
        <v>-380.94866666666667</v>
      </c>
    </row>
    <row r="2" spans="1:17">
      <c r="A2">
        <v>1</v>
      </c>
      <c r="B2" s="1">
        <v>6.0029999999999997E-3</v>
      </c>
      <c r="C2" s="1">
        <v>1.3019E-5</v>
      </c>
      <c r="D2" s="1">
        <v>-4.29667E-4</v>
      </c>
      <c r="G2">
        <v>1</v>
      </c>
      <c r="H2" s="1">
        <v>6.0039999999999998E-3</v>
      </c>
      <c r="I2" s="1">
        <v>1.1926999999999999E-5</v>
      </c>
      <c r="J2" s="1">
        <v>-3.9228E-4</v>
      </c>
      <c r="M2">
        <v>1</v>
      </c>
      <c r="N2" s="1">
        <v>6.0060000000000001E-3</v>
      </c>
      <c r="O2" s="1">
        <v>1.183E-5</v>
      </c>
      <c r="P2" s="1">
        <v>-3.8625699999999998E-4</v>
      </c>
    </row>
    <row r="3" spans="1:17">
      <c r="A3">
        <v>2</v>
      </c>
      <c r="B3" s="1">
        <v>6.0029999999999997E-3</v>
      </c>
      <c r="C3" s="1">
        <v>1.2948999999999999E-5</v>
      </c>
      <c r="D3" s="1">
        <v>-4.2793399999999999E-4</v>
      </c>
      <c r="G3">
        <v>2</v>
      </c>
      <c r="H3" s="1">
        <v>6.0039999999999998E-3</v>
      </c>
      <c r="I3" s="1">
        <v>1.1412E-5</v>
      </c>
      <c r="J3" s="1">
        <v>-3.7607100000000001E-4</v>
      </c>
      <c r="M3">
        <v>2</v>
      </c>
      <c r="N3" s="1">
        <v>6.0060000000000001E-3</v>
      </c>
      <c r="O3" s="1">
        <v>1.1623999999999999E-5</v>
      </c>
      <c r="P3" s="1">
        <v>-3.7987699999999998E-4</v>
      </c>
    </row>
    <row r="4" spans="1:17">
      <c r="A4">
        <v>3</v>
      </c>
      <c r="B4" s="1">
        <v>4.999E-3</v>
      </c>
      <c r="C4" s="1">
        <v>1.2787E-5</v>
      </c>
      <c r="D4" s="1">
        <v>-4.1541199999999999E-4</v>
      </c>
      <c r="E4" s="1">
        <f>AVERAGE(D4:D6)*1000000</f>
        <v>-418.58699999999999</v>
      </c>
      <c r="G4">
        <v>3</v>
      </c>
      <c r="H4" s="1">
        <v>5.0000000000000001E-3</v>
      </c>
      <c r="I4" s="1">
        <v>1.1542000000000001E-5</v>
      </c>
      <c r="J4" s="1">
        <v>-3.7659E-4</v>
      </c>
      <c r="K4" s="1">
        <f>AVERAGE(J4:J6)*1000000</f>
        <v>-372.54766666666666</v>
      </c>
      <c r="M4">
        <v>3</v>
      </c>
      <c r="N4" s="1">
        <v>5.0000000000000001E-3</v>
      </c>
      <c r="O4" s="1">
        <v>1.1453E-5</v>
      </c>
      <c r="P4" s="1">
        <v>-3.7265699999999998E-4</v>
      </c>
      <c r="Q4" s="1">
        <f>AVERAGE(P4:P6)*1000000</f>
        <v>-379.13299999999998</v>
      </c>
    </row>
    <row r="5" spans="1:17">
      <c r="A5">
        <v>4</v>
      </c>
      <c r="B5" s="1">
        <v>5.0039999999999998E-3</v>
      </c>
      <c r="C5" s="1">
        <v>1.2662E-5</v>
      </c>
      <c r="D5" s="1">
        <v>-4.1611399999999998E-4</v>
      </c>
      <c r="G5">
        <v>4</v>
      </c>
      <c r="H5" s="1">
        <v>5.0039999999999998E-3</v>
      </c>
      <c r="I5" s="1">
        <v>1.1277000000000001E-5</v>
      </c>
      <c r="J5" s="1">
        <v>-3.7138600000000003E-4</v>
      </c>
      <c r="M5">
        <v>4</v>
      </c>
      <c r="N5" s="1">
        <v>5.0039999999999998E-3</v>
      </c>
      <c r="O5" s="1">
        <v>1.1749000000000001E-5</v>
      </c>
      <c r="P5" s="1">
        <v>-3.8630499999999998E-4</v>
      </c>
    </row>
    <row r="6" spans="1:17">
      <c r="A6">
        <v>5</v>
      </c>
      <c r="B6" s="1">
        <v>5.0039999999999998E-3</v>
      </c>
      <c r="C6" s="1">
        <v>1.2911999999999999E-5</v>
      </c>
      <c r="D6" s="1">
        <v>-4.2423500000000002E-4</v>
      </c>
      <c r="G6">
        <v>5</v>
      </c>
      <c r="H6" s="1">
        <v>5.0039999999999998E-3</v>
      </c>
      <c r="I6" s="1">
        <v>1.1223000000000001E-5</v>
      </c>
      <c r="J6" s="1">
        <v>-3.6966700000000001E-4</v>
      </c>
      <c r="M6">
        <v>5</v>
      </c>
      <c r="N6" s="1">
        <v>5.0039999999999998E-3</v>
      </c>
      <c r="O6" s="1">
        <v>1.1508000000000001E-5</v>
      </c>
      <c r="P6" s="1">
        <v>-3.7843700000000002E-4</v>
      </c>
    </row>
    <row r="7" spans="1:17">
      <c r="A7">
        <v>6</v>
      </c>
      <c r="B7" s="1">
        <v>3.9979999999999998E-3</v>
      </c>
      <c r="C7" s="1">
        <v>1.2565000000000001E-5</v>
      </c>
      <c r="D7" s="1">
        <v>-4.1206800000000003E-4</v>
      </c>
      <c r="E7" s="1">
        <f>AVERAGE(D7:D9)*1000000</f>
        <v>-412.68266666666671</v>
      </c>
      <c r="G7">
        <v>6</v>
      </c>
      <c r="H7" s="1">
        <v>4.0000000000000001E-3</v>
      </c>
      <c r="I7" s="1">
        <v>1.0633E-5</v>
      </c>
      <c r="J7" s="1">
        <v>-3.49188E-4</v>
      </c>
      <c r="K7" s="1">
        <f>AVERAGE(J7:J9)*1000000</f>
        <v>-359.43</v>
      </c>
      <c r="M7">
        <v>6</v>
      </c>
      <c r="N7" s="1">
        <v>3.999E-3</v>
      </c>
      <c r="O7" s="1">
        <v>1.1239E-5</v>
      </c>
      <c r="P7" s="1">
        <v>-3.6785600000000001E-4</v>
      </c>
      <c r="Q7" s="1">
        <f>AVERAGE(P7:P9)*1000000</f>
        <v>-370.08600000000001</v>
      </c>
    </row>
    <row r="8" spans="1:17">
      <c r="A8">
        <v>7</v>
      </c>
      <c r="B8" s="1">
        <v>4.0029999999999996E-3</v>
      </c>
      <c r="C8" s="1">
        <v>1.2439999999999999E-5</v>
      </c>
      <c r="D8" s="1">
        <v>-4.1153300000000001E-4</v>
      </c>
      <c r="G8">
        <v>7</v>
      </c>
      <c r="H8" s="1">
        <v>4.0029999999999996E-3</v>
      </c>
      <c r="I8" s="1">
        <v>1.1041E-5</v>
      </c>
      <c r="J8" s="1">
        <v>-3.6499200000000002E-4</v>
      </c>
      <c r="M8">
        <v>7</v>
      </c>
      <c r="N8" s="1">
        <v>4.0029999999999996E-3</v>
      </c>
      <c r="O8" s="1">
        <v>1.1240000000000001E-5</v>
      </c>
      <c r="P8" s="1">
        <v>-3.7146400000000001E-4</v>
      </c>
    </row>
    <row r="9" spans="1:17">
      <c r="A9">
        <v>8</v>
      </c>
      <c r="B9" s="1">
        <v>4.0020000000000003E-3</v>
      </c>
      <c r="C9" s="1">
        <v>1.2492E-5</v>
      </c>
      <c r="D9" s="1">
        <v>-4.1444700000000003E-4</v>
      </c>
      <c r="G9">
        <v>8</v>
      </c>
      <c r="H9" s="1">
        <v>4.0029999999999996E-3</v>
      </c>
      <c r="I9" s="1">
        <v>1.102E-5</v>
      </c>
      <c r="J9" s="1">
        <v>-3.6411000000000001E-4</v>
      </c>
      <c r="M9">
        <v>8</v>
      </c>
      <c r="N9" s="1">
        <v>4.0029999999999996E-3</v>
      </c>
      <c r="O9" s="1">
        <v>1.1224E-5</v>
      </c>
      <c r="P9" s="1">
        <v>-3.7093800000000002E-4</v>
      </c>
    </row>
    <row r="10" spans="1:17">
      <c r="A10">
        <v>9</v>
      </c>
      <c r="B10" s="1">
        <v>2.9970000000000001E-3</v>
      </c>
      <c r="C10" s="1">
        <v>1.1331E-5</v>
      </c>
      <c r="D10" s="1">
        <v>-3.7254900000000001E-4</v>
      </c>
      <c r="E10" s="1">
        <f>AVERAGE(D10:D12)*1000000</f>
        <v>-363.47933333333333</v>
      </c>
      <c r="G10">
        <v>9</v>
      </c>
      <c r="H10" s="1">
        <v>2.9949999999999998E-3</v>
      </c>
      <c r="I10" s="1">
        <v>9.9259999999999995E-6</v>
      </c>
      <c r="J10" s="1">
        <v>-3.2713700000000002E-4</v>
      </c>
      <c r="K10" s="1">
        <f>AVERAGE(J10:J12)*1000000</f>
        <v>-316.94633333333337</v>
      </c>
      <c r="M10">
        <v>9</v>
      </c>
      <c r="N10" s="1">
        <v>2.996E-3</v>
      </c>
      <c r="O10" s="1">
        <v>1.0135E-5</v>
      </c>
      <c r="P10" s="1">
        <v>-3.3389500000000001E-4</v>
      </c>
      <c r="Q10" s="1">
        <f>AVERAGE(P10:P12)*1000000</f>
        <v>-328.75266666666664</v>
      </c>
    </row>
    <row r="11" spans="1:17">
      <c r="A11">
        <v>10</v>
      </c>
      <c r="B11" s="1">
        <v>3.0019999999999999E-3</v>
      </c>
      <c r="C11" s="1">
        <v>1.0805000000000001E-5</v>
      </c>
      <c r="D11" s="1">
        <v>-3.5900400000000001E-4</v>
      </c>
      <c r="G11">
        <v>10</v>
      </c>
      <c r="H11" s="1">
        <v>3.0010000000000002E-3</v>
      </c>
      <c r="I11" s="1">
        <v>9.1200000000000008E-6</v>
      </c>
      <c r="J11" s="1">
        <v>-3.03861E-4</v>
      </c>
      <c r="M11">
        <v>10</v>
      </c>
      <c r="N11" s="1">
        <v>3.0010000000000002E-3</v>
      </c>
      <c r="O11" s="1">
        <v>9.8810000000000008E-6</v>
      </c>
      <c r="P11" s="1">
        <v>-3.2918699999999999E-4</v>
      </c>
    </row>
    <row r="12" spans="1:17">
      <c r="A12">
        <v>11</v>
      </c>
      <c r="B12" s="1">
        <v>3.0010000000000002E-3</v>
      </c>
      <c r="C12" s="1">
        <v>1.0803E-5</v>
      </c>
      <c r="D12" s="1">
        <v>-3.5888499999999998E-4</v>
      </c>
      <c r="G12">
        <v>11</v>
      </c>
      <c r="H12" s="1">
        <v>3.0010000000000002E-3</v>
      </c>
      <c r="I12" s="1">
        <v>9.6020000000000006E-6</v>
      </c>
      <c r="J12" s="1">
        <v>-3.1984100000000002E-4</v>
      </c>
      <c r="M12">
        <v>11</v>
      </c>
      <c r="N12" s="1">
        <v>3.0010000000000002E-3</v>
      </c>
      <c r="O12" s="1">
        <v>9.7049999999999994E-6</v>
      </c>
      <c r="P12" s="1">
        <v>-3.23176E-4</v>
      </c>
    </row>
    <row r="13" spans="1:17">
      <c r="A13">
        <v>12</v>
      </c>
      <c r="B13" s="1">
        <v>1.9989999999999999E-3</v>
      </c>
      <c r="C13" s="1">
        <v>9.7710000000000001E-6</v>
      </c>
      <c r="D13" s="1">
        <v>-3.1838400000000001E-4</v>
      </c>
      <c r="E13" s="1">
        <f>AVERAGE(D13:D15)*1000000</f>
        <v>-312.88066666666668</v>
      </c>
      <c r="G13">
        <v>12</v>
      </c>
      <c r="H13" s="1">
        <v>1.9989999999999999E-3</v>
      </c>
      <c r="I13" s="1">
        <v>8.0059999999999992E-6</v>
      </c>
      <c r="J13" s="1">
        <v>-2.6117600000000001E-4</v>
      </c>
      <c r="K13" s="1">
        <f>AVERAGE(J13:J15)*1000000</f>
        <v>-255.89200000000002</v>
      </c>
      <c r="M13">
        <v>12</v>
      </c>
      <c r="N13" s="1">
        <v>2E-3</v>
      </c>
      <c r="O13" s="1">
        <v>8.028E-6</v>
      </c>
      <c r="P13" s="1">
        <v>-2.6244499999999999E-4</v>
      </c>
      <c r="Q13" s="1">
        <f>AVERAGE(P13:P15)*1000000</f>
        <v>-261.91733333333332</v>
      </c>
    </row>
    <row r="14" spans="1:17">
      <c r="A14">
        <v>13</v>
      </c>
      <c r="B14" s="1">
        <v>2.0040000000000001E-3</v>
      </c>
      <c r="C14" s="1">
        <v>9.6059999999999992E-6</v>
      </c>
      <c r="D14" s="1">
        <v>-3.1551300000000001E-4</v>
      </c>
      <c r="G14">
        <v>13</v>
      </c>
      <c r="H14" s="1">
        <v>2.0040000000000001E-3</v>
      </c>
      <c r="I14" s="1">
        <v>7.6059999999999997E-6</v>
      </c>
      <c r="J14" s="1">
        <v>-2.5001E-4</v>
      </c>
      <c r="M14">
        <v>13</v>
      </c>
      <c r="N14" s="1">
        <v>2.0040000000000001E-3</v>
      </c>
      <c r="O14" s="1">
        <v>8.2130000000000008E-6</v>
      </c>
      <c r="P14" s="1">
        <v>-2.6987300000000001E-4</v>
      </c>
    </row>
    <row r="15" spans="1:17">
      <c r="A15">
        <v>14</v>
      </c>
      <c r="B15" s="1">
        <v>2.0049999999999998E-3</v>
      </c>
      <c r="C15" s="1">
        <v>9.2890000000000003E-6</v>
      </c>
      <c r="D15" s="1">
        <v>-3.0474499999999998E-4</v>
      </c>
      <c r="G15">
        <v>14</v>
      </c>
      <c r="H15" s="1">
        <v>2.0040000000000001E-3</v>
      </c>
      <c r="I15" s="1">
        <v>7.7929999999999998E-6</v>
      </c>
      <c r="J15" s="1">
        <v>-2.5649000000000001E-4</v>
      </c>
      <c r="M15">
        <v>14</v>
      </c>
      <c r="N15" s="1">
        <v>2.0040000000000001E-3</v>
      </c>
      <c r="O15" s="1">
        <v>7.7209999999999994E-6</v>
      </c>
      <c r="P15" s="1">
        <v>-2.5343400000000003E-4</v>
      </c>
    </row>
    <row r="16" spans="1:17">
      <c r="A16">
        <v>15</v>
      </c>
      <c r="B16" s="1">
        <v>1.0020000000000001E-3</v>
      </c>
      <c r="C16" s="1">
        <v>9.0459999999999994E-6</v>
      </c>
      <c r="D16" s="1">
        <v>-2.9441899999999997E-4</v>
      </c>
      <c r="E16" s="1">
        <f>AVERAGE(D16:D18)*1000000</f>
        <v>-294.14866666666671</v>
      </c>
      <c r="G16">
        <v>15</v>
      </c>
      <c r="H16" s="1">
        <v>9.990000000000001E-4</v>
      </c>
      <c r="I16" s="1">
        <v>7.3119999999999996E-6</v>
      </c>
      <c r="J16" s="1">
        <v>-2.4010399999999999E-4</v>
      </c>
      <c r="K16" s="1">
        <f>AVERAGE(J16:J18)*1000000</f>
        <v>-246.78</v>
      </c>
      <c r="M16">
        <v>15</v>
      </c>
      <c r="N16" s="1">
        <v>9.990000000000001E-4</v>
      </c>
      <c r="O16" s="1">
        <v>7.9060000000000002E-6</v>
      </c>
      <c r="P16" s="1">
        <v>-2.5812600000000002E-4</v>
      </c>
      <c r="Q16" s="1">
        <f>AVERAGE(P16:P18)*1000000</f>
        <v>-254.74166666666665</v>
      </c>
    </row>
    <row r="17" spans="1:17">
      <c r="A17">
        <v>16</v>
      </c>
      <c r="B17" s="1">
        <v>1.0039999999999999E-3</v>
      </c>
      <c r="C17" s="1">
        <v>8.8759999999999994E-6</v>
      </c>
      <c r="D17" s="1">
        <v>-2.91346E-4</v>
      </c>
      <c r="G17">
        <v>16</v>
      </c>
      <c r="H17" s="1">
        <v>1.0020000000000001E-3</v>
      </c>
      <c r="I17" s="1">
        <v>7.5360000000000004E-6</v>
      </c>
      <c r="J17" s="1">
        <v>-2.4947599999999999E-4</v>
      </c>
      <c r="M17">
        <v>16</v>
      </c>
      <c r="N17" s="1">
        <v>1.003E-3</v>
      </c>
      <c r="O17" s="1">
        <v>7.6729999999999992E-6</v>
      </c>
      <c r="P17" s="1">
        <v>-2.5313899999999999E-4</v>
      </c>
    </row>
    <row r="18" spans="1:17">
      <c r="A18">
        <v>17</v>
      </c>
      <c r="B18" s="1">
        <v>1.0039999999999999E-3</v>
      </c>
      <c r="C18" s="1">
        <v>9.0329999999999997E-6</v>
      </c>
      <c r="D18" s="1">
        <v>-2.9668099999999997E-4</v>
      </c>
      <c r="G18">
        <v>17</v>
      </c>
      <c r="H18" s="1">
        <v>1.003E-3</v>
      </c>
      <c r="I18" s="1">
        <v>7.5769999999999996E-6</v>
      </c>
      <c r="J18" s="1">
        <v>-2.5075999999999999E-4</v>
      </c>
      <c r="M18">
        <v>17</v>
      </c>
      <c r="N18" s="1">
        <v>1.003E-3</v>
      </c>
      <c r="O18" s="1">
        <v>7.6639999999999998E-6</v>
      </c>
      <c r="P18" s="1">
        <v>-2.5295999999999999E-4</v>
      </c>
    </row>
    <row r="19" spans="1:17">
      <c r="A19">
        <v>18</v>
      </c>
      <c r="B19" s="1">
        <v>-9.9999999999999995E-7</v>
      </c>
      <c r="C19" s="1">
        <v>9.1009999999999998E-6</v>
      </c>
      <c r="D19" s="1">
        <v>-2.9685900000000001E-4</v>
      </c>
      <c r="E19" s="1">
        <f>AVERAGE(D19:D21)*1000000</f>
        <v>-298.67833333333328</v>
      </c>
      <c r="G19">
        <v>18</v>
      </c>
      <c r="H19" s="1">
        <v>9.9999999999999995E-7</v>
      </c>
      <c r="I19" s="1">
        <v>7.8720000000000002E-6</v>
      </c>
      <c r="J19" s="1">
        <v>-2.5558699999999999E-4</v>
      </c>
      <c r="K19" s="1">
        <f>AVERAGE(J19:J21)*1000000</f>
        <v>-245.11666666666667</v>
      </c>
      <c r="M19">
        <v>18</v>
      </c>
      <c r="N19" s="1">
        <v>9.9999999999999995E-7</v>
      </c>
      <c r="O19" s="1">
        <v>7.4699999999999996E-6</v>
      </c>
      <c r="P19" s="1">
        <v>-2.4147799999999999E-4</v>
      </c>
      <c r="Q19" s="1">
        <f>AVERAGE(P19:P21)*1000000</f>
        <v>-251.97499999999999</v>
      </c>
    </row>
    <row r="20" spans="1:17">
      <c r="A20">
        <v>19</v>
      </c>
      <c r="B20" s="1">
        <v>3.9999999999999998E-6</v>
      </c>
      <c r="C20" s="1">
        <v>8.9139999999999997E-6</v>
      </c>
      <c r="D20" s="1">
        <v>-2.93818E-4</v>
      </c>
      <c r="G20">
        <v>19</v>
      </c>
      <c r="H20" s="1">
        <v>3.9999999999999998E-6</v>
      </c>
      <c r="I20" s="1">
        <v>7.1189999999999999E-6</v>
      </c>
      <c r="J20" s="1">
        <v>-2.3363799999999999E-4</v>
      </c>
      <c r="M20">
        <v>19</v>
      </c>
      <c r="N20" s="1">
        <v>5.0000000000000004E-6</v>
      </c>
      <c r="O20" s="1">
        <v>7.7479999999999993E-6</v>
      </c>
      <c r="P20" s="1">
        <v>-2.5344000000000001E-4</v>
      </c>
    </row>
    <row r="21" spans="1:17">
      <c r="A21">
        <v>20</v>
      </c>
      <c r="B21" s="1">
        <v>3.9999999999999998E-6</v>
      </c>
      <c r="C21" s="1">
        <v>9.2629999999999992E-6</v>
      </c>
      <c r="D21" s="1">
        <v>-3.0535799999999999E-4</v>
      </c>
      <c r="G21">
        <v>20</v>
      </c>
      <c r="H21" s="1">
        <v>3.9999999999999998E-6</v>
      </c>
      <c r="I21" s="1">
        <v>7.4909999999999999E-6</v>
      </c>
      <c r="J21" s="1">
        <v>-2.4612499999999998E-4</v>
      </c>
      <c r="M21">
        <v>20</v>
      </c>
      <c r="N21" s="1">
        <v>5.0000000000000004E-6</v>
      </c>
      <c r="O21" s="1">
        <v>7.9820000000000008E-6</v>
      </c>
      <c r="P21" s="1">
        <v>-2.61007E-4</v>
      </c>
    </row>
    <row r="22" spans="1:17">
      <c r="A22">
        <v>21</v>
      </c>
      <c r="B22" s="1">
        <v>-1.0009999999999999E-3</v>
      </c>
      <c r="C22" s="1">
        <v>8.3939999999999996E-6</v>
      </c>
      <c r="D22" s="1">
        <v>-2.7555499999999997E-4</v>
      </c>
      <c r="E22" s="1">
        <f>AVERAGE(D22:D24)*1000000</f>
        <v>-283.67266666666671</v>
      </c>
      <c r="G22">
        <v>21</v>
      </c>
      <c r="H22" s="1">
        <v>-1.0009999999999999E-3</v>
      </c>
      <c r="I22" s="1">
        <v>7.0190000000000001E-6</v>
      </c>
      <c r="J22" s="1">
        <v>-2.29519E-4</v>
      </c>
      <c r="K22" s="1">
        <f>AVERAGE(J22:J24)*1000000</f>
        <v>-227.434</v>
      </c>
      <c r="M22">
        <v>21</v>
      </c>
      <c r="N22" s="1">
        <v>-1.0009999999999999E-3</v>
      </c>
      <c r="O22" s="1">
        <v>7.0840000000000003E-6</v>
      </c>
      <c r="P22" s="1">
        <v>-2.3078700000000001E-4</v>
      </c>
      <c r="Q22" s="1">
        <f>AVERAGE(P22:P24)*1000000</f>
        <v>-234.12833333333336</v>
      </c>
    </row>
    <row r="23" spans="1:17">
      <c r="A23">
        <v>22</v>
      </c>
      <c r="B23" s="1">
        <v>-9.9799999999999997E-4</v>
      </c>
      <c r="C23" s="1">
        <v>9.0019999999999995E-6</v>
      </c>
      <c r="D23" s="1">
        <v>-2.98411E-4</v>
      </c>
      <c r="G23">
        <v>22</v>
      </c>
      <c r="H23" s="1">
        <v>-9.9700000000000006E-4</v>
      </c>
      <c r="I23" s="1">
        <v>6.861E-6</v>
      </c>
      <c r="J23" s="1">
        <v>-2.2690500000000001E-4</v>
      </c>
      <c r="M23">
        <v>22</v>
      </c>
      <c r="N23" s="1">
        <v>-9.9700000000000006E-4</v>
      </c>
      <c r="O23" s="1">
        <v>7.1500000000000002E-6</v>
      </c>
      <c r="P23" s="1">
        <v>-2.35651E-4</v>
      </c>
    </row>
    <row r="24" spans="1:17">
      <c r="A24">
        <v>23</v>
      </c>
      <c r="B24" s="1">
        <v>-9.9799999999999997E-4</v>
      </c>
      <c r="C24" s="1">
        <v>8.3620000000000006E-6</v>
      </c>
      <c r="D24" s="1">
        <v>-2.7705200000000002E-4</v>
      </c>
      <c r="G24">
        <v>23</v>
      </c>
      <c r="H24" s="1">
        <v>-9.9799999999999997E-4</v>
      </c>
      <c r="I24" s="1">
        <v>6.8279999999999997E-6</v>
      </c>
      <c r="J24" s="1">
        <v>-2.2587799999999999E-4</v>
      </c>
      <c r="M24">
        <v>23</v>
      </c>
      <c r="N24" s="1">
        <v>-9.9599999999999992E-4</v>
      </c>
      <c r="O24" s="1">
        <v>7.1659999999999997E-6</v>
      </c>
      <c r="P24" s="1">
        <v>-2.35947E-4</v>
      </c>
    </row>
    <row r="25" spans="1:17">
      <c r="A25">
        <v>24</v>
      </c>
      <c r="B25" s="1">
        <v>-2.0010000000000002E-3</v>
      </c>
      <c r="C25" s="1">
        <v>7.2760000000000003E-6</v>
      </c>
      <c r="D25" s="1">
        <v>-2.3876E-4</v>
      </c>
      <c r="E25" s="1">
        <f>AVERAGE(D25:D27)*1000000</f>
        <v>-246.38466666666667</v>
      </c>
      <c r="G25">
        <v>24</v>
      </c>
      <c r="H25" s="1">
        <v>-2.003E-3</v>
      </c>
      <c r="I25" s="1">
        <v>5.8560000000000003E-6</v>
      </c>
      <c r="J25" s="1">
        <v>-1.9222799999999999E-4</v>
      </c>
      <c r="K25" s="1">
        <f>AVERAGE(J25:J27)*1000000</f>
        <v>-188.54066666666668</v>
      </c>
      <c r="M25">
        <v>24</v>
      </c>
      <c r="N25" s="1">
        <v>-2.0040000000000001E-3</v>
      </c>
      <c r="O25" s="1">
        <v>6.3300000000000004E-6</v>
      </c>
      <c r="P25" s="1">
        <v>-2.08338E-4</v>
      </c>
      <c r="Q25" s="1">
        <f>AVERAGE(P25:P27)*1000000</f>
        <v>-205.29366666666667</v>
      </c>
    </row>
    <row r="26" spans="1:17">
      <c r="A26">
        <v>25</v>
      </c>
      <c r="B26" s="1">
        <v>-1.9980000000000002E-3</v>
      </c>
      <c r="C26" s="1">
        <v>7.7540000000000006E-6</v>
      </c>
      <c r="D26" s="1">
        <v>-2.5674200000000002E-4</v>
      </c>
      <c r="G26">
        <v>25</v>
      </c>
      <c r="H26" s="1">
        <v>-1.9980000000000002E-3</v>
      </c>
      <c r="I26" s="1">
        <v>5.7860000000000002E-6</v>
      </c>
      <c r="J26" s="1">
        <v>-1.9215599999999999E-4</v>
      </c>
      <c r="M26">
        <v>25</v>
      </c>
      <c r="N26" s="1">
        <v>-1.9989999999999999E-3</v>
      </c>
      <c r="O26" s="1">
        <v>6.1079999999999998E-6</v>
      </c>
      <c r="P26" s="1">
        <v>-2.0357400000000001E-4</v>
      </c>
    </row>
    <row r="27" spans="1:17">
      <c r="A27">
        <v>26</v>
      </c>
      <c r="B27" s="1">
        <v>-1.9970000000000001E-3</v>
      </c>
      <c r="C27" s="1">
        <v>7.3599999999999998E-6</v>
      </c>
      <c r="D27" s="1">
        <v>-2.4365199999999999E-4</v>
      </c>
      <c r="G27">
        <v>26</v>
      </c>
      <c r="H27" s="1">
        <v>-1.9980000000000002E-3</v>
      </c>
      <c r="I27" s="1">
        <v>5.4620000000000004E-6</v>
      </c>
      <c r="J27" s="1">
        <v>-1.8123799999999999E-4</v>
      </c>
      <c r="M27">
        <v>26</v>
      </c>
      <c r="N27" s="1">
        <v>-1.9989999999999999E-3</v>
      </c>
      <c r="O27" s="1">
        <v>6.1240000000000002E-6</v>
      </c>
      <c r="P27" s="1">
        <v>-2.03969E-4</v>
      </c>
    </row>
    <row r="28" spans="1:17">
      <c r="A28">
        <v>27</v>
      </c>
      <c r="B28" s="1">
        <v>-3.0040000000000002E-3</v>
      </c>
      <c r="C28" s="1">
        <v>5.8980000000000001E-6</v>
      </c>
      <c r="D28" s="1">
        <v>-1.9462200000000001E-4</v>
      </c>
      <c r="E28" s="1">
        <f>AVERAGE(D28:D30)*1000000</f>
        <v>-189.42366666666663</v>
      </c>
      <c r="G28">
        <v>27</v>
      </c>
      <c r="H28" s="1">
        <v>-3.0040000000000002E-3</v>
      </c>
      <c r="I28" s="1">
        <v>3.6200000000000001E-6</v>
      </c>
      <c r="J28" s="1">
        <v>-1.19073E-4</v>
      </c>
      <c r="K28" s="1">
        <f>AVERAGE(J28:J30)*1000000</f>
        <v>-125.71300000000001</v>
      </c>
      <c r="M28">
        <v>27</v>
      </c>
      <c r="N28" s="1">
        <v>-3.0019999999999999E-3</v>
      </c>
      <c r="O28" s="1">
        <v>4.4299999999999999E-6</v>
      </c>
      <c r="P28" s="1">
        <v>-1.4616799999999999E-4</v>
      </c>
      <c r="Q28" s="1">
        <f>AVERAGE(P28:P30)*1000000</f>
        <v>-141.44299999999998</v>
      </c>
    </row>
    <row r="29" spans="1:17">
      <c r="A29">
        <v>28</v>
      </c>
      <c r="B29" s="1">
        <v>-2.9989999999999999E-3</v>
      </c>
      <c r="C29" s="1">
        <v>5.6840000000000001E-6</v>
      </c>
      <c r="D29" s="1">
        <v>-1.89462E-4</v>
      </c>
      <c r="G29">
        <v>28</v>
      </c>
      <c r="H29" s="1">
        <v>-2.9989999999999999E-3</v>
      </c>
      <c r="I29" s="1">
        <v>4.0990000000000001E-6</v>
      </c>
      <c r="J29" s="1">
        <v>-1.36291E-4</v>
      </c>
      <c r="M29">
        <v>28</v>
      </c>
      <c r="N29" s="1">
        <v>-2.9989999999999999E-3</v>
      </c>
      <c r="O29" s="1">
        <v>4.211E-6</v>
      </c>
      <c r="P29" s="1">
        <v>-1.40075E-4</v>
      </c>
    </row>
    <row r="30" spans="1:17">
      <c r="A30">
        <v>29</v>
      </c>
      <c r="B30" s="1">
        <v>-2.9989999999999999E-3</v>
      </c>
      <c r="C30" s="1">
        <v>5.5280000000000003E-6</v>
      </c>
      <c r="D30" s="1">
        <v>-1.8418699999999999E-4</v>
      </c>
      <c r="G30">
        <v>29</v>
      </c>
      <c r="H30" s="1">
        <v>-2.9979999999999998E-3</v>
      </c>
      <c r="I30" s="1">
        <v>3.676E-6</v>
      </c>
      <c r="J30" s="1">
        <v>-1.2177500000000001E-4</v>
      </c>
      <c r="M30">
        <v>29</v>
      </c>
      <c r="N30" s="1">
        <v>-2.9989999999999999E-3</v>
      </c>
      <c r="O30" s="1">
        <v>4.1500000000000001E-6</v>
      </c>
      <c r="P30" s="1">
        <v>-1.3808599999999999E-4</v>
      </c>
    </row>
    <row r="31" spans="1:17">
      <c r="A31">
        <v>30</v>
      </c>
      <c r="B31" s="1">
        <v>-3.9979999999999998E-3</v>
      </c>
      <c r="C31" s="1">
        <v>5.1529999999999996E-6</v>
      </c>
      <c r="D31" s="1">
        <v>-1.6766700000000001E-4</v>
      </c>
      <c r="E31" s="1">
        <f>AVERAGE(D31:D33)*1000000</f>
        <v>-165.98066666666668</v>
      </c>
      <c r="G31">
        <v>30</v>
      </c>
      <c r="H31" s="1">
        <v>-4.0000000000000001E-3</v>
      </c>
      <c r="I31" s="1">
        <v>3.1429999999999998E-6</v>
      </c>
      <c r="J31" s="1">
        <v>-1.02835E-4</v>
      </c>
      <c r="K31" s="1">
        <f>AVERAGE(J31:J33)*1000000</f>
        <v>-105.376</v>
      </c>
      <c r="M31">
        <v>30</v>
      </c>
      <c r="N31" s="1">
        <v>-3.999E-3</v>
      </c>
      <c r="O31" s="1">
        <v>3.2559999999999998E-6</v>
      </c>
      <c r="P31" s="1">
        <v>-1.0600800000000001E-4</v>
      </c>
      <c r="Q31" s="1">
        <f>AVERAGE(P31:P33)*1000000</f>
        <v>-116.36499999999999</v>
      </c>
    </row>
    <row r="32" spans="1:17">
      <c r="A32">
        <v>31</v>
      </c>
      <c r="B32" s="1">
        <v>-3.9950000000000003E-3</v>
      </c>
      <c r="C32" s="1">
        <v>5.3380000000000004E-6</v>
      </c>
      <c r="D32" s="1">
        <v>-1.7487899999999999E-4</v>
      </c>
      <c r="G32">
        <v>31</v>
      </c>
      <c r="H32" s="1">
        <v>-3.9969999999999997E-3</v>
      </c>
      <c r="I32" s="1">
        <v>3.2229999999999999E-6</v>
      </c>
      <c r="J32" s="1">
        <v>-1.06251E-4</v>
      </c>
      <c r="M32">
        <v>31</v>
      </c>
      <c r="N32" s="1">
        <v>-3.9960000000000004E-3</v>
      </c>
      <c r="O32" s="1">
        <v>3.9310000000000001E-6</v>
      </c>
      <c r="P32" s="1">
        <v>-1.2918700000000001E-4</v>
      </c>
    </row>
    <row r="33" spans="1:17">
      <c r="A33">
        <v>32</v>
      </c>
      <c r="B33" s="1">
        <v>-3.9950000000000003E-3</v>
      </c>
      <c r="C33" s="1">
        <v>4.7430000000000002E-6</v>
      </c>
      <c r="D33" s="1">
        <v>-1.55396E-4</v>
      </c>
      <c r="G33">
        <v>32</v>
      </c>
      <c r="H33" s="1">
        <v>-3.9969999999999997E-3</v>
      </c>
      <c r="I33" s="1">
        <v>3.2490000000000001E-6</v>
      </c>
      <c r="J33" s="1">
        <v>-1.07042E-4</v>
      </c>
      <c r="M33">
        <v>32</v>
      </c>
      <c r="N33" s="1">
        <v>-3.9960000000000004E-3</v>
      </c>
      <c r="O33" s="1">
        <v>3.4649999999999999E-6</v>
      </c>
      <c r="P33" s="1">
        <v>-1.139E-4</v>
      </c>
    </row>
    <row r="34" spans="1:17">
      <c r="A34">
        <v>33</v>
      </c>
      <c r="B34" s="1">
        <v>-5.0010000000000002E-3</v>
      </c>
      <c r="C34" s="1">
        <v>5.4190000000000001E-6</v>
      </c>
      <c r="D34" s="1">
        <v>-1.7717399999999999E-4</v>
      </c>
      <c r="E34" s="1">
        <f>AVERAGE(D34:D36)*1000000</f>
        <v>-166.94599999999997</v>
      </c>
      <c r="G34">
        <v>33</v>
      </c>
      <c r="H34" s="1">
        <v>-4.9979999999999998E-3</v>
      </c>
      <c r="I34" s="1">
        <v>3.4479999999999999E-6</v>
      </c>
      <c r="J34" s="1">
        <v>-1.11304E-4</v>
      </c>
      <c r="K34" s="1">
        <f>AVERAGE(J34:J36)*1000000</f>
        <v>-102.92366666666668</v>
      </c>
      <c r="M34">
        <v>33</v>
      </c>
      <c r="N34" s="1">
        <v>-4.999E-3</v>
      </c>
      <c r="O34" s="1">
        <v>3.698E-6</v>
      </c>
      <c r="P34" s="1">
        <v>-1.19834E-4</v>
      </c>
      <c r="Q34" s="1">
        <f>AVERAGE(P34:P36)*1000000</f>
        <v>-123.61066666666669</v>
      </c>
    </row>
    <row r="35" spans="1:17">
      <c r="A35">
        <v>34</v>
      </c>
      <c r="B35" s="1">
        <v>-4.9969999999999997E-3</v>
      </c>
      <c r="C35" s="1">
        <v>4.8640000000000004E-6</v>
      </c>
      <c r="D35" s="1">
        <v>-1.60419E-4</v>
      </c>
      <c r="G35">
        <v>34</v>
      </c>
      <c r="H35" s="1">
        <v>-4.9950000000000003E-3</v>
      </c>
      <c r="I35" s="1">
        <v>3.179E-6</v>
      </c>
      <c r="J35" s="1">
        <v>-1.03946E-4</v>
      </c>
      <c r="M35">
        <v>34</v>
      </c>
      <c r="N35" s="1">
        <v>-4.9959999999999996E-3</v>
      </c>
      <c r="O35" s="1">
        <v>3.8530000000000002E-6</v>
      </c>
      <c r="P35" s="1">
        <v>-1.2651900000000001E-4</v>
      </c>
    </row>
    <row r="36" spans="1:17">
      <c r="A36">
        <v>35</v>
      </c>
      <c r="B36" s="1">
        <v>-4.9969999999999997E-3</v>
      </c>
      <c r="C36" s="1">
        <v>4.9470000000000002E-6</v>
      </c>
      <c r="D36" s="1">
        <v>-1.6324500000000001E-4</v>
      </c>
      <c r="G36">
        <v>35</v>
      </c>
      <c r="H36" s="1">
        <v>-4.9950000000000003E-3</v>
      </c>
      <c r="I36" s="1">
        <v>2.8609999999999998E-6</v>
      </c>
      <c r="J36" s="1">
        <v>-9.3521000000000001E-5</v>
      </c>
      <c r="M36">
        <v>35</v>
      </c>
      <c r="N36" s="1">
        <v>-4.9959999999999996E-3</v>
      </c>
      <c r="O36" s="1">
        <v>3.7809999999999999E-6</v>
      </c>
      <c r="P36" s="1">
        <v>-1.2447900000000001E-4</v>
      </c>
    </row>
    <row r="37" spans="1:17">
      <c r="A37">
        <v>36</v>
      </c>
      <c r="B37" s="1">
        <v>-6.0010000000000003E-3</v>
      </c>
      <c r="C37" s="1">
        <v>5.062E-6</v>
      </c>
      <c r="D37" s="1">
        <v>-1.6594299999999999E-4</v>
      </c>
      <c r="E37" s="1">
        <f>AVERAGE(D37:D39)*1000000</f>
        <v>-156.14533333333335</v>
      </c>
      <c r="G37">
        <v>36</v>
      </c>
      <c r="H37" s="1">
        <v>-6.0010000000000003E-3</v>
      </c>
      <c r="I37" s="1">
        <v>2.836E-6</v>
      </c>
      <c r="J37" s="1">
        <v>-9.2645999999999994E-5</v>
      </c>
      <c r="K37" s="1">
        <f>AVERAGE(J37:J39)*1000000</f>
        <v>-89.38866666666668</v>
      </c>
      <c r="M37">
        <v>36</v>
      </c>
      <c r="N37" s="1">
        <v>-6.0000000000000001E-3</v>
      </c>
      <c r="O37" s="1">
        <v>3.1760000000000002E-6</v>
      </c>
      <c r="P37" s="1">
        <v>-1.03552E-4</v>
      </c>
      <c r="Q37" s="1">
        <f>AVERAGE(P37:P39)*1000000</f>
        <v>-100.36166666666666</v>
      </c>
    </row>
    <row r="38" spans="1:17">
      <c r="A38">
        <v>37</v>
      </c>
      <c r="B38" s="1">
        <v>-5.9969999999999997E-3</v>
      </c>
      <c r="C38" s="1">
        <v>4.4909999999999999E-6</v>
      </c>
      <c r="D38" s="1">
        <v>-1.48529E-4</v>
      </c>
      <c r="G38">
        <v>37</v>
      </c>
      <c r="H38" s="1">
        <v>-5.9959999999999996E-3</v>
      </c>
      <c r="I38" s="1">
        <v>2.6819999999999999E-6</v>
      </c>
      <c r="J38" s="1">
        <v>-8.8295999999999996E-5</v>
      </c>
      <c r="M38">
        <v>37</v>
      </c>
      <c r="N38" s="1">
        <v>-5.9969999999999997E-3</v>
      </c>
      <c r="O38" s="1">
        <v>3.0369999999999999E-6</v>
      </c>
      <c r="P38" s="1">
        <v>-1.0039099999999999E-4</v>
      </c>
    </row>
    <row r="39" spans="1:17">
      <c r="A39">
        <v>38</v>
      </c>
      <c r="B39" s="1">
        <v>-5.9969999999999997E-3</v>
      </c>
      <c r="C39" s="1">
        <v>4.6550000000000003E-6</v>
      </c>
      <c r="D39" s="1">
        <v>-1.5396400000000001E-4</v>
      </c>
      <c r="G39">
        <v>38</v>
      </c>
      <c r="H39" s="1">
        <v>-5.9969999999999997E-3</v>
      </c>
      <c r="I39" s="1">
        <v>2.6450000000000001E-6</v>
      </c>
      <c r="J39" s="1">
        <v>-8.7224000000000004E-5</v>
      </c>
      <c r="M39">
        <v>38</v>
      </c>
      <c r="N39" s="1">
        <v>-5.9969999999999997E-3</v>
      </c>
      <c r="O39" s="1">
        <v>2.9440000000000001E-6</v>
      </c>
      <c r="P39" s="1">
        <v>-9.7141999999999999E-5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I1Y_vs_Gap</vt:lpstr>
      <vt:lpstr>Sheet1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SLAC</cp:lastModifiedBy>
  <dcterms:created xsi:type="dcterms:W3CDTF">2011-05-17T16:38:04Z</dcterms:created>
  <dcterms:modified xsi:type="dcterms:W3CDTF">2011-06-22T21:03:43Z</dcterms:modified>
</cp:coreProperties>
</file>