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2035" windowHeight="1284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0" i="2" l="1"/>
  <c r="C20" i="2"/>
  <c r="B20" i="2"/>
  <c r="D9" i="2"/>
  <c r="B9" i="2"/>
  <c r="B8" i="1" l="1"/>
  <c r="D8" i="1"/>
  <c r="C8" i="1"/>
</calcChain>
</file>

<file path=xl/sharedStrings.xml><?xml version="1.0" encoding="utf-8"?>
<sst xmlns="http://schemas.openxmlformats.org/spreadsheetml/2006/main" count="5" uniqueCount="5">
  <si>
    <t>Single row motion</t>
  </si>
  <si>
    <t>1-3 vs 2-4</t>
  </si>
  <si>
    <t>By</t>
  </si>
  <si>
    <t>Bx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</si>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</sst>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0.17930555555555555"/>
                  <c:y val="-0.62787109944590258"/>
                </c:manualLayout>
              </c:layout>
              <c:numFmt formatCode="#,##0.000000" sourceLinked="0"/>
            </c:trendlineLbl>
          </c:trendline>
          <c:xVal>
            <c:numRef>
              <c:f>Sheet2!$A$14:$A$18</c:f>
              <c:numCache>
                <c:formatCode>General</c:formatCode>
                <c:ptCount val="5"/>
                <c:pt idx="0">
                  <c:v>0</c:v>
                </c:pt>
                <c:pt idx="1">
                  <c:v>-0.1</c:v>
                </c:pt>
                <c:pt idx="2">
                  <c:v>-0.2</c:v>
                </c:pt>
                <c:pt idx="3">
                  <c:v>0.1</c:v>
                </c:pt>
                <c:pt idx="4">
                  <c:v>0.2</c:v>
                </c:pt>
              </c:numCache>
            </c:numRef>
          </c:xVal>
          <c:yVal>
            <c:numRef>
              <c:f>Sheet2!$D$14:$D$18</c:f>
              <c:numCache>
                <c:formatCode>General</c:formatCode>
                <c:ptCount val="5"/>
                <c:pt idx="0">
                  <c:v>3.5769250000000001</c:v>
                </c:pt>
                <c:pt idx="1">
                  <c:v>3.5764480000000001</c:v>
                </c:pt>
                <c:pt idx="2">
                  <c:v>3.5783550000000002</c:v>
                </c:pt>
                <c:pt idx="3">
                  <c:v>3.573372</c:v>
                </c:pt>
                <c:pt idx="4">
                  <c:v>3.5719620000000001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24000"/>
        <c:axId val="60225152"/>
      </c:scatterChart>
      <c:valAx>
        <c:axId val="602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225152"/>
        <c:crosses val="autoZero"/>
        <c:crossBetween val="midCat"/>
      </c:valAx>
      <c:valAx>
        <c:axId val="60225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224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28575</xdr:rowOff>
    </xdr:from>
    <xdr:to>
      <xdr:col>12</xdr:col>
      <xdr:colOff>304800</xdr:colOff>
      <xdr:row>15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9" sqref="F19"/>
    </sheetView>
  </sheetViews>
  <sheetFormatPr defaultRowHeight="15" x14ac:dyDescent="0.25"/>
  <sheetData>
    <row r="1" spans="1:4" x14ac:dyDescent="0.25">
      <c r="A1">
        <v>-0.5</v>
      </c>
      <c r="B1">
        <v>2.5020980000000002</v>
      </c>
      <c r="C1">
        <v>0.86861100000000002</v>
      </c>
      <c r="D1">
        <v>0.53284600000000004</v>
      </c>
    </row>
    <row r="2" spans="1:4" x14ac:dyDescent="0.25">
      <c r="A2">
        <v>-0.3</v>
      </c>
      <c r="B2">
        <v>2.5088979999999999</v>
      </c>
      <c r="C2">
        <v>0.87317999999999996</v>
      </c>
      <c r="D2">
        <v>0.533389</v>
      </c>
    </row>
    <row r="3" spans="1:4" x14ac:dyDescent="0.25">
      <c r="A3">
        <v>-0.2</v>
      </c>
      <c r="B3">
        <v>2.5121980000000002</v>
      </c>
      <c r="C3">
        <v>0.876691</v>
      </c>
      <c r="D3">
        <v>0.53335299999999997</v>
      </c>
    </row>
    <row r="4" spans="1:4" x14ac:dyDescent="0.25">
      <c r="A4">
        <v>0.1</v>
      </c>
      <c r="B4">
        <v>2.5165229999999998</v>
      </c>
      <c r="C4">
        <v>0.87807500000000005</v>
      </c>
      <c r="D4">
        <v>0.533358</v>
      </c>
    </row>
    <row r="5" spans="1:4" x14ac:dyDescent="0.25">
      <c r="A5">
        <v>0.3</v>
      </c>
      <c r="B5">
        <v>2.5131779999999999</v>
      </c>
      <c r="C5">
        <v>0.87953899999999996</v>
      </c>
      <c r="D5">
        <v>0.53248700000000004</v>
      </c>
    </row>
    <row r="6" spans="1:4" x14ac:dyDescent="0.25">
      <c r="A6">
        <v>0.5</v>
      </c>
      <c r="B6">
        <v>2.5062160000000002</v>
      </c>
      <c r="C6">
        <v>0.878521</v>
      </c>
      <c r="D6">
        <v>0.53134700000000001</v>
      </c>
    </row>
    <row r="8" spans="1:4" x14ac:dyDescent="0.25">
      <c r="B8">
        <f>0.00519/2/0.046228</f>
        <v>5.6134810071817948E-2</v>
      </c>
      <c r="C8">
        <f>0.010002/2/0.016126</f>
        <v>0.31012030261689194</v>
      </c>
      <c r="D8">
        <f>-0.001438/2/0.00535</f>
        <v>-0.13439252336448598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21" sqref="D21"/>
    </sheetView>
  </sheetViews>
  <sheetFormatPr defaultRowHeight="15" x14ac:dyDescent="0.25"/>
  <sheetData>
    <row r="1" spans="1:4" x14ac:dyDescent="0.25">
      <c r="A1" t="s">
        <v>0</v>
      </c>
    </row>
    <row r="3" spans="1:4" x14ac:dyDescent="0.25">
      <c r="A3">
        <v>-0.4</v>
      </c>
      <c r="B3">
        <v>2.5134850000000002</v>
      </c>
      <c r="D3">
        <v>2.5836130000000002</v>
      </c>
    </row>
    <row r="4" spans="1:4" x14ac:dyDescent="0.25">
      <c r="A4">
        <v>-0.2</v>
      </c>
      <c r="B4">
        <v>2.5141990000000001</v>
      </c>
      <c r="D4">
        <v>2.578614</v>
      </c>
    </row>
    <row r="5" spans="1:4" x14ac:dyDescent="0.25">
      <c r="A5">
        <v>0</v>
      </c>
      <c r="B5">
        <v>2.5139840000000002</v>
      </c>
      <c r="D5">
        <v>2.575339</v>
      </c>
    </row>
    <row r="6" spans="1:4" x14ac:dyDescent="0.25">
      <c r="A6">
        <v>0.2</v>
      </c>
      <c r="B6">
        <v>2.5135740000000002</v>
      </c>
      <c r="D6">
        <v>2.571612</v>
      </c>
    </row>
    <row r="7" spans="1:4" x14ac:dyDescent="0.25">
      <c r="A7">
        <v>0.4</v>
      </c>
      <c r="B7">
        <v>2.5136660000000002</v>
      </c>
      <c r="D7">
        <v>2.5686300000000002</v>
      </c>
    </row>
    <row r="9" spans="1:4" x14ac:dyDescent="0.25">
      <c r="B9">
        <f>-0.001379/2/0.007025</f>
        <v>-9.8149466192170826E-2</v>
      </c>
      <c r="D9">
        <f>0.018484/2/0.006396</f>
        <v>1.4449656035021889</v>
      </c>
    </row>
    <row r="12" spans="1:4" x14ac:dyDescent="0.25">
      <c r="A12" t="s">
        <v>1</v>
      </c>
    </row>
    <row r="13" spans="1:4" x14ac:dyDescent="0.25">
      <c r="B13" t="s">
        <v>2</v>
      </c>
      <c r="C13" t="s">
        <v>3</v>
      </c>
      <c r="D13" t="s">
        <v>4</v>
      </c>
    </row>
    <row r="14" spans="1:4" x14ac:dyDescent="0.25">
      <c r="A14">
        <v>0</v>
      </c>
      <c r="B14">
        <v>1.1781950000000001</v>
      </c>
      <c r="C14">
        <v>3.6658999999999997E-2</v>
      </c>
      <c r="D14">
        <v>3.5769250000000001</v>
      </c>
    </row>
    <row r="15" spans="1:4" x14ac:dyDescent="0.25">
      <c r="A15">
        <v>-0.1</v>
      </c>
      <c r="B15">
        <v>1.178944</v>
      </c>
      <c r="C15">
        <v>2.8336E-2</v>
      </c>
      <c r="D15">
        <v>3.5764480000000001</v>
      </c>
    </row>
    <row r="16" spans="1:4" x14ac:dyDescent="0.25">
      <c r="A16">
        <v>-0.2</v>
      </c>
      <c r="B16">
        <v>1.179341</v>
      </c>
      <c r="C16">
        <v>3.3938000000000003E-2</v>
      </c>
      <c r="D16">
        <v>3.5783550000000002</v>
      </c>
    </row>
    <row r="17" spans="1:4" x14ac:dyDescent="0.25">
      <c r="A17">
        <v>0.1</v>
      </c>
      <c r="B17">
        <v>1.177176</v>
      </c>
      <c r="C17">
        <v>5.5384000000000003E-2</v>
      </c>
      <c r="D17">
        <v>3.573372</v>
      </c>
    </row>
    <row r="18" spans="1:4" x14ac:dyDescent="0.25">
      <c r="A18">
        <v>0.2</v>
      </c>
      <c r="B18">
        <v>1.1758740000000001</v>
      </c>
      <c r="C18">
        <v>7.7021999999999993E-2</v>
      </c>
      <c r="D18">
        <v>3.5719620000000001</v>
      </c>
    </row>
    <row r="20" spans="1:4" x14ac:dyDescent="0.25">
      <c r="B20">
        <f>-0.008702/2/0.014857</f>
        <v>-0.29285858517870361</v>
      </c>
      <c r="C20">
        <f>-0.113216/2/0.463443</f>
        <v>-0.12214662860373336</v>
      </c>
      <c r="D20">
        <f>-0.015862/2/0.021686</f>
        <v>-0.36571981923821822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2015-08-06T16:49:53Z</dcterms:created>
  <dcterms:modified xsi:type="dcterms:W3CDTF">2015-08-27T15:23:02Z</dcterms:modified>
</cp:coreProperties>
</file>