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22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3"/>
  <c r="E4"/>
  <c r="E5"/>
  <c r="E6"/>
  <c r="E7"/>
  <c r="E8"/>
  <c r="E9"/>
  <c r="E10"/>
  <c r="E3"/>
  <c r="D4"/>
  <c r="D5"/>
  <c r="D6"/>
  <c r="D7"/>
  <c r="D8"/>
  <c r="D9"/>
  <c r="D10"/>
  <c r="D3"/>
</calcChain>
</file>

<file path=xl/sharedStrings.xml><?xml version="1.0" encoding="utf-8"?>
<sst xmlns="http://schemas.openxmlformats.org/spreadsheetml/2006/main" count="6" uniqueCount="6">
  <si>
    <t>Gap</t>
  </si>
  <si>
    <t>Frwd.</t>
  </si>
  <si>
    <t>Back</t>
  </si>
  <si>
    <t>Avrg.</t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</si>
  <si>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</rPr>
      <t>Fwrd</t>
    </r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</si>
  <si>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</rPr>
      <t>Bwrd</t>
    </r>
  </si>
</sst>
</file>

<file path=xl/styles.xml><?xml version="1.0" encoding="utf-8"?>
<styleSheet xmlns="http://schemas.openxmlformats.org/spreadsheetml/2006/main">
  <numFmts count="1">
    <numFmt numFmtId="164" formatCode="0.000000"/>
  </numFmts>
  <fonts count="4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Undulator K vs. Gap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Forward - Average</c:v>
          </c:tx>
          <c:spPr>
            <a:ln w="12700"/>
          </c:spPr>
          <c:marker>
            <c:symbol val="diamond"/>
            <c:size val="3"/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10.499499999999999</c:v>
                </c:pt>
                <c:pt idx="1">
                  <c:v>12.000999999999999</c:v>
                </c:pt>
                <c:pt idx="2">
                  <c:v>15.000999999999999</c:v>
                </c:pt>
                <c:pt idx="3">
                  <c:v>20.001000000000001</c:v>
                </c:pt>
                <c:pt idx="4">
                  <c:v>25.001000000000001</c:v>
                </c:pt>
                <c:pt idx="5">
                  <c:v>30.001000000000001</c:v>
                </c:pt>
                <c:pt idx="6">
                  <c:v>40.000999999999998</c:v>
                </c:pt>
                <c:pt idx="7">
                  <c:v>50.000500000000002</c:v>
                </c:pt>
              </c:numCache>
            </c:numRef>
          </c:xVal>
          <c:yVal>
            <c:numRef>
              <c:f>Sheet1!$E$3:$E$10</c:f>
              <c:numCache>
                <c:formatCode>0.000000</c:formatCode>
                <c:ptCount val="8"/>
                <c:pt idx="0">
                  <c:v>-8.4949999999972547E-4</c:v>
                </c:pt>
                <c:pt idx="1">
                  <c:v>-3.5335000000000782E-3</c:v>
                </c:pt>
                <c:pt idx="2">
                  <c:v>-3.0855000000000743E-3</c:v>
                </c:pt>
                <c:pt idx="3">
                  <c:v>-1.6410000000000036E-3</c:v>
                </c:pt>
                <c:pt idx="4">
                  <c:v>-3.3900000000008923E-4</c:v>
                </c:pt>
                <c:pt idx="5">
                  <c:v>-2.6500000000001522E-4</c:v>
                </c:pt>
                <c:pt idx="6">
                  <c:v>1.0499999999999399E-4</c:v>
                </c:pt>
                <c:pt idx="7">
                  <c:v>4.5000000000045004E-6</c:v>
                </c:pt>
              </c:numCache>
            </c:numRef>
          </c:yVal>
          <c:smooth val="1"/>
        </c:ser>
        <c:ser>
          <c:idx val="1"/>
          <c:order val="1"/>
          <c:tx>
            <c:v>Backward - Average</c:v>
          </c:tx>
          <c:spPr>
            <a:ln w="12700"/>
          </c:spPr>
          <c:marker>
            <c:symbol val="square"/>
            <c:size val="4"/>
          </c:marker>
          <c:xVal>
            <c:numRef>
              <c:f>Sheet1!$A$3:$A$10</c:f>
              <c:numCache>
                <c:formatCode>General</c:formatCode>
                <c:ptCount val="8"/>
                <c:pt idx="0">
                  <c:v>10.499499999999999</c:v>
                </c:pt>
                <c:pt idx="1">
                  <c:v>12.000999999999999</c:v>
                </c:pt>
                <c:pt idx="2">
                  <c:v>15.000999999999999</c:v>
                </c:pt>
                <c:pt idx="3">
                  <c:v>20.001000000000001</c:v>
                </c:pt>
                <c:pt idx="4">
                  <c:v>25.001000000000001</c:v>
                </c:pt>
                <c:pt idx="5">
                  <c:v>30.001000000000001</c:v>
                </c:pt>
                <c:pt idx="6">
                  <c:v>40.000999999999998</c:v>
                </c:pt>
                <c:pt idx="7">
                  <c:v>50.000500000000002</c:v>
                </c:pt>
              </c:numCache>
            </c:numRef>
          </c:xVal>
          <c:yVal>
            <c:numRef>
              <c:f>Sheet1!$F$3:$F$10</c:f>
              <c:numCache>
                <c:formatCode>0.000000</c:formatCode>
                <c:ptCount val="8"/>
                <c:pt idx="0">
                  <c:v>8.4950000000016956E-4</c:v>
                </c:pt>
                <c:pt idx="1">
                  <c:v>3.5335000000000782E-3</c:v>
                </c:pt>
                <c:pt idx="2">
                  <c:v>3.0854999999998522E-3</c:v>
                </c:pt>
                <c:pt idx="3">
                  <c:v>1.6410000000000036E-3</c:v>
                </c:pt>
                <c:pt idx="4">
                  <c:v>3.3899999999997821E-4</c:v>
                </c:pt>
                <c:pt idx="5">
                  <c:v>2.6500000000001522E-4</c:v>
                </c:pt>
                <c:pt idx="6">
                  <c:v>-1.0499999999999399E-4</c:v>
                </c:pt>
                <c:pt idx="7">
                  <c:v>-4.4999999999906226E-6</c:v>
                </c:pt>
              </c:numCache>
            </c:numRef>
          </c:yVal>
          <c:smooth val="1"/>
        </c:ser>
        <c:axId val="52148480"/>
        <c:axId val="52146944"/>
      </c:scatterChart>
      <c:valAx>
        <c:axId val="52148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</c:title>
        <c:numFmt formatCode="General" sourceLinked="1"/>
        <c:tickLblPos val="nextTo"/>
        <c:crossAx val="52146944"/>
        <c:crossesAt val="-5.000000000000001E-3"/>
        <c:crossBetween val="midCat"/>
      </c:valAx>
      <c:valAx>
        <c:axId val="52146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K</a:t>
                </a:r>
              </a:p>
            </c:rich>
          </c:tx>
          <c:layout/>
        </c:title>
        <c:numFmt formatCode="0.000" sourceLinked="0"/>
        <c:tickLblPos val="nextTo"/>
        <c:crossAx val="52148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14</xdr:row>
      <xdr:rowOff>57150</xdr:rowOff>
    </xdr:from>
    <xdr:to>
      <xdr:col>13</xdr:col>
      <xdr:colOff>276225</xdr:colOff>
      <xdr:row>28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E12" sqref="E12"/>
    </sheetView>
  </sheetViews>
  <sheetFormatPr defaultRowHeight="15"/>
  <cols>
    <col min="5" max="5" width="9.28515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</row>
    <row r="3" spans="1:6">
      <c r="A3">
        <v>10.499499999999999</v>
      </c>
      <c r="B3" s="1">
        <v>2.7129720000000002</v>
      </c>
      <c r="C3" s="1">
        <v>2.7146710000000001</v>
      </c>
      <c r="D3">
        <f>(B3+C3)/2</f>
        <v>2.7138214999999999</v>
      </c>
      <c r="E3" s="1">
        <f>B3-D3</f>
        <v>-8.4949999999972547E-4</v>
      </c>
      <c r="F3" s="1">
        <f>C3-D3</f>
        <v>8.4950000000016956E-4</v>
      </c>
    </row>
    <row r="4" spans="1:6">
      <c r="A4">
        <v>12.000999999999999</v>
      </c>
      <c r="B4" s="1">
        <v>2.315448</v>
      </c>
      <c r="C4" s="1">
        <v>2.3225150000000001</v>
      </c>
      <c r="D4">
        <f t="shared" ref="D4:D10" si="0">(B4+C4)/2</f>
        <v>2.3189815</v>
      </c>
      <c r="E4" s="1">
        <f t="shared" ref="E4:E10" si="1">B4-D4</f>
        <v>-3.5335000000000782E-3</v>
      </c>
      <c r="F4" s="1">
        <f t="shared" ref="F4:F10" si="2">C4-D4</f>
        <v>3.5335000000000782E-3</v>
      </c>
    </row>
    <row r="5" spans="1:6">
      <c r="A5">
        <v>15.000999999999999</v>
      </c>
      <c r="B5" s="1">
        <v>1.7028080000000001</v>
      </c>
      <c r="C5" s="1">
        <v>1.708979</v>
      </c>
      <c r="D5">
        <f t="shared" si="0"/>
        <v>1.7058935000000002</v>
      </c>
      <c r="E5" s="1">
        <f t="shared" si="1"/>
        <v>-3.0855000000000743E-3</v>
      </c>
      <c r="F5" s="1">
        <f t="shared" si="2"/>
        <v>3.0854999999998522E-3</v>
      </c>
    </row>
    <row r="6" spans="1:6">
      <c r="A6">
        <v>20.001000000000001</v>
      </c>
      <c r="B6" s="1">
        <v>1.043255</v>
      </c>
      <c r="C6" s="1">
        <v>1.0465370000000001</v>
      </c>
      <c r="D6">
        <f t="shared" si="0"/>
        <v>1.044896</v>
      </c>
      <c r="E6" s="1">
        <f t="shared" si="1"/>
        <v>-1.6410000000000036E-3</v>
      </c>
      <c r="F6" s="1">
        <f t="shared" si="2"/>
        <v>1.6410000000000036E-3</v>
      </c>
    </row>
    <row r="7" spans="1:6">
      <c r="A7">
        <v>25.001000000000001</v>
      </c>
      <c r="B7" s="1">
        <v>0.64704099999999998</v>
      </c>
      <c r="C7" s="1">
        <v>0.64771900000000004</v>
      </c>
      <c r="D7">
        <f t="shared" si="0"/>
        <v>0.64738000000000007</v>
      </c>
      <c r="E7" s="1">
        <f t="shared" si="1"/>
        <v>-3.3900000000008923E-4</v>
      </c>
      <c r="F7" s="1">
        <f t="shared" si="2"/>
        <v>3.3899999999997821E-4</v>
      </c>
    </row>
    <row r="8" spans="1:6">
      <c r="A8">
        <v>30.001000000000001</v>
      </c>
      <c r="B8" s="1">
        <v>0.40380199999999999</v>
      </c>
      <c r="C8" s="1">
        <v>0.40433200000000002</v>
      </c>
      <c r="D8">
        <f t="shared" si="0"/>
        <v>0.40406700000000001</v>
      </c>
      <c r="E8" s="1">
        <f t="shared" si="1"/>
        <v>-2.6500000000001522E-4</v>
      </c>
      <c r="F8" s="1">
        <f t="shared" si="2"/>
        <v>2.6500000000001522E-4</v>
      </c>
    </row>
    <row r="9" spans="1:6">
      <c r="A9">
        <v>40.000999999999998</v>
      </c>
      <c r="B9" s="1">
        <v>0.16234999999999999</v>
      </c>
      <c r="C9" s="1">
        <v>0.16214000000000001</v>
      </c>
      <c r="D9">
        <f t="shared" si="0"/>
        <v>0.162245</v>
      </c>
      <c r="E9" s="1">
        <f t="shared" si="1"/>
        <v>1.0499999999999399E-4</v>
      </c>
      <c r="F9" s="1">
        <f t="shared" si="2"/>
        <v>-1.0499999999999399E-4</v>
      </c>
    </row>
    <row r="10" spans="1:6">
      <c r="A10">
        <v>50.000500000000002</v>
      </c>
      <c r="B10" s="1">
        <v>7.2084999999999996E-2</v>
      </c>
      <c r="C10" s="1">
        <v>7.2076000000000001E-2</v>
      </c>
      <c r="D10">
        <f t="shared" si="0"/>
        <v>7.2080499999999992E-2</v>
      </c>
      <c r="E10" s="1">
        <f t="shared" si="1"/>
        <v>4.5000000000045004E-6</v>
      </c>
      <c r="F10" s="1">
        <f t="shared" si="2"/>
        <v>-4.4999999999906226E-6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2011-07-27T17:16:32Z</dcterms:created>
  <dcterms:modified xsi:type="dcterms:W3CDTF">2011-07-27T17:46:36Z</dcterms:modified>
</cp:coreProperties>
</file>