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35" windowWidth="18060" windowHeight="11385"/>
  </bookViews>
  <sheets>
    <sheet name="hpcs_dat" sheetId="1" r:id="rId1"/>
  </sheets>
  <calcPr calcId="0"/>
</workbook>
</file>

<file path=xl/calcChain.xml><?xml version="1.0" encoding="utf-8"?>
<calcChain xmlns="http://schemas.openxmlformats.org/spreadsheetml/2006/main">
  <c r="I18" i="1"/>
  <c r="I19"/>
  <c r="I20"/>
  <c r="I21"/>
  <c r="I22"/>
  <c r="I23"/>
  <c r="I24"/>
  <c r="I25"/>
  <c r="I26"/>
  <c r="I27"/>
  <c r="I28"/>
  <c r="I29"/>
  <c r="I30"/>
  <c r="I31"/>
  <c r="I32"/>
  <c r="I33"/>
  <c r="I34"/>
  <c r="I38"/>
  <c r="I39"/>
  <c r="I40"/>
  <c r="I41"/>
  <c r="I42"/>
  <c r="I43"/>
  <c r="I44"/>
  <c r="I45"/>
  <c r="I46"/>
  <c r="I47"/>
  <c r="I48"/>
  <c r="I49"/>
  <c r="I51"/>
  <c r="I52"/>
  <c r="I53"/>
  <c r="I54"/>
  <c r="I55"/>
  <c r="I56"/>
  <c r="I57"/>
  <c r="I58"/>
  <c r="I59"/>
  <c r="I60"/>
  <c r="I61"/>
  <c r="I62"/>
  <c r="I63"/>
  <c r="I64"/>
  <c r="I65"/>
  <c r="I66"/>
  <c r="I67"/>
  <c r="I68"/>
  <c r="I69"/>
  <c r="I70"/>
  <c r="I71"/>
  <c r="I72"/>
  <c r="I73"/>
  <c r="I74"/>
  <c r="I75"/>
  <c r="I76"/>
  <c r="I77"/>
  <c r="I78"/>
  <c r="I79"/>
  <c r="I80"/>
  <c r="I81"/>
  <c r="I82"/>
  <c r="I83"/>
  <c r="I84"/>
  <c r="I85"/>
  <c r="I86"/>
  <c r="I87"/>
  <c r="I88"/>
  <c r="I89"/>
  <c r="I90"/>
  <c r="I91"/>
  <c r="I92"/>
  <c r="I93"/>
  <c r="I94"/>
  <c r="I95"/>
  <c r="I96"/>
  <c r="I97"/>
  <c r="I98"/>
  <c r="I99"/>
  <c r="I100"/>
  <c r="I101"/>
  <c r="I102"/>
  <c r="I103"/>
  <c r="I104"/>
  <c r="I105"/>
  <c r="I106"/>
  <c r="I107"/>
  <c r="I108"/>
  <c r="I109"/>
  <c r="I110"/>
  <c r="I111"/>
  <c r="I112"/>
  <c r="I50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57"/>
  <c r="G58"/>
  <c r="G59"/>
  <c r="G60"/>
  <c r="G61"/>
  <c r="G62"/>
  <c r="G63"/>
  <c r="G64"/>
  <c r="G65"/>
  <c r="G66"/>
  <c r="G67"/>
  <c r="G68"/>
  <c r="G69"/>
  <c r="G70"/>
  <c r="G71"/>
  <c r="G72"/>
  <c r="G73"/>
  <c r="G74"/>
  <c r="G75"/>
  <c r="G76"/>
  <c r="G77"/>
  <c r="G78"/>
  <c r="G79"/>
  <c r="G80"/>
  <c r="G81"/>
  <c r="G82"/>
  <c r="G83"/>
  <c r="G84"/>
  <c r="G85"/>
  <c r="G86"/>
  <c r="G87"/>
  <c r="G88"/>
  <c r="G89"/>
  <c r="G90"/>
  <c r="G91"/>
  <c r="G92"/>
  <c r="G93"/>
  <c r="G94"/>
  <c r="G95"/>
  <c r="G96"/>
  <c r="G97"/>
  <c r="G98"/>
  <c r="G99"/>
  <c r="G100"/>
  <c r="G101"/>
  <c r="G102"/>
  <c r="G103"/>
  <c r="G104"/>
  <c r="G105"/>
  <c r="G106"/>
  <c r="G107"/>
  <c r="G108"/>
  <c r="G109"/>
  <c r="G110"/>
  <c r="G111"/>
  <c r="G112"/>
  <c r="G15"/>
</calcChain>
</file>

<file path=xl/sharedStrings.xml><?xml version="1.0" encoding="utf-8"?>
<sst xmlns="http://schemas.openxmlformats.org/spreadsheetml/2006/main" count="37" uniqueCount="32">
  <si>
    <t>SLAC</t>
  </si>
  <si>
    <t>Magnetic</t>
  </si>
  <si>
    <t>Measurements</t>
  </si>
  <si>
    <t>Date:</t>
  </si>
  <si>
    <t>Time:</t>
  </si>
  <si>
    <t>Project:</t>
  </si>
  <si>
    <t>LCLS</t>
  </si>
  <si>
    <t>Device</t>
  </si>
  <si>
    <t>Type:</t>
  </si>
  <si>
    <t>Hall</t>
  </si>
  <si>
    <t>probe</t>
  </si>
  <si>
    <t>Data</t>
  </si>
  <si>
    <t>y</t>
  </si>
  <si>
    <t>Serial</t>
  </si>
  <si>
    <t>Number:</t>
  </si>
  <si>
    <t>SENIS_061-11</t>
  </si>
  <si>
    <t>Run</t>
  </si>
  <si>
    <t>Measurement</t>
  </si>
  <si>
    <t>HPCS</t>
  </si>
  <si>
    <t>Operator:</t>
  </si>
  <si>
    <t>YL</t>
  </si>
  <si>
    <t>Comment:</t>
  </si>
  <si>
    <t>first</t>
  </si>
  <si>
    <t>calibration</t>
  </si>
  <si>
    <t>Current(A)</t>
  </si>
  <si>
    <t>T(C)</t>
  </si>
  <si>
    <t>Est.</t>
  </si>
  <si>
    <t>Field(T)</t>
  </si>
  <si>
    <t>Voltage</t>
  </si>
  <si>
    <t>Field</t>
  </si>
  <si>
    <t>Summary</t>
  </si>
  <si>
    <t>size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</si>
</sst>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">
    <xf numFmtId="0" fontId="0" fillId="0" borderId="0" xfId="0"/>
    <xf numFmtId="14" fontId="0" fillId="0" borderId="0" xfId="0" applyNumberFormat="1"/>
    <xf numFmtId="21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Hall Probe temperature</a:t>
            </a:r>
          </a:p>
          <a:p>
            <a:pPr>
              <a:defRPr sz="1400"/>
            </a:pPr>
            <a:r>
              <a:rPr lang="en-US" sz="1000"/>
              <a:t>Calibration #1, 09/12/2011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spPr>
            <a:ln w="15875"/>
          </c:spPr>
          <c:marker>
            <c:symbol val="circle"/>
            <c:size val="4"/>
          </c:marker>
          <c:val>
            <c:numRef>
              <c:f>hpcs_dat!$B$15:$B$112</c:f>
              <c:numCache>
                <c:formatCode>General</c:formatCode>
                <c:ptCount val="98"/>
                <c:pt idx="0">
                  <c:v>20.387846</c:v>
                </c:pt>
                <c:pt idx="1">
                  <c:v>20.391787999999998</c:v>
                </c:pt>
                <c:pt idx="2">
                  <c:v>20.425318000000001</c:v>
                </c:pt>
                <c:pt idx="3">
                  <c:v>20.405474000000002</c:v>
                </c:pt>
                <c:pt idx="4">
                  <c:v>20.437895999999999</c:v>
                </c:pt>
                <c:pt idx="5">
                  <c:v>20.417598000000002</c:v>
                </c:pt>
                <c:pt idx="6">
                  <c:v>20.443918</c:v>
                </c:pt>
                <c:pt idx="7">
                  <c:v>20.416346000000001</c:v>
                </c:pt>
                <c:pt idx="8">
                  <c:v>20.411163999999999</c:v>
                </c:pt>
                <c:pt idx="9">
                  <c:v>20.336269999999999</c:v>
                </c:pt>
                <c:pt idx="10">
                  <c:v>20.379766</c:v>
                </c:pt>
                <c:pt idx="11">
                  <c:v>20.362134000000001</c:v>
                </c:pt>
                <c:pt idx="12">
                  <c:v>20.391922000000001</c:v>
                </c:pt>
                <c:pt idx="13">
                  <c:v>20.3766</c:v>
                </c:pt>
                <c:pt idx="14">
                  <c:v>20.381504</c:v>
                </c:pt>
                <c:pt idx="15">
                  <c:v>20.340987999999999</c:v>
                </c:pt>
                <c:pt idx="16">
                  <c:v>20.328498</c:v>
                </c:pt>
                <c:pt idx="17">
                  <c:v>20.37426</c:v>
                </c:pt>
                <c:pt idx="18">
                  <c:v>20.351606</c:v>
                </c:pt>
                <c:pt idx="19">
                  <c:v>20.356784000000001</c:v>
                </c:pt>
                <c:pt idx="20">
                  <c:v>20.424074000000001</c:v>
                </c:pt>
                <c:pt idx="21">
                  <c:v>20.432362000000001</c:v>
                </c:pt>
                <c:pt idx="22">
                  <c:v>20.444521999999999</c:v>
                </c:pt>
                <c:pt idx="23">
                  <c:v>20.431077999999999</c:v>
                </c:pt>
                <c:pt idx="24">
                  <c:v>20.402443999999999</c:v>
                </c:pt>
                <c:pt idx="25">
                  <c:v>20.420206</c:v>
                </c:pt>
                <c:pt idx="26">
                  <c:v>20.435058000000001</c:v>
                </c:pt>
                <c:pt idx="27">
                  <c:v>20.405225999999999</c:v>
                </c:pt>
                <c:pt idx="28">
                  <c:v>20.366641999999999</c:v>
                </c:pt>
                <c:pt idx="29">
                  <c:v>20.343926</c:v>
                </c:pt>
                <c:pt idx="30">
                  <c:v>20.432814</c:v>
                </c:pt>
                <c:pt idx="31">
                  <c:v>20.370714</c:v>
                </c:pt>
                <c:pt idx="32">
                  <c:v>20.384167999999999</c:v>
                </c:pt>
                <c:pt idx="33">
                  <c:v>20.361851999999999</c:v>
                </c:pt>
                <c:pt idx="34">
                  <c:v>20.323042000000001</c:v>
                </c:pt>
                <c:pt idx="35">
                  <c:v>20.400645999999998</c:v>
                </c:pt>
                <c:pt idx="36">
                  <c:v>20.352208000000001</c:v>
                </c:pt>
                <c:pt idx="37">
                  <c:v>20.405429999999999</c:v>
                </c:pt>
                <c:pt idx="38">
                  <c:v>20.331061999999999</c:v>
                </c:pt>
                <c:pt idx="39">
                  <c:v>20.307790000000001</c:v>
                </c:pt>
                <c:pt idx="40">
                  <c:v>20.35934</c:v>
                </c:pt>
                <c:pt idx="41">
                  <c:v>20.34835</c:v>
                </c:pt>
                <c:pt idx="42">
                  <c:v>20.353106</c:v>
                </c:pt>
                <c:pt idx="43">
                  <c:v>20.380134000000002</c:v>
                </c:pt>
                <c:pt idx="44">
                  <c:v>20.388031999999999</c:v>
                </c:pt>
                <c:pt idx="45">
                  <c:v>20.341747999999999</c:v>
                </c:pt>
                <c:pt idx="46">
                  <c:v>20.350335999999999</c:v>
                </c:pt>
                <c:pt idx="47">
                  <c:v>20.369869999999999</c:v>
                </c:pt>
                <c:pt idx="48">
                  <c:v>20.34609</c:v>
                </c:pt>
                <c:pt idx="49">
                  <c:v>20.33437</c:v>
                </c:pt>
                <c:pt idx="50">
                  <c:v>20.371766000000001</c:v>
                </c:pt>
                <c:pt idx="51">
                  <c:v>20.288717999999999</c:v>
                </c:pt>
                <c:pt idx="52">
                  <c:v>20.359376000000001</c:v>
                </c:pt>
                <c:pt idx="53">
                  <c:v>20.304027999999999</c:v>
                </c:pt>
                <c:pt idx="54">
                  <c:v>20.293323999999998</c:v>
                </c:pt>
                <c:pt idx="55">
                  <c:v>20.321978000000001</c:v>
                </c:pt>
                <c:pt idx="56">
                  <c:v>20.357935999999999</c:v>
                </c:pt>
                <c:pt idx="57">
                  <c:v>20.356382</c:v>
                </c:pt>
                <c:pt idx="58">
                  <c:v>20.35341</c:v>
                </c:pt>
                <c:pt idx="59">
                  <c:v>20.349309999999999</c:v>
                </c:pt>
                <c:pt idx="60">
                  <c:v>20.351932000000001</c:v>
                </c:pt>
                <c:pt idx="61">
                  <c:v>20.36515</c:v>
                </c:pt>
                <c:pt idx="62">
                  <c:v>20.362590000000001</c:v>
                </c:pt>
                <c:pt idx="63">
                  <c:v>20.368107999999999</c:v>
                </c:pt>
                <c:pt idx="64">
                  <c:v>20.350370000000002</c:v>
                </c:pt>
                <c:pt idx="65">
                  <c:v>20.327828</c:v>
                </c:pt>
                <c:pt idx="66">
                  <c:v>20.364968000000001</c:v>
                </c:pt>
                <c:pt idx="67">
                  <c:v>20.302630000000001</c:v>
                </c:pt>
                <c:pt idx="68">
                  <c:v>20.326855999999999</c:v>
                </c:pt>
                <c:pt idx="69">
                  <c:v>20.328738000000001</c:v>
                </c:pt>
                <c:pt idx="70">
                  <c:v>20.372271999999999</c:v>
                </c:pt>
                <c:pt idx="71">
                  <c:v>20.330186000000001</c:v>
                </c:pt>
                <c:pt idx="72">
                  <c:v>20.326737999999999</c:v>
                </c:pt>
                <c:pt idx="73">
                  <c:v>20.321923999999999</c:v>
                </c:pt>
                <c:pt idx="74">
                  <c:v>20.308123999999999</c:v>
                </c:pt>
                <c:pt idx="75">
                  <c:v>20.339556000000002</c:v>
                </c:pt>
                <c:pt idx="76">
                  <c:v>20.369254000000002</c:v>
                </c:pt>
                <c:pt idx="77">
                  <c:v>20.277514</c:v>
                </c:pt>
                <c:pt idx="78">
                  <c:v>20.322030000000002</c:v>
                </c:pt>
                <c:pt idx="79">
                  <c:v>20.320484</c:v>
                </c:pt>
                <c:pt idx="80">
                  <c:v>20.308274000000001</c:v>
                </c:pt>
                <c:pt idx="81">
                  <c:v>20.322410000000001</c:v>
                </c:pt>
                <c:pt idx="82">
                  <c:v>20.318239999999999</c:v>
                </c:pt>
                <c:pt idx="83">
                  <c:v>20.320684</c:v>
                </c:pt>
                <c:pt idx="84">
                  <c:v>20.307773999999998</c:v>
                </c:pt>
                <c:pt idx="85">
                  <c:v>20.32424</c:v>
                </c:pt>
                <c:pt idx="86">
                  <c:v>20.269542000000001</c:v>
                </c:pt>
                <c:pt idx="87">
                  <c:v>20.308537999999999</c:v>
                </c:pt>
                <c:pt idx="88">
                  <c:v>20.324497999999998</c:v>
                </c:pt>
                <c:pt idx="89">
                  <c:v>20.379287999999999</c:v>
                </c:pt>
                <c:pt idx="90">
                  <c:v>20.296977999999999</c:v>
                </c:pt>
                <c:pt idx="91">
                  <c:v>20.336611999999999</c:v>
                </c:pt>
                <c:pt idx="92">
                  <c:v>20.295957999999999</c:v>
                </c:pt>
                <c:pt idx="93">
                  <c:v>20.316790000000001</c:v>
                </c:pt>
                <c:pt idx="94">
                  <c:v>20.302569999999999</c:v>
                </c:pt>
                <c:pt idx="95">
                  <c:v>20.302150000000001</c:v>
                </c:pt>
                <c:pt idx="96">
                  <c:v>20.297160000000002</c:v>
                </c:pt>
                <c:pt idx="97">
                  <c:v>20.356348000000001</c:v>
                </c:pt>
              </c:numCache>
            </c:numRef>
          </c:val>
        </c:ser>
        <c:marker val="1"/>
        <c:axId val="53471872"/>
        <c:axId val="66421120"/>
      </c:lineChart>
      <c:catAx>
        <c:axId val="53471872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Measurement #</a:t>
                </a:r>
              </a:p>
            </c:rich>
          </c:tx>
          <c:layout/>
        </c:title>
        <c:tickLblPos val="nextTo"/>
        <c:crossAx val="66421120"/>
        <c:crosses val="autoZero"/>
        <c:auto val="1"/>
        <c:lblAlgn val="ctr"/>
        <c:lblOffset val="100"/>
      </c:catAx>
      <c:valAx>
        <c:axId val="66421120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>
                    <a:latin typeface="Times New Roman"/>
                    <a:cs typeface="Times New Roman"/>
                  </a:rPr>
                  <a:t>º</a:t>
                </a:r>
                <a:r>
                  <a:rPr lang="en-US"/>
                  <a:t>C</a:t>
                </a:r>
              </a:p>
            </c:rich>
          </c:tx>
          <c:layout/>
        </c:title>
        <c:numFmt formatCode="General" sourceLinked="1"/>
        <c:tickLblPos val="nextTo"/>
        <c:crossAx val="53471872"/>
        <c:crosses val="autoZero"/>
        <c:crossBetween val="between"/>
      </c:valAx>
    </c:plotArea>
    <c:plotVisOnly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Probe Senis 061-11</a:t>
            </a:r>
          </a:p>
          <a:p>
            <a:pPr>
              <a:defRPr sz="1400"/>
            </a:pPr>
            <a:r>
              <a:rPr lang="en-US" sz="1000"/>
              <a:t>Calibration #1,</a:t>
            </a:r>
            <a:r>
              <a:rPr lang="en-US" sz="1000" baseline="0"/>
              <a:t> 09/12/11</a:t>
            </a:r>
            <a:endParaRPr lang="en-US" sz="1000"/>
          </a:p>
        </c:rich>
      </c:tx>
      <c:layout/>
    </c:title>
    <c:plotArea>
      <c:layout/>
      <c:scatterChart>
        <c:scatterStyle val="lineMarker"/>
        <c:ser>
          <c:idx val="0"/>
          <c:order val="0"/>
          <c:spPr>
            <a:ln w="0">
              <a:noFill/>
            </a:ln>
          </c:spPr>
          <c:marker>
            <c:symbol val="diamond"/>
            <c:size val="4"/>
          </c:marker>
          <c:xVal>
            <c:numRef>
              <c:f>hpcs_dat!$D$15:$D$112</c:f>
              <c:numCache>
                <c:formatCode>General</c:formatCode>
                <c:ptCount val="98"/>
                <c:pt idx="0">
                  <c:v>7.3603889999999996</c:v>
                </c:pt>
                <c:pt idx="1">
                  <c:v>7.2525959999999996</c:v>
                </c:pt>
                <c:pt idx="2">
                  <c:v>7.136952</c:v>
                </c:pt>
                <c:pt idx="3">
                  <c:v>7.1592149999999997</c:v>
                </c:pt>
                <c:pt idx="4">
                  <c:v>6.9679549999999999</c:v>
                </c:pt>
                <c:pt idx="5">
                  <c:v>6.7646129999999998</c:v>
                </c:pt>
                <c:pt idx="6">
                  <c:v>6.5522039999999997</c:v>
                </c:pt>
                <c:pt idx="7">
                  <c:v>6.3342689999999999</c:v>
                </c:pt>
                <c:pt idx="8">
                  <c:v>6.1137329999999999</c:v>
                </c:pt>
                <c:pt idx="9">
                  <c:v>5.8926369999999997</c:v>
                </c:pt>
                <c:pt idx="10">
                  <c:v>5.6717789999999999</c:v>
                </c:pt>
                <c:pt idx="11">
                  <c:v>5.4515320000000003</c:v>
                </c:pt>
                <c:pt idx="12">
                  <c:v>5.2320200000000003</c:v>
                </c:pt>
                <c:pt idx="13">
                  <c:v>5.0128979999999999</c:v>
                </c:pt>
                <c:pt idx="14">
                  <c:v>4.7942679999999998</c:v>
                </c:pt>
                <c:pt idx="15">
                  <c:v>4.5760230000000002</c:v>
                </c:pt>
                <c:pt idx="16">
                  <c:v>4.3580439999999996</c:v>
                </c:pt>
                <c:pt idx="17">
                  <c:v>4.1401329999999996</c:v>
                </c:pt>
                <c:pt idx="18">
                  <c:v>3.9219379999999999</c:v>
                </c:pt>
                <c:pt idx="19">
                  <c:v>3.7035480000000001</c:v>
                </c:pt>
                <c:pt idx="20">
                  <c:v>-7.3677640000000002</c:v>
                </c:pt>
                <c:pt idx="21">
                  <c:v>-7.2595590000000003</c:v>
                </c:pt>
                <c:pt idx="22">
                  <c:v>-7.1427129999999996</c:v>
                </c:pt>
                <c:pt idx="23">
                  <c:v>-7.1648540000000001</c:v>
                </c:pt>
                <c:pt idx="24">
                  <c:v>-6.9726080000000001</c:v>
                </c:pt>
                <c:pt idx="25">
                  <c:v>-6.7687340000000003</c:v>
                </c:pt>
                <c:pt idx="26">
                  <c:v>-6.555866</c:v>
                </c:pt>
                <c:pt idx="27">
                  <c:v>-6.337459</c:v>
                </c:pt>
                <c:pt idx="28">
                  <c:v>-6.116581</c:v>
                </c:pt>
                <c:pt idx="29">
                  <c:v>-5.8952629999999999</c:v>
                </c:pt>
                <c:pt idx="30">
                  <c:v>-5.674385</c:v>
                </c:pt>
                <c:pt idx="31">
                  <c:v>-5.4539080000000002</c:v>
                </c:pt>
                <c:pt idx="32">
                  <c:v>-5.2341300000000004</c:v>
                </c:pt>
                <c:pt idx="33">
                  <c:v>-5.0148809999999999</c:v>
                </c:pt>
                <c:pt idx="34">
                  <c:v>-4.7960339999999997</c:v>
                </c:pt>
                <c:pt idx="35">
                  <c:v>-4.577725</c:v>
                </c:pt>
                <c:pt idx="36">
                  <c:v>-4.3596450000000004</c:v>
                </c:pt>
                <c:pt idx="37">
                  <c:v>-4.14161</c:v>
                </c:pt>
                <c:pt idx="38">
                  <c:v>-3.9233039999999999</c:v>
                </c:pt>
                <c:pt idx="39">
                  <c:v>-3.7047880000000002</c:v>
                </c:pt>
                <c:pt idx="40">
                  <c:v>5.0814060000000003</c:v>
                </c:pt>
                <c:pt idx="41">
                  <c:v>4.862266</c:v>
                </c:pt>
                <c:pt idx="42">
                  <c:v>4.6465180000000004</c:v>
                </c:pt>
                <c:pt idx="43">
                  <c:v>4.4309349999999998</c:v>
                </c:pt>
                <c:pt idx="44">
                  <c:v>4.2146020000000002</c:v>
                </c:pt>
                <c:pt idx="45">
                  <c:v>3.9980159999999998</c:v>
                </c:pt>
                <c:pt idx="46">
                  <c:v>3.7809840000000001</c:v>
                </c:pt>
                <c:pt idx="47">
                  <c:v>3.5633180000000002</c:v>
                </c:pt>
                <c:pt idx="48">
                  <c:v>3.3450950000000002</c:v>
                </c:pt>
                <c:pt idx="49">
                  <c:v>3.1261230000000002</c:v>
                </c:pt>
                <c:pt idx="50">
                  <c:v>2.9066800000000002</c:v>
                </c:pt>
                <c:pt idx="51">
                  <c:v>2.6865450000000002</c:v>
                </c:pt>
                <c:pt idx="52">
                  <c:v>2.4656600000000002</c:v>
                </c:pt>
                <c:pt idx="53">
                  <c:v>2.2442850000000001</c:v>
                </c:pt>
                <c:pt idx="54">
                  <c:v>2.0221559999999998</c:v>
                </c:pt>
                <c:pt idx="55">
                  <c:v>-5.083081</c:v>
                </c:pt>
                <c:pt idx="56">
                  <c:v>-4.8640470000000002</c:v>
                </c:pt>
                <c:pt idx="57">
                  <c:v>-4.6483809999999997</c:v>
                </c:pt>
                <c:pt idx="58">
                  <c:v>-4.432779</c:v>
                </c:pt>
                <c:pt idx="59">
                  <c:v>-4.2165109999999997</c:v>
                </c:pt>
                <c:pt idx="60">
                  <c:v>-4.0000070000000001</c:v>
                </c:pt>
                <c:pt idx="61">
                  <c:v>-3.7829619999999999</c:v>
                </c:pt>
                <c:pt idx="62">
                  <c:v>-3.5652970000000002</c:v>
                </c:pt>
                <c:pt idx="63">
                  <c:v>-3.3470710000000001</c:v>
                </c:pt>
                <c:pt idx="64">
                  <c:v>-3.128028</c:v>
                </c:pt>
                <c:pt idx="65">
                  <c:v>-2.9085049999999999</c:v>
                </c:pt>
                <c:pt idx="66">
                  <c:v>-2.688374</c:v>
                </c:pt>
                <c:pt idx="67">
                  <c:v>-2.4674260000000001</c:v>
                </c:pt>
                <c:pt idx="68">
                  <c:v>-2.2460100000000001</c:v>
                </c:pt>
                <c:pt idx="69">
                  <c:v>-2.0238170000000002</c:v>
                </c:pt>
                <c:pt idx="70">
                  <c:v>2.5562179999999999</c:v>
                </c:pt>
                <c:pt idx="71">
                  <c:v>2.3355410000000001</c:v>
                </c:pt>
                <c:pt idx="72">
                  <c:v>2.117343</c:v>
                </c:pt>
                <c:pt idx="73">
                  <c:v>1.8983479999999999</c:v>
                </c:pt>
                <c:pt idx="74">
                  <c:v>1.6783129999999999</c:v>
                </c:pt>
                <c:pt idx="75">
                  <c:v>1.457263</c:v>
                </c:pt>
                <c:pt idx="76">
                  <c:v>1.235384</c:v>
                </c:pt>
                <c:pt idx="77">
                  <c:v>1.012813</c:v>
                </c:pt>
                <c:pt idx="78">
                  <c:v>-2.5629879999999998</c:v>
                </c:pt>
                <c:pt idx="79">
                  <c:v>-2.342543</c:v>
                </c:pt>
                <c:pt idx="80">
                  <c:v>-2.1242369999999999</c:v>
                </c:pt>
                <c:pt idx="81">
                  <c:v>-1.9049229999999999</c:v>
                </c:pt>
                <c:pt idx="82">
                  <c:v>-1.684483</c:v>
                </c:pt>
                <c:pt idx="83">
                  <c:v>-1.462996</c:v>
                </c:pt>
                <c:pt idx="84">
                  <c:v>-1.240685</c:v>
                </c:pt>
                <c:pt idx="85">
                  <c:v>-1.017738</c:v>
                </c:pt>
                <c:pt idx="86">
                  <c:v>1.2245159999999999</c:v>
                </c:pt>
                <c:pt idx="87">
                  <c:v>1.0030330000000001</c:v>
                </c:pt>
                <c:pt idx="88">
                  <c:v>0.78313999999999995</c:v>
                </c:pt>
                <c:pt idx="89">
                  <c:v>0.56210599999999999</c:v>
                </c:pt>
                <c:pt idx="90">
                  <c:v>-1.2330099999999999</c:v>
                </c:pt>
                <c:pt idx="91">
                  <c:v>-1.011331</c:v>
                </c:pt>
                <c:pt idx="92">
                  <c:v>-0.79067600000000005</c:v>
                </c:pt>
                <c:pt idx="93">
                  <c:v>-0.568882</c:v>
                </c:pt>
                <c:pt idx="94">
                  <c:v>0.60792599999999997</c:v>
                </c:pt>
                <c:pt idx="95">
                  <c:v>0.38740000000000002</c:v>
                </c:pt>
                <c:pt idx="96">
                  <c:v>-0.61734800000000001</c:v>
                </c:pt>
                <c:pt idx="97">
                  <c:v>-0.39578799999999997</c:v>
                </c:pt>
              </c:numCache>
            </c:numRef>
          </c:xVal>
          <c:yVal>
            <c:numRef>
              <c:f>hpcs_dat!$E$15:$E$112</c:f>
              <c:numCache>
                <c:formatCode>General</c:formatCode>
                <c:ptCount val="98"/>
                <c:pt idx="0">
                  <c:v>1.4925919999999999</c:v>
                </c:pt>
                <c:pt idx="1">
                  <c:v>1.4665189999999999</c:v>
                </c:pt>
                <c:pt idx="2">
                  <c:v>1.438115</c:v>
                </c:pt>
                <c:pt idx="3">
                  <c:v>1.406968</c:v>
                </c:pt>
                <c:pt idx="4">
                  <c:v>1.3730059999999999</c:v>
                </c:pt>
                <c:pt idx="5">
                  <c:v>1.3363910000000001</c:v>
                </c:pt>
                <c:pt idx="6">
                  <c:v>1.2975890000000001</c:v>
                </c:pt>
                <c:pt idx="7">
                  <c:v>1.2572220000000001</c:v>
                </c:pt>
                <c:pt idx="8">
                  <c:v>1.215843</c:v>
                </c:pt>
                <c:pt idx="9">
                  <c:v>1.173861</c:v>
                </c:pt>
                <c:pt idx="10">
                  <c:v>1.1314789999999999</c:v>
                </c:pt>
                <c:pt idx="11">
                  <c:v>1.0888040000000001</c:v>
                </c:pt>
                <c:pt idx="12">
                  <c:v>1.0459179999999999</c:v>
                </c:pt>
                <c:pt idx="13">
                  <c:v>1.002823</c:v>
                </c:pt>
                <c:pt idx="14">
                  <c:v>0.95958100000000002</c:v>
                </c:pt>
                <c:pt idx="15">
                  <c:v>0.91620900000000005</c:v>
                </c:pt>
                <c:pt idx="16">
                  <c:v>0.87272000000000005</c:v>
                </c:pt>
                <c:pt idx="17">
                  <c:v>0.82912200000000003</c:v>
                </c:pt>
                <c:pt idx="18">
                  <c:v>0.78537900000000005</c:v>
                </c:pt>
                <c:pt idx="19">
                  <c:v>0.74152700000000005</c:v>
                </c:pt>
                <c:pt idx="20">
                  <c:v>-1.4937609999999999</c:v>
                </c:pt>
                <c:pt idx="21">
                  <c:v>-1.4675450000000001</c:v>
                </c:pt>
                <c:pt idx="22">
                  <c:v>-1.438949</c:v>
                </c:pt>
                <c:pt idx="23">
                  <c:v>-1.4076420000000001</c:v>
                </c:pt>
                <c:pt idx="24">
                  <c:v>-1.3735569999999999</c:v>
                </c:pt>
                <c:pt idx="25">
                  <c:v>-1.3368450000000001</c:v>
                </c:pt>
                <c:pt idx="26">
                  <c:v>-1.297966</c:v>
                </c:pt>
                <c:pt idx="27">
                  <c:v>-1.257536</c:v>
                </c:pt>
                <c:pt idx="28">
                  <c:v>-1.216107</c:v>
                </c:pt>
                <c:pt idx="29">
                  <c:v>-1.174085</c:v>
                </c:pt>
                <c:pt idx="30">
                  <c:v>-1.13167</c:v>
                </c:pt>
                <c:pt idx="31">
                  <c:v>-1.0889660000000001</c:v>
                </c:pt>
                <c:pt idx="32">
                  <c:v>-1.046054</c:v>
                </c:pt>
                <c:pt idx="33">
                  <c:v>-1.002936</c:v>
                </c:pt>
                <c:pt idx="34">
                  <c:v>-0.959673</c:v>
                </c:pt>
                <c:pt idx="35">
                  <c:v>-0.91628100000000001</c:v>
                </c:pt>
                <c:pt idx="36">
                  <c:v>-0.87277400000000005</c:v>
                </c:pt>
                <c:pt idx="37">
                  <c:v>-0.82915899999999998</c:v>
                </c:pt>
                <c:pt idx="38">
                  <c:v>-0.78540100000000002</c:v>
                </c:pt>
                <c:pt idx="39">
                  <c:v>-0.74153599999999997</c:v>
                </c:pt>
                <c:pt idx="40">
                  <c:v>1.016165</c:v>
                </c:pt>
                <c:pt idx="41">
                  <c:v>0.97295200000000004</c:v>
                </c:pt>
                <c:pt idx="42">
                  <c:v>0.93015899999999996</c:v>
                </c:pt>
                <c:pt idx="43">
                  <c:v>0.88719899999999996</c:v>
                </c:pt>
                <c:pt idx="44">
                  <c:v>0.84399000000000002</c:v>
                </c:pt>
                <c:pt idx="45">
                  <c:v>0.80061000000000004</c:v>
                </c:pt>
                <c:pt idx="46">
                  <c:v>0.75705500000000003</c:v>
                </c:pt>
                <c:pt idx="47">
                  <c:v>0.71332300000000004</c:v>
                </c:pt>
                <c:pt idx="48">
                  <c:v>0.66946600000000001</c:v>
                </c:pt>
                <c:pt idx="49">
                  <c:v>0.62544900000000003</c:v>
                </c:pt>
                <c:pt idx="50">
                  <c:v>0.58133800000000002</c:v>
                </c:pt>
                <c:pt idx="51">
                  <c:v>0.53712499999999996</c:v>
                </c:pt>
                <c:pt idx="52">
                  <c:v>0.49279699999999999</c:v>
                </c:pt>
                <c:pt idx="53">
                  <c:v>0.44840799999999997</c:v>
                </c:pt>
                <c:pt idx="54">
                  <c:v>0.40390999999999999</c:v>
                </c:pt>
                <c:pt idx="55">
                  <c:v>-1.016338</c:v>
                </c:pt>
                <c:pt idx="56">
                  <c:v>-0.97313400000000005</c:v>
                </c:pt>
                <c:pt idx="57">
                  <c:v>-0.93035599999999996</c:v>
                </c:pt>
                <c:pt idx="58">
                  <c:v>-0.88740399999999997</c:v>
                </c:pt>
                <c:pt idx="59">
                  <c:v>-0.84419900000000003</c:v>
                </c:pt>
                <c:pt idx="60">
                  <c:v>-0.80081800000000003</c:v>
                </c:pt>
                <c:pt idx="61">
                  <c:v>-0.75726000000000004</c:v>
                </c:pt>
                <c:pt idx="62">
                  <c:v>-0.71352199999999999</c:v>
                </c:pt>
                <c:pt idx="63">
                  <c:v>-0.66965600000000003</c:v>
                </c:pt>
                <c:pt idx="64">
                  <c:v>-0.62562899999999999</c:v>
                </c:pt>
                <c:pt idx="65">
                  <c:v>-0.581507</c:v>
                </c:pt>
                <c:pt idx="66">
                  <c:v>-0.53728399999999998</c:v>
                </c:pt>
                <c:pt idx="67">
                  <c:v>-0.49294399999999999</c:v>
                </c:pt>
                <c:pt idx="68">
                  <c:v>-0.44854500000000003</c:v>
                </c:pt>
                <c:pt idx="69">
                  <c:v>-0.40403699999999998</c:v>
                </c:pt>
                <c:pt idx="70">
                  <c:v>0.51095699999999999</c:v>
                </c:pt>
                <c:pt idx="71">
                  <c:v>0.4667</c:v>
                </c:pt>
                <c:pt idx="72">
                  <c:v>0.422983</c:v>
                </c:pt>
                <c:pt idx="73">
                  <c:v>0.37914500000000001</c:v>
                </c:pt>
                <c:pt idx="74">
                  <c:v>0.33513799999999999</c:v>
                </c:pt>
                <c:pt idx="75">
                  <c:v>0.29097099999999998</c:v>
                </c:pt>
                <c:pt idx="76">
                  <c:v>0.246671</c:v>
                </c:pt>
                <c:pt idx="77">
                  <c:v>0.20225199999999999</c:v>
                </c:pt>
                <c:pt idx="78">
                  <c:v>-0.51212500000000005</c:v>
                </c:pt>
                <c:pt idx="79">
                  <c:v>-0.46791300000000002</c:v>
                </c:pt>
                <c:pt idx="80">
                  <c:v>-0.42416799999999999</c:v>
                </c:pt>
                <c:pt idx="81">
                  <c:v>-0.38026100000000002</c:v>
                </c:pt>
                <c:pt idx="82">
                  <c:v>-0.336171</c:v>
                </c:pt>
                <c:pt idx="83">
                  <c:v>-0.29191499999999998</c:v>
                </c:pt>
                <c:pt idx="84">
                  <c:v>-0.24752399999999999</c:v>
                </c:pt>
                <c:pt idx="85">
                  <c:v>-0.20302500000000001</c:v>
                </c:pt>
                <c:pt idx="86">
                  <c:v>0.24451000000000001</c:v>
                </c:pt>
                <c:pt idx="87">
                  <c:v>0.20030999999999999</c:v>
                </c:pt>
                <c:pt idx="88">
                  <c:v>0.15642600000000001</c:v>
                </c:pt>
                <c:pt idx="89">
                  <c:v>0.112313</c:v>
                </c:pt>
                <c:pt idx="90">
                  <c:v>-0.246001</c:v>
                </c:pt>
                <c:pt idx="91">
                  <c:v>-0.20175999999999999</c:v>
                </c:pt>
                <c:pt idx="92">
                  <c:v>-0.157721</c:v>
                </c:pt>
                <c:pt idx="93">
                  <c:v>-0.113456</c:v>
                </c:pt>
                <c:pt idx="94">
                  <c:v>0.121464</c:v>
                </c:pt>
                <c:pt idx="95">
                  <c:v>7.7448000000000003E-2</c:v>
                </c:pt>
                <c:pt idx="96">
                  <c:v>-0.12313499999999999</c:v>
                </c:pt>
                <c:pt idx="97">
                  <c:v>-7.8910999999999995E-2</c:v>
                </c:pt>
              </c:numCache>
            </c:numRef>
          </c:yVal>
        </c:ser>
        <c:axId val="74249344"/>
        <c:axId val="74103424"/>
      </c:scatterChart>
      <c:valAx>
        <c:axId val="74249344"/>
        <c:scaling>
          <c:orientation val="minMax"/>
          <c:max val="8"/>
          <c:min val="-8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Voltage (V)</a:t>
                </a:r>
              </a:p>
            </c:rich>
          </c:tx>
          <c:layout/>
        </c:title>
        <c:numFmt formatCode="General" sourceLinked="1"/>
        <c:tickLblPos val="nextTo"/>
        <c:crossAx val="74103424"/>
        <c:crossesAt val="-80"/>
        <c:crossBetween val="midCat"/>
      </c:valAx>
      <c:valAx>
        <c:axId val="74103424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Field (T)</a:t>
                </a:r>
              </a:p>
            </c:rich>
          </c:tx>
          <c:layout/>
        </c:title>
        <c:numFmt formatCode="General" sourceLinked="1"/>
        <c:tickLblPos val="nextTo"/>
        <c:crossAx val="74249344"/>
        <c:crossesAt val="-8"/>
        <c:crossBetween val="midCat"/>
      </c:valAx>
    </c:plotArea>
    <c:plotVisOnly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scatterChart>
        <c:scatterStyle val="lineMarker"/>
        <c:ser>
          <c:idx val="0"/>
          <c:order val="0"/>
          <c:spPr>
            <a:ln w="28575">
              <a:noFill/>
            </a:ln>
          </c:spPr>
          <c:trendline>
            <c:trendlineType val="poly"/>
            <c:order val="6"/>
            <c:dispEq val="1"/>
            <c:trendlineLbl>
              <c:layout>
                <c:manualLayout>
                  <c:x val="0.12860520094562647"/>
                  <c:y val="-6.0612787984835229E-2"/>
                </c:manualLayout>
              </c:layout>
              <c:numFmt formatCode="#,##0.00000000" sourceLinked="0"/>
            </c:trendlineLbl>
          </c:trendline>
          <c:xVal>
            <c:numRef>
              <c:f>(hpcs_dat!$E$18:$E$34,hpcs_dat!$E$38:$E$112)</c:f>
              <c:numCache>
                <c:formatCode>General</c:formatCode>
                <c:ptCount val="92"/>
                <c:pt idx="0">
                  <c:v>1.406968</c:v>
                </c:pt>
                <c:pt idx="1">
                  <c:v>1.3730059999999999</c:v>
                </c:pt>
                <c:pt idx="2">
                  <c:v>1.3363910000000001</c:v>
                </c:pt>
                <c:pt idx="3">
                  <c:v>1.2975890000000001</c:v>
                </c:pt>
                <c:pt idx="4">
                  <c:v>1.2572220000000001</c:v>
                </c:pt>
                <c:pt idx="5">
                  <c:v>1.215843</c:v>
                </c:pt>
                <c:pt idx="6">
                  <c:v>1.173861</c:v>
                </c:pt>
                <c:pt idx="7">
                  <c:v>1.1314789999999999</c:v>
                </c:pt>
                <c:pt idx="8">
                  <c:v>1.0888040000000001</c:v>
                </c:pt>
                <c:pt idx="9">
                  <c:v>1.0459179999999999</c:v>
                </c:pt>
                <c:pt idx="10">
                  <c:v>1.002823</c:v>
                </c:pt>
                <c:pt idx="11">
                  <c:v>0.95958100000000002</c:v>
                </c:pt>
                <c:pt idx="12">
                  <c:v>0.91620900000000005</c:v>
                </c:pt>
                <c:pt idx="13">
                  <c:v>0.87272000000000005</c:v>
                </c:pt>
                <c:pt idx="14">
                  <c:v>0.82912200000000003</c:v>
                </c:pt>
                <c:pt idx="15">
                  <c:v>0.78537900000000005</c:v>
                </c:pt>
                <c:pt idx="16">
                  <c:v>0.74152700000000005</c:v>
                </c:pt>
                <c:pt idx="17">
                  <c:v>-1.4076420000000001</c:v>
                </c:pt>
                <c:pt idx="18">
                  <c:v>-1.3735569999999999</c:v>
                </c:pt>
                <c:pt idx="19">
                  <c:v>-1.3368450000000001</c:v>
                </c:pt>
                <c:pt idx="20">
                  <c:v>-1.297966</c:v>
                </c:pt>
                <c:pt idx="21">
                  <c:v>-1.257536</c:v>
                </c:pt>
                <c:pt idx="22">
                  <c:v>-1.216107</c:v>
                </c:pt>
                <c:pt idx="23">
                  <c:v>-1.174085</c:v>
                </c:pt>
                <c:pt idx="24">
                  <c:v>-1.13167</c:v>
                </c:pt>
                <c:pt idx="25">
                  <c:v>-1.0889660000000001</c:v>
                </c:pt>
                <c:pt idx="26">
                  <c:v>-1.046054</c:v>
                </c:pt>
                <c:pt idx="27">
                  <c:v>-1.002936</c:v>
                </c:pt>
                <c:pt idx="28">
                  <c:v>-0.959673</c:v>
                </c:pt>
                <c:pt idx="29">
                  <c:v>-0.91628100000000001</c:v>
                </c:pt>
                <c:pt idx="30">
                  <c:v>-0.87277400000000005</c:v>
                </c:pt>
                <c:pt idx="31">
                  <c:v>-0.82915899999999998</c:v>
                </c:pt>
                <c:pt idx="32">
                  <c:v>-0.78540100000000002</c:v>
                </c:pt>
                <c:pt idx="33">
                  <c:v>-0.74153599999999997</c:v>
                </c:pt>
                <c:pt idx="34">
                  <c:v>1.016165</c:v>
                </c:pt>
                <c:pt idx="35">
                  <c:v>0.97295200000000004</c:v>
                </c:pt>
                <c:pt idx="36">
                  <c:v>0.93015899999999996</c:v>
                </c:pt>
                <c:pt idx="37">
                  <c:v>0.88719899999999996</c:v>
                </c:pt>
                <c:pt idx="38">
                  <c:v>0.84399000000000002</c:v>
                </c:pt>
                <c:pt idx="39">
                  <c:v>0.80061000000000004</c:v>
                </c:pt>
                <c:pt idx="40">
                  <c:v>0.75705500000000003</c:v>
                </c:pt>
                <c:pt idx="41">
                  <c:v>0.71332300000000004</c:v>
                </c:pt>
                <c:pt idx="42">
                  <c:v>0.66946600000000001</c:v>
                </c:pt>
                <c:pt idx="43">
                  <c:v>0.62544900000000003</c:v>
                </c:pt>
                <c:pt idx="44">
                  <c:v>0.58133800000000002</c:v>
                </c:pt>
                <c:pt idx="45">
                  <c:v>0.53712499999999996</c:v>
                </c:pt>
                <c:pt idx="46">
                  <c:v>0.49279699999999999</c:v>
                </c:pt>
                <c:pt idx="47">
                  <c:v>0.44840799999999997</c:v>
                </c:pt>
                <c:pt idx="48">
                  <c:v>0.40390999999999999</c:v>
                </c:pt>
                <c:pt idx="49">
                  <c:v>-1.016338</c:v>
                </c:pt>
                <c:pt idx="50">
                  <c:v>-0.97313400000000005</c:v>
                </c:pt>
                <c:pt idx="51">
                  <c:v>-0.93035599999999996</c:v>
                </c:pt>
                <c:pt idx="52">
                  <c:v>-0.88740399999999997</c:v>
                </c:pt>
                <c:pt idx="53">
                  <c:v>-0.84419900000000003</c:v>
                </c:pt>
                <c:pt idx="54">
                  <c:v>-0.80081800000000003</c:v>
                </c:pt>
                <c:pt idx="55">
                  <c:v>-0.75726000000000004</c:v>
                </c:pt>
                <c:pt idx="56">
                  <c:v>-0.71352199999999999</c:v>
                </c:pt>
                <c:pt idx="57">
                  <c:v>-0.66965600000000003</c:v>
                </c:pt>
                <c:pt idx="58">
                  <c:v>-0.62562899999999999</c:v>
                </c:pt>
                <c:pt idx="59">
                  <c:v>-0.581507</c:v>
                </c:pt>
                <c:pt idx="60">
                  <c:v>-0.53728399999999998</c:v>
                </c:pt>
                <c:pt idx="61">
                  <c:v>-0.49294399999999999</c:v>
                </c:pt>
                <c:pt idx="62">
                  <c:v>-0.44854500000000003</c:v>
                </c:pt>
                <c:pt idx="63">
                  <c:v>-0.40403699999999998</c:v>
                </c:pt>
                <c:pt idx="64">
                  <c:v>0.51095699999999999</c:v>
                </c:pt>
                <c:pt idx="65">
                  <c:v>0.4667</c:v>
                </c:pt>
                <c:pt idx="66">
                  <c:v>0.422983</c:v>
                </c:pt>
                <c:pt idx="67">
                  <c:v>0.37914500000000001</c:v>
                </c:pt>
                <c:pt idx="68">
                  <c:v>0.33513799999999999</c:v>
                </c:pt>
                <c:pt idx="69">
                  <c:v>0.29097099999999998</c:v>
                </c:pt>
                <c:pt idx="70">
                  <c:v>0.246671</c:v>
                </c:pt>
                <c:pt idx="71">
                  <c:v>0.20225199999999999</c:v>
                </c:pt>
                <c:pt idx="72">
                  <c:v>-0.51212500000000005</c:v>
                </c:pt>
                <c:pt idx="73">
                  <c:v>-0.46791300000000002</c:v>
                </c:pt>
                <c:pt idx="74">
                  <c:v>-0.42416799999999999</c:v>
                </c:pt>
                <c:pt idx="75">
                  <c:v>-0.38026100000000002</c:v>
                </c:pt>
                <c:pt idx="76">
                  <c:v>-0.336171</c:v>
                </c:pt>
                <c:pt idx="77">
                  <c:v>-0.29191499999999998</c:v>
                </c:pt>
                <c:pt idx="78">
                  <c:v>-0.24752399999999999</c:v>
                </c:pt>
                <c:pt idx="79">
                  <c:v>-0.20302500000000001</c:v>
                </c:pt>
                <c:pt idx="80">
                  <c:v>0.24451000000000001</c:v>
                </c:pt>
                <c:pt idx="81">
                  <c:v>0.20030999999999999</c:v>
                </c:pt>
                <c:pt idx="82">
                  <c:v>0.15642600000000001</c:v>
                </c:pt>
                <c:pt idx="83">
                  <c:v>0.112313</c:v>
                </c:pt>
                <c:pt idx="84">
                  <c:v>-0.246001</c:v>
                </c:pt>
                <c:pt idx="85">
                  <c:v>-0.20175999999999999</c:v>
                </c:pt>
                <c:pt idx="86">
                  <c:v>-0.157721</c:v>
                </c:pt>
                <c:pt idx="87">
                  <c:v>-0.113456</c:v>
                </c:pt>
                <c:pt idx="88">
                  <c:v>0.121464</c:v>
                </c:pt>
                <c:pt idx="89">
                  <c:v>7.7448000000000003E-2</c:v>
                </c:pt>
                <c:pt idx="90">
                  <c:v>-0.12313499999999999</c:v>
                </c:pt>
                <c:pt idx="91">
                  <c:v>-7.8910999999999995E-2</c:v>
                </c:pt>
              </c:numCache>
            </c:numRef>
          </c:xVal>
          <c:yVal>
            <c:numRef>
              <c:f>(hpcs_dat!$G$18:$G$34,hpcs_dat!$G$38:$G$112)</c:f>
              <c:numCache>
                <c:formatCode>General</c:formatCode>
                <c:ptCount val="92"/>
                <c:pt idx="0">
                  <c:v>1.8814597455000026E-2</c:v>
                </c:pt>
                <c:pt idx="1">
                  <c:v>1.4689654835000177E-2</c:v>
                </c:pt>
                <c:pt idx="2">
                  <c:v>1.0811738981000074E-2</c:v>
                </c:pt>
                <c:pt idx="3">
                  <c:v>7.31524794799987E-3</c:v>
                </c:pt>
                <c:pt idx="4">
                  <c:v>4.2833258529999529E-3</c:v>
                </c:pt>
                <c:pt idx="5">
                  <c:v>1.7454484209999954E-3</c:v>
                </c:pt>
                <c:pt idx="6">
                  <c:v>-3.0094573099992417E-4</c:v>
                </c:pt>
                <c:pt idx="7">
                  <c:v>-1.8999452769998815E-3</c:v>
                </c:pt>
                <c:pt idx="8">
                  <c:v>-3.0842721160000419E-3</c:v>
                </c:pt>
                <c:pt idx="9">
                  <c:v>-3.9112332599997579E-3</c:v>
                </c:pt>
                <c:pt idx="10">
                  <c:v>-4.4515309740000841E-3</c:v>
                </c:pt>
                <c:pt idx="11">
                  <c:v>-4.746853284000041E-3</c:v>
                </c:pt>
                <c:pt idx="12">
                  <c:v>-4.8355078489999981E-3</c:v>
                </c:pt>
                <c:pt idx="13">
                  <c:v>-4.7541919720001102E-3</c:v>
                </c:pt>
                <c:pt idx="14">
                  <c:v>-4.5503347790001314E-3</c:v>
                </c:pt>
                <c:pt idx="15">
                  <c:v>-4.2580324940000303E-3</c:v>
                </c:pt>
                <c:pt idx="16">
                  <c:v>-3.8955619240000905E-3</c:v>
                </c:pt>
                <c:pt idx="17">
                  <c:v>-1.902753099799992E-2</c:v>
                </c:pt>
                <c:pt idx="18">
                  <c:v>-1.4829239296000107E-2</c:v>
                </c:pt>
                <c:pt idx="19">
                  <c:v>-1.0942382557999952E-2</c:v>
                </c:pt>
                <c:pt idx="20">
                  <c:v>-7.4314876420000786E-3</c:v>
                </c:pt>
                <c:pt idx="21">
                  <c:v>-4.368572883000077E-3</c:v>
                </c:pt>
                <c:pt idx="22">
                  <c:v>-1.8125905969998968E-3</c:v>
                </c:pt>
                <c:pt idx="23">
                  <c:v>2.3801196899997379E-4</c:v>
                </c:pt>
                <c:pt idx="24">
                  <c:v>1.8079942550000005E-3</c:v>
                </c:pt>
                <c:pt idx="25">
                  <c:v>3.0091226040001029E-3</c:v>
                </c:pt>
                <c:pt idx="26">
                  <c:v>3.8630541899999926E-3</c:v>
                </c:pt>
                <c:pt idx="27">
                  <c:v>4.4056423030000014E-3</c:v>
                </c:pt>
                <c:pt idx="28">
                  <c:v>4.7231773420000067E-3</c:v>
                </c:pt>
                <c:pt idx="29">
                  <c:v>4.8045766749998942E-3</c:v>
                </c:pt>
                <c:pt idx="30">
                  <c:v>4.7253736349999187E-3</c:v>
                </c:pt>
                <c:pt idx="31">
                  <c:v>4.5292094299999031E-3</c:v>
                </c:pt>
                <c:pt idx="32">
                  <c:v>4.2440113519999212E-3</c:v>
                </c:pt>
                <c:pt idx="33">
                  <c:v>3.8936320439998395E-3</c:v>
                </c:pt>
                <c:pt idx="34">
                  <c:v>-4.1510533779998138E-3</c:v>
                </c:pt>
                <c:pt idx="35">
                  <c:v>-4.5769355580000948E-3</c:v>
                </c:pt>
                <c:pt idx="36">
                  <c:v>-4.7473450339998724E-3</c:v>
                </c:pt>
                <c:pt idx="37">
                  <c:v>-4.7178969050000186E-3</c:v>
                </c:pt>
                <c:pt idx="38">
                  <c:v>-4.5888015259999415E-3</c:v>
                </c:pt>
                <c:pt idx="39">
                  <c:v>-4.339087808000075E-3</c:v>
                </c:pt>
                <c:pt idx="40">
                  <c:v>-4.0031891920000451E-3</c:v>
                </c:pt>
                <c:pt idx="41">
                  <c:v>-3.6165434339999747E-3</c:v>
                </c:pt>
                <c:pt idx="42">
                  <c:v>-3.2158169849999529E-3</c:v>
                </c:pt>
                <c:pt idx="43">
                  <c:v>-2.8042441490000458E-3</c:v>
                </c:pt>
                <c:pt idx="44">
                  <c:v>-2.392464839999997E-3</c:v>
                </c:pt>
                <c:pt idx="45">
                  <c:v>-2.0164883349998997E-3</c:v>
                </c:pt>
                <c:pt idx="46">
                  <c:v>-1.6748645799999351E-3</c:v>
                </c:pt>
                <c:pt idx="47">
                  <c:v>-1.3698179549999079E-3</c:v>
                </c:pt>
                <c:pt idx="48">
                  <c:v>-1.1059206280000233E-3</c:v>
                </c:pt>
                <c:pt idx="49">
                  <c:v>4.2264989030000866E-3</c:v>
                </c:pt>
                <c:pt idx="50">
                  <c:v>4.6402725609999695E-3</c:v>
                </c:pt>
                <c:pt idx="51">
                  <c:v>4.8093528029999888E-3</c:v>
                </c:pt>
                <c:pt idx="52">
                  <c:v>4.7916882769998281E-3</c:v>
                </c:pt>
                <c:pt idx="53">
                  <c:v>4.6536489930000258E-3</c:v>
                </c:pt>
                <c:pt idx="54">
                  <c:v>4.3866060409999408E-3</c:v>
                </c:pt>
                <c:pt idx="55">
                  <c:v>4.0502962059999481E-3</c:v>
                </c:pt>
                <c:pt idx="56">
                  <c:v>3.6574513109999263E-3</c:v>
                </c:pt>
                <c:pt idx="57">
                  <c:v>3.2483222729999817E-3</c:v>
                </c:pt>
                <c:pt idx="58">
                  <c:v>2.8408881639998551E-3</c:v>
                </c:pt>
                <c:pt idx="59">
                  <c:v>2.4340398149998999E-3</c:v>
                </c:pt>
                <c:pt idx="60">
                  <c:v>2.0472667619999552E-3</c:v>
                </c:pt>
                <c:pt idx="61">
                  <c:v>1.706188637999928E-3</c:v>
                </c:pt>
                <c:pt idx="62">
                  <c:v>1.3993066299999857E-3</c:v>
                </c:pt>
                <c:pt idx="63">
                  <c:v>1.1381540709999305E-3</c:v>
                </c:pt>
                <c:pt idx="64">
                  <c:v>-1.8014161340000889E-3</c:v>
                </c:pt>
                <c:pt idx="65">
                  <c:v>-1.489371882999968E-3</c:v>
                </c:pt>
                <c:pt idx="66">
                  <c:v>-1.2236670089999513E-3</c:v>
                </c:pt>
                <c:pt idx="67">
                  <c:v>-9.9567432399999545E-4</c:v>
                </c:pt>
                <c:pt idx="68">
                  <c:v>-8.0578411900000813E-4</c:v>
                </c:pt>
                <c:pt idx="69">
                  <c:v>-6.5801796899994658E-4</c:v>
                </c:pt>
                <c:pt idx="70">
                  <c:v>-5.4233639199996464E-4</c:v>
                </c:pt>
                <c:pt idx="71">
                  <c:v>-4.454576189999726E-4</c:v>
                </c:pt>
                <c:pt idx="72">
                  <c:v>1.8572586439999927E-3</c:v>
                </c:pt>
                <c:pt idx="73">
                  <c:v>1.5440146089999995E-3</c:v>
                </c:pt>
                <c:pt idx="74">
                  <c:v>1.2718165310000029E-3</c:v>
                </c:pt>
                <c:pt idx="75">
                  <c:v>1.0383485490000344E-3</c:v>
                </c:pt>
                <c:pt idx="76">
                  <c:v>8.4610882899999185E-4</c:v>
                </c:pt>
                <c:pt idx="77">
                  <c:v>6.9636554799995531E-4</c:v>
                </c:pt>
                <c:pt idx="78">
                  <c:v>5.7571115499999159E-4</c:v>
                </c:pt>
                <c:pt idx="79">
                  <c:v>4.7370789400000279E-4</c:v>
                </c:pt>
                <c:pt idx="80">
                  <c:v>-5.4555730799998869E-4</c:v>
                </c:pt>
                <c:pt idx="81">
                  <c:v>-4.5101747899994882E-4</c:v>
                </c:pt>
                <c:pt idx="82">
                  <c:v>-3.5584982000000376E-4</c:v>
                </c:pt>
                <c:pt idx="83">
                  <c:v>-2.5889747799999474E-4</c:v>
                </c:pt>
                <c:pt idx="84">
                  <c:v>5.8108763000000452E-4</c:v>
                </c:pt>
                <c:pt idx="85">
                  <c:v>4.8457865300000069E-4</c:v>
                </c:pt>
                <c:pt idx="86">
                  <c:v>3.8615338799999344E-4</c:v>
                </c:pt>
                <c:pt idx="87">
                  <c:v>2.8854516599999269E-4</c:v>
                </c:pt>
                <c:pt idx="88">
                  <c:v>-2.8544013800001211E-4</c:v>
                </c:pt>
                <c:pt idx="89">
                  <c:v>-1.8432620000000122E-4</c:v>
                </c:pt>
                <c:pt idx="90">
                  <c:v>3.161713239999836E-4</c:v>
                </c:pt>
                <c:pt idx="91">
                  <c:v>2.1296504399999361E-4</c:v>
                </c:pt>
              </c:numCache>
            </c:numRef>
          </c:yVal>
        </c:ser>
        <c:axId val="76710656"/>
        <c:axId val="76667904"/>
      </c:scatterChart>
      <c:valAx>
        <c:axId val="76710656"/>
        <c:scaling>
          <c:orientation val="minMax"/>
        </c:scaling>
        <c:axPos val="b"/>
        <c:numFmt formatCode="General" sourceLinked="1"/>
        <c:tickLblPos val="nextTo"/>
        <c:crossAx val="76667904"/>
        <c:crosses val="autoZero"/>
        <c:crossBetween val="midCat"/>
      </c:valAx>
      <c:valAx>
        <c:axId val="76667904"/>
        <c:scaling>
          <c:orientation val="minMax"/>
        </c:scaling>
        <c:axPos val="l"/>
        <c:majorGridlines/>
        <c:numFmt formatCode="General" sourceLinked="1"/>
        <c:tickLblPos val="nextTo"/>
        <c:crossAx val="76710656"/>
        <c:crossesAt val="-2"/>
        <c:crossBetween val="midCat"/>
      </c:valAx>
    </c:plotArea>
    <c:plotVisOnly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scatterChart>
        <c:scatterStyle val="lineMarker"/>
        <c:ser>
          <c:idx val="0"/>
          <c:order val="0"/>
          <c:spPr>
            <a:ln w="28575">
              <a:noFill/>
            </a:ln>
          </c:spPr>
          <c:marker>
            <c:symbol val="circle"/>
            <c:size val="3"/>
          </c:marker>
          <c:xVal>
            <c:numRef>
              <c:f>(hpcs_dat!$E$18:$E$34,hpcs_dat!$E$38:$E$112)</c:f>
              <c:numCache>
                <c:formatCode>General</c:formatCode>
                <c:ptCount val="92"/>
                <c:pt idx="0">
                  <c:v>1.406968</c:v>
                </c:pt>
                <c:pt idx="1">
                  <c:v>1.3730059999999999</c:v>
                </c:pt>
                <c:pt idx="2">
                  <c:v>1.3363910000000001</c:v>
                </c:pt>
                <c:pt idx="3">
                  <c:v>1.2975890000000001</c:v>
                </c:pt>
                <c:pt idx="4">
                  <c:v>1.2572220000000001</c:v>
                </c:pt>
                <c:pt idx="5">
                  <c:v>1.215843</c:v>
                </c:pt>
                <c:pt idx="6">
                  <c:v>1.173861</c:v>
                </c:pt>
                <c:pt idx="7">
                  <c:v>1.1314789999999999</c:v>
                </c:pt>
                <c:pt idx="8">
                  <c:v>1.0888040000000001</c:v>
                </c:pt>
                <c:pt idx="9">
                  <c:v>1.0459179999999999</c:v>
                </c:pt>
                <c:pt idx="10">
                  <c:v>1.002823</c:v>
                </c:pt>
                <c:pt idx="11">
                  <c:v>0.95958100000000002</c:v>
                </c:pt>
                <c:pt idx="12">
                  <c:v>0.91620900000000005</c:v>
                </c:pt>
                <c:pt idx="13">
                  <c:v>0.87272000000000005</c:v>
                </c:pt>
                <c:pt idx="14">
                  <c:v>0.82912200000000003</c:v>
                </c:pt>
                <c:pt idx="15">
                  <c:v>0.78537900000000005</c:v>
                </c:pt>
                <c:pt idx="16">
                  <c:v>0.74152700000000005</c:v>
                </c:pt>
                <c:pt idx="17">
                  <c:v>-1.4076420000000001</c:v>
                </c:pt>
                <c:pt idx="18">
                  <c:v>-1.3735569999999999</c:v>
                </c:pt>
                <c:pt idx="19">
                  <c:v>-1.3368450000000001</c:v>
                </c:pt>
                <c:pt idx="20">
                  <c:v>-1.297966</c:v>
                </c:pt>
                <c:pt idx="21">
                  <c:v>-1.257536</c:v>
                </c:pt>
                <c:pt idx="22">
                  <c:v>-1.216107</c:v>
                </c:pt>
                <c:pt idx="23">
                  <c:v>-1.174085</c:v>
                </c:pt>
                <c:pt idx="24">
                  <c:v>-1.13167</c:v>
                </c:pt>
                <c:pt idx="25">
                  <c:v>-1.0889660000000001</c:v>
                </c:pt>
                <c:pt idx="26">
                  <c:v>-1.046054</c:v>
                </c:pt>
                <c:pt idx="27">
                  <c:v>-1.002936</c:v>
                </c:pt>
                <c:pt idx="28">
                  <c:v>-0.959673</c:v>
                </c:pt>
                <c:pt idx="29">
                  <c:v>-0.91628100000000001</c:v>
                </c:pt>
                <c:pt idx="30">
                  <c:v>-0.87277400000000005</c:v>
                </c:pt>
                <c:pt idx="31">
                  <c:v>-0.82915899999999998</c:v>
                </c:pt>
                <c:pt idx="32">
                  <c:v>-0.78540100000000002</c:v>
                </c:pt>
                <c:pt idx="33">
                  <c:v>-0.74153599999999997</c:v>
                </c:pt>
                <c:pt idx="34">
                  <c:v>1.016165</c:v>
                </c:pt>
                <c:pt idx="35">
                  <c:v>0.97295200000000004</c:v>
                </c:pt>
                <c:pt idx="36">
                  <c:v>0.93015899999999996</c:v>
                </c:pt>
                <c:pt idx="37">
                  <c:v>0.88719899999999996</c:v>
                </c:pt>
                <c:pt idx="38">
                  <c:v>0.84399000000000002</c:v>
                </c:pt>
                <c:pt idx="39">
                  <c:v>0.80061000000000004</c:v>
                </c:pt>
                <c:pt idx="40">
                  <c:v>0.75705500000000003</c:v>
                </c:pt>
                <c:pt idx="41">
                  <c:v>0.71332300000000004</c:v>
                </c:pt>
                <c:pt idx="42">
                  <c:v>0.66946600000000001</c:v>
                </c:pt>
                <c:pt idx="43">
                  <c:v>0.62544900000000003</c:v>
                </c:pt>
                <c:pt idx="44">
                  <c:v>0.58133800000000002</c:v>
                </c:pt>
                <c:pt idx="45">
                  <c:v>0.53712499999999996</c:v>
                </c:pt>
                <c:pt idx="46">
                  <c:v>0.49279699999999999</c:v>
                </c:pt>
                <c:pt idx="47">
                  <c:v>0.44840799999999997</c:v>
                </c:pt>
                <c:pt idx="48">
                  <c:v>0.40390999999999999</c:v>
                </c:pt>
                <c:pt idx="49">
                  <c:v>-1.016338</c:v>
                </c:pt>
                <c:pt idx="50">
                  <c:v>-0.97313400000000005</c:v>
                </c:pt>
                <c:pt idx="51">
                  <c:v>-0.93035599999999996</c:v>
                </c:pt>
                <c:pt idx="52">
                  <c:v>-0.88740399999999997</c:v>
                </c:pt>
                <c:pt idx="53">
                  <c:v>-0.84419900000000003</c:v>
                </c:pt>
                <c:pt idx="54">
                  <c:v>-0.80081800000000003</c:v>
                </c:pt>
                <c:pt idx="55">
                  <c:v>-0.75726000000000004</c:v>
                </c:pt>
                <c:pt idx="56">
                  <c:v>-0.71352199999999999</c:v>
                </c:pt>
                <c:pt idx="57">
                  <c:v>-0.66965600000000003</c:v>
                </c:pt>
                <c:pt idx="58">
                  <c:v>-0.62562899999999999</c:v>
                </c:pt>
                <c:pt idx="59">
                  <c:v>-0.581507</c:v>
                </c:pt>
                <c:pt idx="60">
                  <c:v>-0.53728399999999998</c:v>
                </c:pt>
                <c:pt idx="61">
                  <c:v>-0.49294399999999999</c:v>
                </c:pt>
                <c:pt idx="62">
                  <c:v>-0.44854500000000003</c:v>
                </c:pt>
                <c:pt idx="63">
                  <c:v>-0.40403699999999998</c:v>
                </c:pt>
                <c:pt idx="64">
                  <c:v>0.51095699999999999</c:v>
                </c:pt>
                <c:pt idx="65">
                  <c:v>0.4667</c:v>
                </c:pt>
                <c:pt idx="66">
                  <c:v>0.422983</c:v>
                </c:pt>
                <c:pt idx="67">
                  <c:v>0.37914500000000001</c:v>
                </c:pt>
                <c:pt idx="68">
                  <c:v>0.33513799999999999</c:v>
                </c:pt>
                <c:pt idx="69">
                  <c:v>0.29097099999999998</c:v>
                </c:pt>
                <c:pt idx="70">
                  <c:v>0.246671</c:v>
                </c:pt>
                <c:pt idx="71">
                  <c:v>0.20225199999999999</c:v>
                </c:pt>
                <c:pt idx="72">
                  <c:v>-0.51212500000000005</c:v>
                </c:pt>
                <c:pt idx="73">
                  <c:v>-0.46791300000000002</c:v>
                </c:pt>
                <c:pt idx="74">
                  <c:v>-0.42416799999999999</c:v>
                </c:pt>
                <c:pt idx="75">
                  <c:v>-0.38026100000000002</c:v>
                </c:pt>
                <c:pt idx="76">
                  <c:v>-0.336171</c:v>
                </c:pt>
                <c:pt idx="77">
                  <c:v>-0.29191499999999998</c:v>
                </c:pt>
                <c:pt idx="78">
                  <c:v>-0.24752399999999999</c:v>
                </c:pt>
                <c:pt idx="79">
                  <c:v>-0.20302500000000001</c:v>
                </c:pt>
                <c:pt idx="80">
                  <c:v>0.24451000000000001</c:v>
                </c:pt>
                <c:pt idx="81">
                  <c:v>0.20030999999999999</c:v>
                </c:pt>
                <c:pt idx="82">
                  <c:v>0.15642600000000001</c:v>
                </c:pt>
                <c:pt idx="83">
                  <c:v>0.112313</c:v>
                </c:pt>
                <c:pt idx="84">
                  <c:v>-0.246001</c:v>
                </c:pt>
                <c:pt idx="85">
                  <c:v>-0.20175999999999999</c:v>
                </c:pt>
                <c:pt idx="86">
                  <c:v>-0.157721</c:v>
                </c:pt>
                <c:pt idx="87">
                  <c:v>-0.113456</c:v>
                </c:pt>
                <c:pt idx="88">
                  <c:v>0.121464</c:v>
                </c:pt>
                <c:pt idx="89">
                  <c:v>7.7448000000000003E-2</c:v>
                </c:pt>
                <c:pt idx="90">
                  <c:v>-0.12313499999999999</c:v>
                </c:pt>
                <c:pt idx="91">
                  <c:v>-7.8910999999999995E-2</c:v>
                </c:pt>
              </c:numCache>
            </c:numRef>
          </c:xVal>
          <c:yVal>
            <c:numRef>
              <c:f>(hpcs_dat!$I$18:$I$34,hpcs_dat!$I$38:$I$112)</c:f>
              <c:numCache>
                <c:formatCode>General</c:formatCode>
                <c:ptCount val="92"/>
                <c:pt idx="0">
                  <c:v>-1.5951643314007433E-4</c:v>
                </c:pt>
                <c:pt idx="1">
                  <c:v>-9.9256463952557619E-5</c:v>
                </c:pt>
                <c:pt idx="2">
                  <c:v>-2.1394577994935868E-5</c:v>
                </c:pt>
                <c:pt idx="3">
                  <c:v>4.6835002804094909E-5</c:v>
                </c:pt>
                <c:pt idx="4">
                  <c:v>1.0036682368637449E-4</c:v>
                </c:pt>
                <c:pt idx="5">
                  <c:v>1.3986056681081324E-4</c:v>
                </c:pt>
                <c:pt idx="6">
                  <c:v>1.5823419165969022E-4</c:v>
                </c:pt>
                <c:pt idx="7">
                  <c:v>1.630321170746588E-4</c:v>
                </c:pt>
                <c:pt idx="8">
                  <c:v>1.409697849049543E-4</c:v>
                </c:pt>
                <c:pt idx="9">
                  <c:v>1.0149252359948355E-4</c:v>
                </c:pt>
                <c:pt idx="10">
                  <c:v>6.7235009085491598E-5</c:v>
                </c:pt>
                <c:pt idx="11">
                  <c:v>3.5379318711129849E-5</c:v>
                </c:pt>
                <c:pt idx="12">
                  <c:v>1.9589107568031283E-6</c:v>
                </c:pt>
                <c:pt idx="13">
                  <c:v>-3.5169942853259702E-5</c:v>
                </c:pt>
                <c:pt idx="14">
                  <c:v>-6.3858533538673282E-5</c:v>
                </c:pt>
                <c:pt idx="15">
                  <c:v>-8.1398170496936768E-5</c:v>
                </c:pt>
                <c:pt idx="16">
                  <c:v>-9.7760323121354881E-5</c:v>
                </c:pt>
                <c:pt idx="17">
                  <c:v>1.7880241563825519E-4</c:v>
                </c:pt>
                <c:pt idx="18">
                  <c:v>7.5921019826204542E-5</c:v>
                </c:pt>
                <c:pt idx="19">
                  <c:v>1.5027285565048093E-5</c:v>
                </c:pt>
                <c:pt idx="20">
                  <c:v>-4.5100387401577138E-5</c:v>
                </c:pt>
                <c:pt idx="21">
                  <c:v>-1.0955768520242055E-4</c:v>
                </c:pt>
                <c:pt idx="22">
                  <c:v>-1.4918828238155539E-4</c:v>
                </c:pt>
                <c:pt idx="23">
                  <c:v>-1.555256396078284E-4</c:v>
                </c:pt>
                <c:pt idx="24">
                  <c:v>-1.1651940401589326E-4</c:v>
                </c:pt>
                <c:pt idx="25">
                  <c:v>-9.777902877198966E-5</c:v>
                </c:pt>
                <c:pt idx="26">
                  <c:v>-7.3082019370879821E-5</c:v>
                </c:pt>
                <c:pt idx="27">
                  <c:v>-3.0204783436386766E-5</c:v>
                </c:pt>
                <c:pt idx="28">
                  <c:v>-1.0921077421160302E-5</c:v>
                </c:pt>
                <c:pt idx="29">
                  <c:v>3.8142799353968991E-5</c:v>
                </c:pt>
                <c:pt idx="30">
                  <c:v>8.0319086748534274E-5</c:v>
                </c:pt>
                <c:pt idx="31">
                  <c:v>1.0729133476506964E-4</c:v>
                </c:pt>
                <c:pt idx="32">
                  <c:v>1.2258691931525071E-4</c:v>
                </c:pt>
                <c:pt idx="33">
                  <c:v>1.3067009282216255E-4</c:v>
                </c:pt>
                <c:pt idx="34">
                  <c:v>-8.4063551662250276E-5</c:v>
                </c:pt>
                <c:pt idx="35">
                  <c:v>-5.7275427864858855E-5</c:v>
                </c:pt>
                <c:pt idx="36">
                  <c:v>-6.6901044403905319E-5</c:v>
                </c:pt>
                <c:pt idx="37">
                  <c:v>-1.0236783019056898E-4</c:v>
                </c:pt>
                <c:pt idx="38">
                  <c:v>-9.7749904169120924E-5</c:v>
                </c:pt>
                <c:pt idx="39">
                  <c:v>-1.0538955788845505E-4</c:v>
                </c:pt>
                <c:pt idx="40">
                  <c:v>-1.1912644763412226E-4</c:v>
                </c:pt>
                <c:pt idx="41">
                  <c:v>-1.2863451873929184E-4</c:v>
                </c:pt>
                <c:pt idx="42">
                  <c:v>-1.1978736010916655E-4</c:v>
                </c:pt>
                <c:pt idx="43">
                  <c:v>-1.0806858824639063E-4</c:v>
                </c:pt>
                <c:pt idx="44">
                  <c:v>-9.9518676845677424E-5</c:v>
                </c:pt>
                <c:pt idx="45">
                  <c:v>-7.1184185074375274E-5</c:v>
                </c:pt>
                <c:pt idx="46">
                  <c:v>-3.4757175134725793E-5</c:v>
                </c:pt>
                <c:pt idx="47">
                  <c:v>3.8335286549849839E-6</c:v>
                </c:pt>
                <c:pt idx="48">
                  <c:v>4.4306557707961226E-5</c:v>
                </c:pt>
                <c:pt idx="49">
                  <c:v>-4.1339266130787158E-6</c:v>
                </c:pt>
                <c:pt idx="50">
                  <c:v>-8.6882999544577247E-6</c:v>
                </c:pt>
                <c:pt idx="51">
                  <c:v>1.1240430227528984E-5</c:v>
                </c:pt>
                <c:pt idx="52">
                  <c:v>4.2868194550993097E-5</c:v>
                </c:pt>
                <c:pt idx="53">
                  <c:v>5.4020923911774453E-5</c:v>
                </c:pt>
                <c:pt idx="54">
                  <c:v>8.4643690840448781E-5</c:v>
                </c:pt>
                <c:pt idx="55">
                  <c:v>1.0330077681831775E-4</c:v>
                </c:pt>
                <c:pt idx="56">
                  <c:v>1.2241377832972059E-4</c:v>
                </c:pt>
                <c:pt idx="57">
                  <c:v>1.243415970411943E-4</c:v>
                </c:pt>
                <c:pt idx="58">
                  <c:v>1.0993971177554723E-4</c:v>
                </c:pt>
                <c:pt idx="59">
                  <c:v>9.710610337114586E-5</c:v>
                </c:pt>
                <c:pt idx="60">
                  <c:v>7.9544816974784233E-5</c:v>
                </c:pt>
                <c:pt idx="61">
                  <c:v>4.1972931835359889E-5</c:v>
                </c:pt>
                <c:pt idx="62">
                  <c:v>4.1990449700477373E-6</c:v>
                </c:pt>
                <c:pt idx="63">
                  <c:v>-4.0356091396797538E-5</c:v>
                </c:pt>
                <c:pt idx="64">
                  <c:v>-5.9235332774538975E-5</c:v>
                </c:pt>
                <c:pt idx="65">
                  <c:v>-1.3609847668530567E-5</c:v>
                </c:pt>
                <c:pt idx="66">
                  <c:v>3.6733637847872992E-5</c:v>
                </c:pt>
                <c:pt idx="67">
                  <c:v>8.4973477908415005E-5</c:v>
                </c:pt>
                <c:pt idx="68">
                  <c:v>1.2996733610768653E-4</c:v>
                </c:pt>
                <c:pt idx="69">
                  <c:v>1.7566229254582354E-4</c:v>
                </c:pt>
                <c:pt idx="70">
                  <c:v>2.1363062704565273E-4</c:v>
                </c:pt>
                <c:pt idx="71">
                  <c:v>2.3385653355047762E-4</c:v>
                </c:pt>
                <c:pt idx="72">
                  <c:v>5.0864966567587761E-5</c:v>
                </c:pt>
                <c:pt idx="73">
                  <c:v>5.2097399510073108E-6</c:v>
                </c:pt>
                <c:pt idx="74">
                  <c:v>-4.0913458001175891E-5</c:v>
                </c:pt>
                <c:pt idx="75">
                  <c:v>-8.6467604859175886E-5</c:v>
                </c:pt>
                <c:pt idx="76">
                  <c:v>-1.3201502037248948E-4</c:v>
                </c:pt>
                <c:pt idx="77">
                  <c:v>-1.7853985358045981E-4</c:v>
                </c:pt>
                <c:pt idx="78">
                  <c:v>-2.1410264713167407E-4</c:v>
                </c:pt>
                <c:pt idx="79">
                  <c:v>-2.3140794640715901E-4</c:v>
                </c:pt>
                <c:pt idx="80">
                  <c:v>2.233698887624682E-4</c:v>
                </c:pt>
                <c:pt idx="81">
                  <c:v>2.4376440898626772E-4</c:v>
                </c:pt>
                <c:pt idx="82">
                  <c:v>2.3151939512037003E-4</c:v>
                </c:pt>
                <c:pt idx="83">
                  <c:v>1.9247594833172514E-4</c:v>
                </c:pt>
                <c:pt idx="84">
                  <c:v>-2.2415515954689287E-4</c:v>
                </c:pt>
                <c:pt idx="85">
                  <c:v>-2.4517001847051728E-4</c:v>
                </c:pt>
                <c:pt idx="86">
                  <c:v>-2.3201170079607418E-4</c:v>
                </c:pt>
                <c:pt idx="87">
                  <c:v>-1.9406438171970167E-4</c:v>
                </c:pt>
                <c:pt idx="88">
                  <c:v>2.0878565914961563E-4</c:v>
                </c:pt>
                <c:pt idx="89">
                  <c:v>1.4998822677868531E-4</c:v>
                </c:pt>
                <c:pt idx="90">
                  <c:v>-2.1054797294802963E-4</c:v>
                </c:pt>
                <c:pt idx="91">
                  <c:v>-1.5117874812193996E-4</c:v>
                </c:pt>
              </c:numCache>
            </c:numRef>
          </c:yVal>
        </c:ser>
        <c:axId val="75031680"/>
        <c:axId val="83725696"/>
      </c:scatterChart>
      <c:valAx>
        <c:axId val="75031680"/>
        <c:scaling>
          <c:orientation val="minMax"/>
        </c:scaling>
        <c:axPos val="b"/>
        <c:numFmt formatCode="General" sourceLinked="1"/>
        <c:tickLblPos val="nextTo"/>
        <c:crossAx val="83725696"/>
        <c:crosses val="autoZero"/>
        <c:crossBetween val="midCat"/>
      </c:valAx>
      <c:valAx>
        <c:axId val="83725696"/>
        <c:scaling>
          <c:orientation val="minMax"/>
        </c:scaling>
        <c:axPos val="l"/>
        <c:majorGridlines/>
        <c:numFmt formatCode="General" sourceLinked="1"/>
        <c:tickLblPos val="nextTo"/>
        <c:crossAx val="75031680"/>
        <c:crossesAt val="-2"/>
        <c:crossBetween val="midCat"/>
      </c:valAx>
    </c:plotArea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9524</xdr:colOff>
      <xdr:row>15</xdr:row>
      <xdr:rowOff>9525</xdr:rowOff>
    </xdr:from>
    <xdr:to>
      <xdr:col>21</xdr:col>
      <xdr:colOff>0</xdr:colOff>
      <xdr:row>29</xdr:row>
      <xdr:rowOff>85725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609599</xdr:colOff>
      <xdr:row>29</xdr:row>
      <xdr:rowOff>85725</xdr:rowOff>
    </xdr:from>
    <xdr:to>
      <xdr:col>21</xdr:col>
      <xdr:colOff>9524</xdr:colOff>
      <xdr:row>49</xdr:row>
      <xdr:rowOff>180975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600074</xdr:colOff>
      <xdr:row>51</xdr:row>
      <xdr:rowOff>0</xdr:rowOff>
    </xdr:from>
    <xdr:to>
      <xdr:col>20</xdr:col>
      <xdr:colOff>609599</xdr:colOff>
      <xdr:row>65</xdr:row>
      <xdr:rowOff>76200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581025</xdr:colOff>
      <xdr:row>65</xdr:row>
      <xdr:rowOff>66675</xdr:rowOff>
    </xdr:from>
    <xdr:to>
      <xdr:col>21</xdr:col>
      <xdr:colOff>1</xdr:colOff>
      <xdr:row>79</xdr:row>
      <xdr:rowOff>142875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13"/>
  <sheetViews>
    <sheetView tabSelected="1" topLeftCell="D51" workbookViewId="0">
      <selection activeCell="W36" sqref="W36"/>
    </sheetView>
  </sheetViews>
  <sheetFormatPr defaultRowHeight="15"/>
  <cols>
    <col min="9" max="9" width="12" bestFit="1" customWidth="1"/>
  </cols>
  <sheetData>
    <row r="1" spans="1:7">
      <c r="A1" t="s">
        <v>0</v>
      </c>
      <c r="B1" t="s">
        <v>1</v>
      </c>
      <c r="C1" t="s">
        <v>2</v>
      </c>
    </row>
    <row r="2" spans="1:7">
      <c r="A2" t="s">
        <v>3</v>
      </c>
      <c r="B2" s="1">
        <v>40798</v>
      </c>
    </row>
    <row r="3" spans="1:7">
      <c r="A3" t="s">
        <v>4</v>
      </c>
      <c r="B3" s="2">
        <v>0.42042824074074076</v>
      </c>
    </row>
    <row r="5" spans="1:7">
      <c r="A5" t="s">
        <v>5</v>
      </c>
      <c r="B5" t="s">
        <v>6</v>
      </c>
    </row>
    <row r="6" spans="1:7">
      <c r="A6" t="s">
        <v>7</v>
      </c>
      <c r="B6" t="s">
        <v>8</v>
      </c>
      <c r="C6" t="s">
        <v>9</v>
      </c>
      <c r="D6" t="s">
        <v>10</v>
      </c>
    </row>
    <row r="7" spans="1:7">
      <c r="A7" t="s">
        <v>11</v>
      </c>
      <c r="B7" t="s">
        <v>8</v>
      </c>
      <c r="C7" t="s">
        <v>12</v>
      </c>
    </row>
    <row r="8" spans="1:7">
      <c r="A8" t="s">
        <v>13</v>
      </c>
      <c r="B8" t="s">
        <v>14</v>
      </c>
      <c r="C8" t="s">
        <v>15</v>
      </c>
    </row>
    <row r="9" spans="1:7">
      <c r="A9" t="s">
        <v>16</v>
      </c>
      <c r="B9" t="s">
        <v>14</v>
      </c>
      <c r="C9">
        <v>1</v>
      </c>
    </row>
    <row r="10" spans="1:7">
      <c r="A10" t="s">
        <v>17</v>
      </c>
      <c r="B10" t="s">
        <v>8</v>
      </c>
      <c r="C10" t="s">
        <v>18</v>
      </c>
    </row>
    <row r="11" spans="1:7">
      <c r="A11" t="s">
        <v>19</v>
      </c>
      <c r="B11" t="s">
        <v>20</v>
      </c>
    </row>
    <row r="12" spans="1:7">
      <c r="A12" t="s">
        <v>21</v>
      </c>
      <c r="B12" t="s">
        <v>22</v>
      </c>
      <c r="C12" t="s">
        <v>23</v>
      </c>
    </row>
    <row r="14" spans="1:7">
      <c r="A14" t="s">
        <v>24</v>
      </c>
      <c r="B14" t="s">
        <v>25</v>
      </c>
      <c r="C14" t="s">
        <v>26</v>
      </c>
      <c r="D14" t="s">
        <v>27</v>
      </c>
      <c r="E14" t="s">
        <v>28</v>
      </c>
      <c r="F14" t="s">
        <v>29</v>
      </c>
    </row>
    <row r="15" spans="1:7">
      <c r="A15">
        <v>71.100916999999995</v>
      </c>
      <c r="B15">
        <v>20.387846</v>
      </c>
      <c r="C15">
        <v>-2.2499999999999999E-4</v>
      </c>
      <c r="D15">
        <v>7.3603889999999996</v>
      </c>
      <c r="E15">
        <v>1.4925919999999999</v>
      </c>
      <c r="G15">
        <f>0.199137*D15+0.000118-E15</f>
        <v>-2.6748215706999812E-2</v>
      </c>
    </row>
    <row r="16" spans="1:7">
      <c r="A16">
        <v>69.100916999999995</v>
      </c>
      <c r="B16">
        <v>20.391787999999998</v>
      </c>
      <c r="C16">
        <v>-1.95E-4</v>
      </c>
      <c r="D16">
        <v>7.2525959999999996</v>
      </c>
      <c r="E16">
        <v>1.4665189999999999</v>
      </c>
      <c r="G16">
        <f t="shared" ref="G16:G79" si="0">0.199137*D16+0.000118-E16</f>
        <v>-2.2140790347999761E-2</v>
      </c>
    </row>
    <row r="17" spans="1:9">
      <c r="A17">
        <v>67.100916999999995</v>
      </c>
      <c r="B17">
        <v>20.425318000000001</v>
      </c>
      <c r="C17">
        <v>-1.8000000000000001E-4</v>
      </c>
      <c r="D17">
        <v>7.136952</v>
      </c>
      <c r="E17">
        <v>1.438115</v>
      </c>
      <c r="G17">
        <f t="shared" si="0"/>
        <v>-1.6765789575999834E-2</v>
      </c>
    </row>
    <row r="18" spans="1:9">
      <c r="A18">
        <v>65.100916999999995</v>
      </c>
      <c r="B18">
        <v>20.405474000000002</v>
      </c>
      <c r="C18">
        <v>-1.65E-4</v>
      </c>
      <c r="D18">
        <v>7.1592149999999997</v>
      </c>
      <c r="E18">
        <v>1.406968</v>
      </c>
      <c r="G18">
        <f t="shared" si="0"/>
        <v>1.8814597455000026E-2</v>
      </c>
      <c r="I18">
        <f t="shared" ref="I15:I49" si="1">0.00002048*E18^6+0.0110942*E18^5-0.00007857*E18^4-0.0149799*E18^3+0.00004167*E18^2-0.00052354*E18+0.00001289-G18</f>
        <v>-1.5951643314007433E-4</v>
      </c>
    </row>
    <row r="19" spans="1:9">
      <c r="A19">
        <v>63.100917000000003</v>
      </c>
      <c r="B19">
        <v>20.437895999999999</v>
      </c>
      <c r="C19">
        <v>-1.55E-4</v>
      </c>
      <c r="D19">
        <v>6.9679549999999999</v>
      </c>
      <c r="E19">
        <v>1.3730059999999999</v>
      </c>
      <c r="G19">
        <f t="shared" si="0"/>
        <v>1.4689654835000177E-2</v>
      </c>
      <c r="I19">
        <f t="shared" si="1"/>
        <v>-9.9256463952557619E-5</v>
      </c>
    </row>
    <row r="20" spans="1:9">
      <c r="A20">
        <v>61.100917000000003</v>
      </c>
      <c r="B20">
        <v>20.417598000000002</v>
      </c>
      <c r="C20">
        <v>-1.55E-4</v>
      </c>
      <c r="D20">
        <v>6.7646129999999998</v>
      </c>
      <c r="E20">
        <v>1.3363910000000001</v>
      </c>
      <c r="G20">
        <f t="shared" si="0"/>
        <v>1.0811738981000074E-2</v>
      </c>
      <c r="I20">
        <f t="shared" si="1"/>
        <v>-2.1394577994935868E-5</v>
      </c>
    </row>
    <row r="21" spans="1:9">
      <c r="A21">
        <v>59.100917000000003</v>
      </c>
      <c r="B21">
        <v>20.443918</v>
      </c>
      <c r="C21">
        <v>-1.4999999999999999E-4</v>
      </c>
      <c r="D21">
        <v>6.5522039999999997</v>
      </c>
      <c r="E21">
        <v>1.2975890000000001</v>
      </c>
      <c r="G21">
        <f t="shared" si="0"/>
        <v>7.31524794799987E-3</v>
      </c>
      <c r="I21">
        <f t="shared" si="1"/>
        <v>4.6835002804094909E-5</v>
      </c>
    </row>
    <row r="22" spans="1:9">
      <c r="A22">
        <v>57.100917000000003</v>
      </c>
      <c r="B22">
        <v>20.416346000000001</v>
      </c>
      <c r="C22">
        <v>-1.45E-4</v>
      </c>
      <c r="D22">
        <v>6.3342689999999999</v>
      </c>
      <c r="E22">
        <v>1.2572220000000001</v>
      </c>
      <c r="G22">
        <f t="shared" si="0"/>
        <v>4.2833258529999529E-3</v>
      </c>
      <c r="I22">
        <f t="shared" si="1"/>
        <v>1.0036682368637449E-4</v>
      </c>
    </row>
    <row r="23" spans="1:9">
      <c r="A23">
        <v>55.100917000000003</v>
      </c>
      <c r="B23">
        <v>20.411163999999999</v>
      </c>
      <c r="C23">
        <v>-1.45E-4</v>
      </c>
      <c r="D23">
        <v>6.1137329999999999</v>
      </c>
      <c r="E23">
        <v>1.215843</v>
      </c>
      <c r="G23">
        <f t="shared" si="0"/>
        <v>1.7454484209999954E-3</v>
      </c>
      <c r="I23">
        <f t="shared" si="1"/>
        <v>1.3986056681081324E-4</v>
      </c>
    </row>
    <row r="24" spans="1:9">
      <c r="A24">
        <v>53.100917000000003</v>
      </c>
      <c r="B24">
        <v>20.336269999999999</v>
      </c>
      <c r="C24">
        <v>-1.4999999999999999E-4</v>
      </c>
      <c r="D24">
        <v>5.8926369999999997</v>
      </c>
      <c r="E24">
        <v>1.173861</v>
      </c>
      <c r="G24">
        <f t="shared" si="0"/>
        <v>-3.0094573099992417E-4</v>
      </c>
      <c r="I24">
        <f t="shared" si="1"/>
        <v>1.5823419165969022E-4</v>
      </c>
    </row>
    <row r="25" spans="1:9">
      <c r="A25">
        <v>51.100917000000003</v>
      </c>
      <c r="B25">
        <v>20.379766</v>
      </c>
      <c r="C25">
        <v>-1.45E-4</v>
      </c>
      <c r="D25">
        <v>5.6717789999999999</v>
      </c>
      <c r="E25">
        <v>1.1314789999999999</v>
      </c>
      <c r="G25">
        <f t="shared" si="0"/>
        <v>-1.8999452769998815E-3</v>
      </c>
      <c r="I25">
        <f t="shared" si="1"/>
        <v>1.630321170746588E-4</v>
      </c>
    </row>
    <row r="26" spans="1:9">
      <c r="A26">
        <v>49.100917000000003</v>
      </c>
      <c r="B26">
        <v>20.362134000000001</v>
      </c>
      <c r="C26">
        <v>-1.55E-4</v>
      </c>
      <c r="D26">
        <v>5.4515320000000003</v>
      </c>
      <c r="E26">
        <v>1.0888040000000001</v>
      </c>
      <c r="G26">
        <f t="shared" si="0"/>
        <v>-3.0842721160000419E-3</v>
      </c>
      <c r="I26">
        <f t="shared" si="1"/>
        <v>1.409697849049543E-4</v>
      </c>
    </row>
    <row r="27" spans="1:9">
      <c r="A27">
        <v>47.100917000000003</v>
      </c>
      <c r="B27">
        <v>20.391922000000001</v>
      </c>
      <c r="C27">
        <v>-1.55E-4</v>
      </c>
      <c r="D27">
        <v>5.2320200000000003</v>
      </c>
      <c r="E27">
        <v>1.0459179999999999</v>
      </c>
      <c r="G27">
        <f t="shared" si="0"/>
        <v>-3.9112332599997579E-3</v>
      </c>
      <c r="I27">
        <f t="shared" si="1"/>
        <v>1.0149252359948355E-4</v>
      </c>
    </row>
    <row r="28" spans="1:9">
      <c r="A28">
        <v>45.100917000000003</v>
      </c>
      <c r="B28">
        <v>20.3766</v>
      </c>
      <c r="C28">
        <v>-1.55E-4</v>
      </c>
      <c r="D28">
        <v>5.0128979999999999</v>
      </c>
      <c r="E28">
        <v>1.002823</v>
      </c>
      <c r="G28">
        <f t="shared" si="0"/>
        <v>-4.4515309740000841E-3</v>
      </c>
      <c r="I28">
        <f t="shared" si="1"/>
        <v>6.7235009085491598E-5</v>
      </c>
    </row>
    <row r="29" spans="1:9">
      <c r="A29">
        <v>43.100917000000003</v>
      </c>
      <c r="B29">
        <v>20.381504</v>
      </c>
      <c r="C29">
        <v>-1.55E-4</v>
      </c>
      <c r="D29">
        <v>4.7942679999999998</v>
      </c>
      <c r="E29">
        <v>0.95958100000000002</v>
      </c>
      <c r="G29">
        <f t="shared" si="0"/>
        <v>-4.746853284000041E-3</v>
      </c>
      <c r="I29">
        <f t="shared" si="1"/>
        <v>3.5379318711129849E-5</v>
      </c>
    </row>
    <row r="30" spans="1:9">
      <c r="A30">
        <v>41.100917000000003</v>
      </c>
      <c r="B30">
        <v>20.340987999999999</v>
      </c>
      <c r="C30">
        <v>-1.55E-4</v>
      </c>
      <c r="D30">
        <v>4.5760230000000002</v>
      </c>
      <c r="E30">
        <v>0.91620900000000005</v>
      </c>
      <c r="G30">
        <f t="shared" si="0"/>
        <v>-4.8355078489999981E-3</v>
      </c>
      <c r="I30">
        <f t="shared" si="1"/>
        <v>1.9589107568031283E-6</v>
      </c>
    </row>
    <row r="31" spans="1:9">
      <c r="A31">
        <v>39.100917000000003</v>
      </c>
      <c r="B31">
        <v>20.328498</v>
      </c>
      <c r="C31">
        <v>-1.65E-4</v>
      </c>
      <c r="D31">
        <v>4.3580439999999996</v>
      </c>
      <c r="E31">
        <v>0.87272000000000005</v>
      </c>
      <c r="G31">
        <f t="shared" si="0"/>
        <v>-4.7541919720001102E-3</v>
      </c>
      <c r="I31">
        <f t="shared" si="1"/>
        <v>-3.5169942853259702E-5</v>
      </c>
    </row>
    <row r="32" spans="1:9">
      <c r="A32">
        <v>37.100917000000003</v>
      </c>
      <c r="B32">
        <v>20.37426</v>
      </c>
      <c r="C32">
        <v>-1.75E-4</v>
      </c>
      <c r="D32">
        <v>4.1401329999999996</v>
      </c>
      <c r="E32">
        <v>0.82912200000000003</v>
      </c>
      <c r="G32">
        <f t="shared" si="0"/>
        <v>-4.5503347790001314E-3</v>
      </c>
      <c r="I32">
        <f t="shared" si="1"/>
        <v>-6.3858533538673282E-5</v>
      </c>
    </row>
    <row r="33" spans="1:9">
      <c r="A33">
        <v>35.100917000000003</v>
      </c>
      <c r="B33">
        <v>20.351606</v>
      </c>
      <c r="C33">
        <v>-1.75E-4</v>
      </c>
      <c r="D33">
        <v>3.9219379999999999</v>
      </c>
      <c r="E33">
        <v>0.78537900000000005</v>
      </c>
      <c r="G33">
        <f t="shared" si="0"/>
        <v>-4.2580324940000303E-3</v>
      </c>
      <c r="I33">
        <f t="shared" si="1"/>
        <v>-8.1398170496936768E-5</v>
      </c>
    </row>
    <row r="34" spans="1:9">
      <c r="A34">
        <v>33.100917000000003</v>
      </c>
      <c r="B34">
        <v>20.356784000000001</v>
      </c>
      <c r="C34">
        <v>-1.8000000000000001E-4</v>
      </c>
      <c r="D34">
        <v>3.7035480000000001</v>
      </c>
      <c r="E34">
        <v>0.74152700000000005</v>
      </c>
      <c r="G34">
        <f t="shared" si="0"/>
        <v>-3.8955619240000905E-3</v>
      </c>
      <c r="I34">
        <f t="shared" si="1"/>
        <v>-9.7760323121354881E-5</v>
      </c>
    </row>
    <row r="35" spans="1:9">
      <c r="A35">
        <v>-71.100916999999995</v>
      </c>
      <c r="B35">
        <v>20.424074000000001</v>
      </c>
      <c r="C35">
        <v>-4.35E-4</v>
      </c>
      <c r="D35">
        <v>-7.3677640000000002</v>
      </c>
      <c r="E35">
        <v>-1.4937609999999999</v>
      </c>
      <c r="G35">
        <f t="shared" si="0"/>
        <v>2.6684580331999941E-2</v>
      </c>
    </row>
    <row r="36" spans="1:9">
      <c r="A36">
        <v>-69.100916999999995</v>
      </c>
      <c r="B36">
        <v>20.432362000000001</v>
      </c>
      <c r="C36">
        <v>-4.4999999999999999E-4</v>
      </c>
      <c r="D36">
        <v>-7.2595590000000003</v>
      </c>
      <c r="E36">
        <v>-1.4675450000000001</v>
      </c>
      <c r="G36">
        <f t="shared" si="0"/>
        <v>2.201619941700006E-2</v>
      </c>
    </row>
    <row r="37" spans="1:9">
      <c r="A37">
        <v>-67.100916999999995</v>
      </c>
      <c r="B37">
        <v>20.444521999999999</v>
      </c>
      <c r="C37">
        <v>-4.6500000000000003E-4</v>
      </c>
      <c r="D37">
        <v>-7.1427129999999996</v>
      </c>
      <c r="E37">
        <v>-1.438949</v>
      </c>
      <c r="G37">
        <f t="shared" si="0"/>
        <v>1.6688561319000206E-2</v>
      </c>
    </row>
    <row r="38" spans="1:9">
      <c r="A38">
        <v>-65.100916999999995</v>
      </c>
      <c r="B38">
        <v>20.431077999999999</v>
      </c>
      <c r="C38">
        <v>-4.75E-4</v>
      </c>
      <c r="D38">
        <v>-7.1648540000000001</v>
      </c>
      <c r="E38">
        <v>-1.4076420000000001</v>
      </c>
      <c r="G38">
        <f t="shared" si="0"/>
        <v>-1.902753099799992E-2</v>
      </c>
      <c r="I38">
        <f t="shared" si="1"/>
        <v>1.7880241563825519E-4</v>
      </c>
    </row>
    <row r="39" spans="1:9">
      <c r="A39">
        <v>-63.100917000000003</v>
      </c>
      <c r="B39">
        <v>20.402443999999999</v>
      </c>
      <c r="C39">
        <v>-4.8500000000000003E-4</v>
      </c>
      <c r="D39">
        <v>-6.9726080000000001</v>
      </c>
      <c r="E39">
        <v>-1.3735569999999999</v>
      </c>
      <c r="G39">
        <f t="shared" si="0"/>
        <v>-1.4829239296000107E-2</v>
      </c>
      <c r="I39">
        <f t="shared" si="1"/>
        <v>7.5921019826204542E-5</v>
      </c>
    </row>
    <row r="40" spans="1:9">
      <c r="A40">
        <v>-61.100917000000003</v>
      </c>
      <c r="B40">
        <v>20.420206</v>
      </c>
      <c r="C40">
        <v>-4.95E-4</v>
      </c>
      <c r="D40">
        <v>-6.7687340000000003</v>
      </c>
      <c r="E40">
        <v>-1.3368450000000001</v>
      </c>
      <c r="G40">
        <f t="shared" si="0"/>
        <v>-1.0942382557999952E-2</v>
      </c>
      <c r="I40">
        <f t="shared" si="1"/>
        <v>1.5027285565048093E-5</v>
      </c>
    </row>
    <row r="41" spans="1:9">
      <c r="A41">
        <v>-59.100917000000003</v>
      </c>
      <c r="B41">
        <v>20.435058000000001</v>
      </c>
      <c r="C41">
        <v>-4.95E-4</v>
      </c>
      <c r="D41">
        <v>-6.555866</v>
      </c>
      <c r="E41">
        <v>-1.297966</v>
      </c>
      <c r="G41">
        <f t="shared" si="0"/>
        <v>-7.4314876420000786E-3</v>
      </c>
      <c r="I41">
        <f t="shared" si="1"/>
        <v>-4.5100387401577138E-5</v>
      </c>
    </row>
    <row r="42" spans="1:9">
      <c r="A42">
        <v>-57.100917000000003</v>
      </c>
      <c r="B42">
        <v>20.405225999999999</v>
      </c>
      <c r="C42">
        <v>-4.95E-4</v>
      </c>
      <c r="D42">
        <v>-6.337459</v>
      </c>
      <c r="E42">
        <v>-1.257536</v>
      </c>
      <c r="G42">
        <f t="shared" si="0"/>
        <v>-4.368572883000077E-3</v>
      </c>
      <c r="I42">
        <f t="shared" si="1"/>
        <v>-1.0955768520242055E-4</v>
      </c>
    </row>
    <row r="43" spans="1:9">
      <c r="A43">
        <v>-55.100917000000003</v>
      </c>
      <c r="B43">
        <v>20.366641999999999</v>
      </c>
      <c r="C43">
        <v>-4.95E-4</v>
      </c>
      <c r="D43">
        <v>-6.116581</v>
      </c>
      <c r="E43">
        <v>-1.216107</v>
      </c>
      <c r="G43">
        <f t="shared" si="0"/>
        <v>-1.8125905969998968E-3</v>
      </c>
      <c r="I43">
        <f t="shared" si="1"/>
        <v>-1.4918828238155539E-4</v>
      </c>
    </row>
    <row r="44" spans="1:9">
      <c r="A44">
        <v>-53.100917000000003</v>
      </c>
      <c r="B44">
        <v>20.343926</v>
      </c>
      <c r="C44">
        <v>-4.95E-4</v>
      </c>
      <c r="D44">
        <v>-5.8952629999999999</v>
      </c>
      <c r="E44">
        <v>-1.174085</v>
      </c>
      <c r="G44">
        <f t="shared" si="0"/>
        <v>2.3801196899997379E-4</v>
      </c>
      <c r="I44">
        <f t="shared" si="1"/>
        <v>-1.555256396078284E-4</v>
      </c>
    </row>
    <row r="45" spans="1:9">
      <c r="A45">
        <v>-51.100917000000003</v>
      </c>
      <c r="B45">
        <v>20.432814</v>
      </c>
      <c r="C45">
        <v>-4.95E-4</v>
      </c>
      <c r="D45">
        <v>-5.674385</v>
      </c>
      <c r="E45">
        <v>-1.13167</v>
      </c>
      <c r="G45">
        <f t="shared" si="0"/>
        <v>1.8079942550000005E-3</v>
      </c>
      <c r="I45">
        <f t="shared" si="1"/>
        <v>-1.1651940401589326E-4</v>
      </c>
    </row>
    <row r="46" spans="1:9">
      <c r="A46">
        <v>-49.100917000000003</v>
      </c>
      <c r="B46">
        <v>20.370714</v>
      </c>
      <c r="C46">
        <v>-4.8999999999999998E-4</v>
      </c>
      <c r="D46">
        <v>-5.4539080000000002</v>
      </c>
      <c r="E46">
        <v>-1.0889660000000001</v>
      </c>
      <c r="G46">
        <f t="shared" si="0"/>
        <v>3.0091226040001029E-3</v>
      </c>
      <c r="I46">
        <f t="shared" si="1"/>
        <v>-9.777902877198966E-5</v>
      </c>
    </row>
    <row r="47" spans="1:9">
      <c r="A47">
        <v>-47.100917000000003</v>
      </c>
      <c r="B47">
        <v>20.384167999999999</v>
      </c>
      <c r="C47">
        <v>-4.8999999999999998E-4</v>
      </c>
      <c r="D47">
        <v>-5.2341300000000004</v>
      </c>
      <c r="E47">
        <v>-1.046054</v>
      </c>
      <c r="G47">
        <f t="shared" si="0"/>
        <v>3.8630541899999926E-3</v>
      </c>
      <c r="I47">
        <f t="shared" si="1"/>
        <v>-7.3082019370879821E-5</v>
      </c>
    </row>
    <row r="48" spans="1:9">
      <c r="A48">
        <v>-45.100917000000003</v>
      </c>
      <c r="B48">
        <v>20.361851999999999</v>
      </c>
      <c r="C48">
        <v>-4.8500000000000003E-4</v>
      </c>
      <c r="D48">
        <v>-5.0148809999999999</v>
      </c>
      <c r="E48">
        <v>-1.002936</v>
      </c>
      <c r="G48">
        <f t="shared" si="0"/>
        <v>4.4056423030000014E-3</v>
      </c>
      <c r="I48">
        <f t="shared" si="1"/>
        <v>-3.0204783436386766E-5</v>
      </c>
    </row>
    <row r="49" spans="1:9">
      <c r="A49">
        <v>-43.100917000000003</v>
      </c>
      <c r="B49">
        <v>20.323042000000001</v>
      </c>
      <c r="C49">
        <v>-4.8000000000000001E-4</v>
      </c>
      <c r="D49">
        <v>-4.7960339999999997</v>
      </c>
      <c r="E49">
        <v>-0.959673</v>
      </c>
      <c r="G49">
        <f t="shared" si="0"/>
        <v>4.7231773420000067E-3</v>
      </c>
      <c r="I49">
        <f t="shared" si="1"/>
        <v>-1.0921077421160302E-5</v>
      </c>
    </row>
    <row r="50" spans="1:9">
      <c r="A50">
        <v>-41.100917000000003</v>
      </c>
      <c r="B50">
        <v>20.400645999999998</v>
      </c>
      <c r="C50">
        <v>-4.6999999999999999E-4</v>
      </c>
      <c r="D50">
        <v>-4.577725</v>
      </c>
      <c r="E50">
        <v>-0.91628100000000001</v>
      </c>
      <c r="G50">
        <f t="shared" si="0"/>
        <v>4.8045766749998942E-3</v>
      </c>
      <c r="I50">
        <f>0.00002048*E50^6+0.0110942*E50^5-0.00007857*E50^4-0.0149799*E50^3+0.00004167*E50^2-0.00052354*E50+0.00001289-G50</f>
        <v>3.8142799353968991E-5</v>
      </c>
    </row>
    <row r="51" spans="1:9">
      <c r="A51">
        <v>-39.100917000000003</v>
      </c>
      <c r="B51">
        <v>20.352208000000001</v>
      </c>
      <c r="C51">
        <v>-4.6999999999999999E-4</v>
      </c>
      <c r="D51">
        <v>-4.3596450000000004</v>
      </c>
      <c r="E51">
        <v>-0.87277400000000005</v>
      </c>
      <c r="G51">
        <f t="shared" si="0"/>
        <v>4.7253736349999187E-3</v>
      </c>
      <c r="I51">
        <f t="shared" ref="I51:I112" si="2">0.00002048*E51^6+0.0110942*E51^5-0.00007857*E51^4-0.0149799*E51^3+0.00004167*E51^2-0.00052354*E51+0.00001289-G51</f>
        <v>8.0319086748534274E-5</v>
      </c>
    </row>
    <row r="52" spans="1:9">
      <c r="A52">
        <v>-37.100917000000003</v>
      </c>
      <c r="B52">
        <v>20.405429999999999</v>
      </c>
      <c r="C52">
        <v>-4.6999999999999999E-4</v>
      </c>
      <c r="D52">
        <v>-4.14161</v>
      </c>
      <c r="E52">
        <v>-0.82915899999999998</v>
      </c>
      <c r="G52">
        <f t="shared" si="0"/>
        <v>4.5292094299999031E-3</v>
      </c>
      <c r="I52">
        <f t="shared" si="2"/>
        <v>1.0729133476506964E-4</v>
      </c>
    </row>
    <row r="53" spans="1:9">
      <c r="A53">
        <v>-35.100917000000003</v>
      </c>
      <c r="B53">
        <v>20.331061999999999</v>
      </c>
      <c r="C53">
        <v>-4.6999999999999999E-4</v>
      </c>
      <c r="D53">
        <v>-3.9233039999999999</v>
      </c>
      <c r="E53">
        <v>-0.78540100000000002</v>
      </c>
      <c r="G53">
        <f t="shared" si="0"/>
        <v>4.2440113519999212E-3</v>
      </c>
      <c r="I53">
        <f t="shared" si="2"/>
        <v>1.2258691931525071E-4</v>
      </c>
    </row>
    <row r="54" spans="1:9">
      <c r="A54">
        <v>-33.100917000000003</v>
      </c>
      <c r="B54">
        <v>20.307790000000001</v>
      </c>
      <c r="C54">
        <v>-4.6000000000000001E-4</v>
      </c>
      <c r="D54">
        <v>-3.7047880000000002</v>
      </c>
      <c r="E54">
        <v>-0.74153599999999997</v>
      </c>
      <c r="G54">
        <f t="shared" si="0"/>
        <v>3.8936320439998395E-3</v>
      </c>
      <c r="I54">
        <f t="shared" si="2"/>
        <v>1.3067009282216255E-4</v>
      </c>
    </row>
    <row r="55" spans="1:9">
      <c r="A55">
        <v>45.871560000000002</v>
      </c>
      <c r="B55">
        <v>20.35934</v>
      </c>
      <c r="C55">
        <v>-1.65E-4</v>
      </c>
      <c r="D55">
        <v>5.0814060000000003</v>
      </c>
      <c r="E55">
        <v>1.016165</v>
      </c>
      <c r="G55">
        <f t="shared" si="0"/>
        <v>-4.1510533779998138E-3</v>
      </c>
      <c r="I55">
        <f t="shared" si="2"/>
        <v>-8.4063551662250276E-5</v>
      </c>
    </row>
    <row r="56" spans="1:9">
      <c r="A56">
        <v>43.871560000000002</v>
      </c>
      <c r="B56">
        <v>20.34835</v>
      </c>
      <c r="C56">
        <v>-1.75E-4</v>
      </c>
      <c r="D56">
        <v>4.862266</v>
      </c>
      <c r="E56">
        <v>0.97295200000000004</v>
      </c>
      <c r="G56">
        <f t="shared" si="0"/>
        <v>-4.5769355580000948E-3</v>
      </c>
      <c r="I56">
        <f t="shared" si="2"/>
        <v>-5.7275427864858855E-5</v>
      </c>
    </row>
    <row r="57" spans="1:9">
      <c r="A57">
        <v>41.871560000000002</v>
      </c>
      <c r="B57">
        <v>20.353106</v>
      </c>
      <c r="C57">
        <v>-1.75E-4</v>
      </c>
      <c r="D57">
        <v>4.6465180000000004</v>
      </c>
      <c r="E57">
        <v>0.93015899999999996</v>
      </c>
      <c r="G57">
        <f t="shared" si="0"/>
        <v>-4.7473450339998724E-3</v>
      </c>
      <c r="I57">
        <f t="shared" si="2"/>
        <v>-6.6901044403905319E-5</v>
      </c>
    </row>
    <row r="58" spans="1:9">
      <c r="A58">
        <v>39.871560000000002</v>
      </c>
      <c r="B58">
        <v>20.380134000000002</v>
      </c>
      <c r="C58">
        <v>-1.8000000000000001E-4</v>
      </c>
      <c r="D58">
        <v>4.4309349999999998</v>
      </c>
      <c r="E58">
        <v>0.88719899999999996</v>
      </c>
      <c r="G58">
        <f t="shared" si="0"/>
        <v>-4.7178969050000186E-3</v>
      </c>
      <c r="I58">
        <f t="shared" si="2"/>
        <v>-1.0236783019056898E-4</v>
      </c>
    </row>
    <row r="59" spans="1:9">
      <c r="A59">
        <v>37.871560000000002</v>
      </c>
      <c r="B59">
        <v>20.388031999999999</v>
      </c>
      <c r="C59">
        <v>-1.75E-4</v>
      </c>
      <c r="D59">
        <v>4.2146020000000002</v>
      </c>
      <c r="E59">
        <v>0.84399000000000002</v>
      </c>
      <c r="G59">
        <f t="shared" si="0"/>
        <v>-4.5888015259999415E-3</v>
      </c>
      <c r="I59">
        <f t="shared" si="2"/>
        <v>-9.7749904169120924E-5</v>
      </c>
    </row>
    <row r="60" spans="1:9">
      <c r="A60">
        <v>35.871560000000002</v>
      </c>
      <c r="B60">
        <v>20.341747999999999</v>
      </c>
      <c r="C60">
        <v>-1.8000000000000001E-4</v>
      </c>
      <c r="D60">
        <v>3.9980159999999998</v>
      </c>
      <c r="E60">
        <v>0.80061000000000004</v>
      </c>
      <c r="G60">
        <f t="shared" si="0"/>
        <v>-4.339087808000075E-3</v>
      </c>
      <c r="I60">
        <f t="shared" si="2"/>
        <v>-1.0538955788845505E-4</v>
      </c>
    </row>
    <row r="61" spans="1:9">
      <c r="A61">
        <v>33.871560000000002</v>
      </c>
      <c r="B61">
        <v>20.350335999999999</v>
      </c>
      <c r="C61">
        <v>-1.85E-4</v>
      </c>
      <c r="D61">
        <v>3.7809840000000001</v>
      </c>
      <c r="E61">
        <v>0.75705500000000003</v>
      </c>
      <c r="G61">
        <f t="shared" si="0"/>
        <v>-4.0031891920000451E-3</v>
      </c>
      <c r="I61">
        <f t="shared" si="2"/>
        <v>-1.1912644763412226E-4</v>
      </c>
    </row>
    <row r="62" spans="1:9">
      <c r="A62">
        <v>31.871559999999999</v>
      </c>
      <c r="B62">
        <v>20.369869999999999</v>
      </c>
      <c r="C62">
        <v>-1.9000000000000001E-4</v>
      </c>
      <c r="D62">
        <v>3.5633180000000002</v>
      </c>
      <c r="E62">
        <v>0.71332300000000004</v>
      </c>
      <c r="G62">
        <f t="shared" si="0"/>
        <v>-3.6165434339999747E-3</v>
      </c>
      <c r="I62">
        <f t="shared" si="2"/>
        <v>-1.2863451873929184E-4</v>
      </c>
    </row>
    <row r="63" spans="1:9">
      <c r="A63">
        <v>29.871559999999999</v>
      </c>
      <c r="B63">
        <v>20.34609</v>
      </c>
      <c r="C63">
        <v>-1.95E-4</v>
      </c>
      <c r="D63">
        <v>3.3450950000000002</v>
      </c>
      <c r="E63">
        <v>0.66946600000000001</v>
      </c>
      <c r="G63">
        <f t="shared" si="0"/>
        <v>-3.2158169849999529E-3</v>
      </c>
      <c r="I63">
        <f t="shared" si="2"/>
        <v>-1.1978736010916655E-4</v>
      </c>
    </row>
    <row r="64" spans="1:9">
      <c r="A64">
        <v>27.871559999999999</v>
      </c>
      <c r="B64">
        <v>20.33437</v>
      </c>
      <c r="C64">
        <v>-1.95E-4</v>
      </c>
      <c r="D64">
        <v>3.1261230000000002</v>
      </c>
      <c r="E64">
        <v>0.62544900000000003</v>
      </c>
      <c r="G64">
        <f t="shared" si="0"/>
        <v>-2.8042441490000458E-3</v>
      </c>
      <c r="I64">
        <f t="shared" si="2"/>
        <v>-1.0806858824639063E-4</v>
      </c>
    </row>
    <row r="65" spans="1:9">
      <c r="A65">
        <v>25.871559999999999</v>
      </c>
      <c r="B65">
        <v>20.371766000000001</v>
      </c>
      <c r="C65">
        <v>-2.05E-4</v>
      </c>
      <c r="D65">
        <v>2.9066800000000002</v>
      </c>
      <c r="E65">
        <v>0.58133800000000002</v>
      </c>
      <c r="G65">
        <f t="shared" si="0"/>
        <v>-2.392464839999997E-3</v>
      </c>
      <c r="I65">
        <f t="shared" si="2"/>
        <v>-9.9518676845677424E-5</v>
      </c>
    </row>
    <row r="66" spans="1:9">
      <c r="A66">
        <v>23.871559999999999</v>
      </c>
      <c r="B66">
        <v>20.288717999999999</v>
      </c>
      <c r="C66">
        <v>-2.1499999999999999E-4</v>
      </c>
      <c r="D66">
        <v>2.6865450000000002</v>
      </c>
      <c r="E66">
        <v>0.53712499999999996</v>
      </c>
      <c r="G66">
        <f t="shared" si="0"/>
        <v>-2.0164883349998997E-3</v>
      </c>
      <c r="I66">
        <f t="shared" si="2"/>
        <v>-7.1184185074375274E-5</v>
      </c>
    </row>
    <row r="67" spans="1:9">
      <c r="A67">
        <v>21.871559999999999</v>
      </c>
      <c r="B67">
        <v>20.359376000000001</v>
      </c>
      <c r="C67">
        <v>-2.2000000000000001E-4</v>
      </c>
      <c r="D67">
        <v>2.4656600000000002</v>
      </c>
      <c r="E67">
        <v>0.49279699999999999</v>
      </c>
      <c r="G67">
        <f t="shared" si="0"/>
        <v>-1.6748645799999351E-3</v>
      </c>
      <c r="I67">
        <f t="shared" si="2"/>
        <v>-3.4757175134725793E-5</v>
      </c>
    </row>
    <row r="68" spans="1:9">
      <c r="A68">
        <v>19.871559999999999</v>
      </c>
      <c r="B68">
        <v>20.304027999999999</v>
      </c>
      <c r="C68">
        <v>-2.3000000000000001E-4</v>
      </c>
      <c r="D68">
        <v>2.2442850000000001</v>
      </c>
      <c r="E68">
        <v>0.44840799999999997</v>
      </c>
      <c r="G68">
        <f t="shared" si="0"/>
        <v>-1.3698179549999079E-3</v>
      </c>
      <c r="I68">
        <f t="shared" si="2"/>
        <v>3.8335286549849839E-6</v>
      </c>
    </row>
    <row r="69" spans="1:9">
      <c r="A69">
        <v>17.871559999999999</v>
      </c>
      <c r="B69">
        <v>20.293323999999998</v>
      </c>
      <c r="C69">
        <v>-2.3499999999999999E-4</v>
      </c>
      <c r="D69">
        <v>2.0221559999999998</v>
      </c>
      <c r="E69">
        <v>0.40390999999999999</v>
      </c>
      <c r="G69">
        <f t="shared" si="0"/>
        <v>-1.1059206280000233E-3</v>
      </c>
      <c r="I69">
        <f t="shared" si="2"/>
        <v>4.4306557707961226E-5</v>
      </c>
    </row>
    <row r="70" spans="1:9">
      <c r="A70">
        <v>-45.871560000000002</v>
      </c>
      <c r="B70">
        <v>20.321978000000001</v>
      </c>
      <c r="C70">
        <v>-4.6999999999999999E-4</v>
      </c>
      <c r="D70">
        <v>-5.083081</v>
      </c>
      <c r="E70">
        <v>-1.016338</v>
      </c>
      <c r="G70">
        <f t="shared" si="0"/>
        <v>4.2264989030000866E-3</v>
      </c>
      <c r="I70">
        <f t="shared" si="2"/>
        <v>-4.1339266130787158E-6</v>
      </c>
    </row>
    <row r="71" spans="1:9">
      <c r="A71">
        <v>-43.871560000000002</v>
      </c>
      <c r="B71">
        <v>20.357935999999999</v>
      </c>
      <c r="C71">
        <v>-4.6999999999999999E-4</v>
      </c>
      <c r="D71">
        <v>-4.8640470000000002</v>
      </c>
      <c r="E71">
        <v>-0.97313400000000005</v>
      </c>
      <c r="G71">
        <f t="shared" si="0"/>
        <v>4.6402725609999695E-3</v>
      </c>
      <c r="I71">
        <f t="shared" si="2"/>
        <v>-8.6882999544577247E-6</v>
      </c>
    </row>
    <row r="72" spans="1:9">
      <c r="A72">
        <v>-41.871560000000002</v>
      </c>
      <c r="B72">
        <v>20.356382</v>
      </c>
      <c r="C72">
        <v>-4.6500000000000003E-4</v>
      </c>
      <c r="D72">
        <v>-4.6483809999999997</v>
      </c>
      <c r="E72">
        <v>-0.93035599999999996</v>
      </c>
      <c r="G72">
        <f t="shared" si="0"/>
        <v>4.8093528029999888E-3</v>
      </c>
      <c r="I72">
        <f t="shared" si="2"/>
        <v>1.1240430227528984E-5</v>
      </c>
    </row>
    <row r="73" spans="1:9">
      <c r="A73">
        <v>-39.871560000000002</v>
      </c>
      <c r="B73">
        <v>20.35341</v>
      </c>
      <c r="C73">
        <v>-4.6000000000000001E-4</v>
      </c>
      <c r="D73">
        <v>-4.432779</v>
      </c>
      <c r="E73">
        <v>-0.88740399999999997</v>
      </c>
      <c r="G73">
        <f t="shared" si="0"/>
        <v>4.7916882769998281E-3</v>
      </c>
      <c r="I73">
        <f t="shared" si="2"/>
        <v>4.2868194550993097E-5</v>
      </c>
    </row>
    <row r="74" spans="1:9">
      <c r="A74">
        <v>-37.871560000000002</v>
      </c>
      <c r="B74">
        <v>20.349309999999999</v>
      </c>
      <c r="C74">
        <v>-4.6000000000000001E-4</v>
      </c>
      <c r="D74">
        <v>-4.2165109999999997</v>
      </c>
      <c r="E74">
        <v>-0.84419900000000003</v>
      </c>
      <c r="G74">
        <f t="shared" si="0"/>
        <v>4.6536489930000258E-3</v>
      </c>
      <c r="I74">
        <f t="shared" si="2"/>
        <v>5.4020923911774453E-5</v>
      </c>
    </row>
    <row r="75" spans="1:9">
      <c r="A75">
        <v>-35.871560000000002</v>
      </c>
      <c r="B75">
        <v>20.351932000000001</v>
      </c>
      <c r="C75">
        <v>-4.4999999999999999E-4</v>
      </c>
      <c r="D75">
        <v>-4.0000070000000001</v>
      </c>
      <c r="E75">
        <v>-0.80081800000000003</v>
      </c>
      <c r="G75">
        <f t="shared" si="0"/>
        <v>4.3866060409999408E-3</v>
      </c>
      <c r="I75">
        <f t="shared" si="2"/>
        <v>8.4643690840448781E-5</v>
      </c>
    </row>
    <row r="76" spans="1:9">
      <c r="A76">
        <v>-33.871560000000002</v>
      </c>
      <c r="B76">
        <v>20.36515</v>
      </c>
      <c r="C76">
        <v>-4.4999999999999999E-4</v>
      </c>
      <c r="D76">
        <v>-3.7829619999999999</v>
      </c>
      <c r="E76">
        <v>-0.75726000000000004</v>
      </c>
      <c r="G76">
        <f t="shared" si="0"/>
        <v>4.0502962059999481E-3</v>
      </c>
      <c r="I76">
        <f t="shared" si="2"/>
        <v>1.0330077681831775E-4</v>
      </c>
    </row>
    <row r="77" spans="1:9">
      <c r="A77">
        <v>-31.871559999999999</v>
      </c>
      <c r="B77">
        <v>20.362590000000001</v>
      </c>
      <c r="C77">
        <v>-4.4000000000000002E-4</v>
      </c>
      <c r="D77">
        <v>-3.5652970000000002</v>
      </c>
      <c r="E77">
        <v>-0.71352199999999999</v>
      </c>
      <c r="G77">
        <f t="shared" si="0"/>
        <v>3.6574513109999263E-3</v>
      </c>
      <c r="I77">
        <f t="shared" si="2"/>
        <v>1.2241377832972059E-4</v>
      </c>
    </row>
    <row r="78" spans="1:9">
      <c r="A78">
        <v>-29.871559999999999</v>
      </c>
      <c r="B78">
        <v>20.368107999999999</v>
      </c>
      <c r="C78">
        <v>-4.35E-4</v>
      </c>
      <c r="D78">
        <v>-3.3470710000000001</v>
      </c>
      <c r="E78">
        <v>-0.66965600000000003</v>
      </c>
      <c r="G78">
        <f t="shared" si="0"/>
        <v>3.2483222729999817E-3</v>
      </c>
      <c r="I78">
        <f t="shared" si="2"/>
        <v>1.243415970411943E-4</v>
      </c>
    </row>
    <row r="79" spans="1:9">
      <c r="A79">
        <v>-27.871559999999999</v>
      </c>
      <c r="B79">
        <v>20.350370000000002</v>
      </c>
      <c r="C79">
        <v>-4.4000000000000002E-4</v>
      </c>
      <c r="D79">
        <v>-3.128028</v>
      </c>
      <c r="E79">
        <v>-0.62562899999999999</v>
      </c>
      <c r="G79">
        <f t="shared" si="0"/>
        <v>2.8408881639998551E-3</v>
      </c>
      <c r="I79">
        <f t="shared" si="2"/>
        <v>1.0993971177554723E-4</v>
      </c>
    </row>
    <row r="80" spans="1:9">
      <c r="A80">
        <v>-25.871559999999999</v>
      </c>
      <c r="B80">
        <v>20.327828</v>
      </c>
      <c r="C80">
        <v>-4.35E-4</v>
      </c>
      <c r="D80">
        <v>-2.9085049999999999</v>
      </c>
      <c r="E80">
        <v>-0.581507</v>
      </c>
      <c r="G80">
        <f t="shared" ref="G80:G112" si="3">0.199137*D80+0.000118-E80</f>
        <v>2.4340398149998999E-3</v>
      </c>
      <c r="I80">
        <f t="shared" si="2"/>
        <v>9.710610337114586E-5</v>
      </c>
    </row>
    <row r="81" spans="1:9">
      <c r="A81">
        <v>-23.871559999999999</v>
      </c>
      <c r="B81">
        <v>20.364968000000001</v>
      </c>
      <c r="C81">
        <v>-4.35E-4</v>
      </c>
      <c r="D81">
        <v>-2.688374</v>
      </c>
      <c r="E81">
        <v>-0.53728399999999998</v>
      </c>
      <c r="G81">
        <f t="shared" si="3"/>
        <v>2.0472667619999552E-3</v>
      </c>
      <c r="I81">
        <f t="shared" si="2"/>
        <v>7.9544816974784233E-5</v>
      </c>
    </row>
    <row r="82" spans="1:9">
      <c r="A82">
        <v>-21.871559999999999</v>
      </c>
      <c r="B82">
        <v>20.302630000000001</v>
      </c>
      <c r="C82">
        <v>-4.2499999999999998E-4</v>
      </c>
      <c r="D82">
        <v>-2.4674260000000001</v>
      </c>
      <c r="E82">
        <v>-0.49294399999999999</v>
      </c>
      <c r="G82">
        <f t="shared" si="3"/>
        <v>1.706188637999928E-3</v>
      </c>
      <c r="I82">
        <f t="shared" si="2"/>
        <v>4.1972931835359889E-5</v>
      </c>
    </row>
    <row r="83" spans="1:9">
      <c r="A83">
        <v>-19.871559999999999</v>
      </c>
      <c r="B83">
        <v>20.326855999999999</v>
      </c>
      <c r="C83">
        <v>-4.15E-4</v>
      </c>
      <c r="D83">
        <v>-2.2460100000000001</v>
      </c>
      <c r="E83">
        <v>-0.44854500000000003</v>
      </c>
      <c r="G83">
        <f t="shared" si="3"/>
        <v>1.3993066299999857E-3</v>
      </c>
      <c r="I83">
        <f t="shared" si="2"/>
        <v>4.1990449700477373E-6</v>
      </c>
    </row>
    <row r="84" spans="1:9">
      <c r="A84">
        <v>-17.871559999999999</v>
      </c>
      <c r="B84">
        <v>20.328738000000001</v>
      </c>
      <c r="C84">
        <v>-4.15E-4</v>
      </c>
      <c r="D84">
        <v>-2.0238170000000002</v>
      </c>
      <c r="E84">
        <v>-0.40403699999999998</v>
      </c>
      <c r="G84">
        <f t="shared" si="3"/>
        <v>1.1381540709999305E-3</v>
      </c>
      <c r="I84">
        <f t="shared" si="2"/>
        <v>-4.0356091396797538E-5</v>
      </c>
    </row>
    <row r="85" spans="1:9">
      <c r="A85">
        <v>22.935780000000001</v>
      </c>
      <c r="B85">
        <v>20.372271999999999</v>
      </c>
      <c r="C85">
        <v>-2.4000000000000001E-4</v>
      </c>
      <c r="D85">
        <v>2.5562179999999999</v>
      </c>
      <c r="E85">
        <v>0.51095699999999999</v>
      </c>
      <c r="G85">
        <f t="shared" si="3"/>
        <v>-1.8014161340000889E-3</v>
      </c>
      <c r="I85">
        <f t="shared" si="2"/>
        <v>-5.9235332774538975E-5</v>
      </c>
    </row>
    <row r="86" spans="1:9">
      <c r="A86">
        <v>20.935780000000001</v>
      </c>
      <c r="B86">
        <v>20.330186000000001</v>
      </c>
      <c r="C86">
        <v>-2.5500000000000002E-4</v>
      </c>
      <c r="D86">
        <v>2.3355410000000001</v>
      </c>
      <c r="E86">
        <v>0.4667</v>
      </c>
      <c r="G86">
        <f t="shared" si="3"/>
        <v>-1.489371882999968E-3</v>
      </c>
      <c r="I86">
        <f t="shared" si="2"/>
        <v>-1.3609847668530567E-5</v>
      </c>
    </row>
    <row r="87" spans="1:9">
      <c r="A87">
        <v>18.935780000000001</v>
      </c>
      <c r="B87">
        <v>20.326737999999999</v>
      </c>
      <c r="C87">
        <v>-2.5500000000000002E-4</v>
      </c>
      <c r="D87">
        <v>2.117343</v>
      </c>
      <c r="E87">
        <v>0.422983</v>
      </c>
      <c r="G87">
        <f t="shared" si="3"/>
        <v>-1.2236670089999513E-3</v>
      </c>
      <c r="I87">
        <f t="shared" si="2"/>
        <v>3.6733637847872992E-5</v>
      </c>
    </row>
    <row r="88" spans="1:9">
      <c r="A88">
        <v>16.935780000000001</v>
      </c>
      <c r="B88">
        <v>20.321923999999999</v>
      </c>
      <c r="C88">
        <v>-2.5999999999999998E-4</v>
      </c>
      <c r="D88">
        <v>1.8983479999999999</v>
      </c>
      <c r="E88">
        <v>0.37914500000000001</v>
      </c>
      <c r="G88">
        <f t="shared" si="3"/>
        <v>-9.9567432399999545E-4</v>
      </c>
      <c r="I88">
        <f t="shared" si="2"/>
        <v>8.4973477908415005E-5</v>
      </c>
    </row>
    <row r="89" spans="1:9">
      <c r="A89">
        <v>14.935779999999999</v>
      </c>
      <c r="B89">
        <v>20.308123999999999</v>
      </c>
      <c r="C89">
        <v>-2.6499999999999999E-4</v>
      </c>
      <c r="D89">
        <v>1.6783129999999999</v>
      </c>
      <c r="E89">
        <v>0.33513799999999999</v>
      </c>
      <c r="G89">
        <f t="shared" si="3"/>
        <v>-8.0578411900000813E-4</v>
      </c>
      <c r="I89">
        <f t="shared" si="2"/>
        <v>1.2996733610768653E-4</v>
      </c>
    </row>
    <row r="90" spans="1:9">
      <c r="A90">
        <v>12.935779999999999</v>
      </c>
      <c r="B90">
        <v>20.339556000000002</v>
      </c>
      <c r="C90">
        <v>-2.7E-4</v>
      </c>
      <c r="D90">
        <v>1.457263</v>
      </c>
      <c r="E90">
        <v>0.29097099999999998</v>
      </c>
      <c r="G90">
        <f t="shared" si="3"/>
        <v>-6.5801796899994658E-4</v>
      </c>
      <c r="I90">
        <f t="shared" si="2"/>
        <v>1.7566229254582354E-4</v>
      </c>
    </row>
    <row r="91" spans="1:9">
      <c r="A91">
        <v>10.935779999999999</v>
      </c>
      <c r="B91">
        <v>20.369254000000002</v>
      </c>
      <c r="C91">
        <v>-2.7500000000000002E-4</v>
      </c>
      <c r="D91">
        <v>1.235384</v>
      </c>
      <c r="E91">
        <v>0.246671</v>
      </c>
      <c r="G91">
        <f t="shared" si="3"/>
        <v>-5.4233639199996464E-4</v>
      </c>
      <c r="I91">
        <f t="shared" si="2"/>
        <v>2.1363062704565273E-4</v>
      </c>
    </row>
    <row r="92" spans="1:9">
      <c r="A92">
        <v>8.9357799999999994</v>
      </c>
      <c r="B92">
        <v>20.277514</v>
      </c>
      <c r="C92">
        <v>-2.7999999999999998E-4</v>
      </c>
      <c r="D92">
        <v>1.012813</v>
      </c>
      <c r="E92">
        <v>0.20225199999999999</v>
      </c>
      <c r="G92">
        <f t="shared" si="3"/>
        <v>-4.454576189999726E-4</v>
      </c>
      <c r="I92">
        <f t="shared" si="2"/>
        <v>2.3385653355047762E-4</v>
      </c>
    </row>
    <row r="93" spans="1:9">
      <c r="A93">
        <v>-22.935780000000001</v>
      </c>
      <c r="B93">
        <v>20.322030000000002</v>
      </c>
      <c r="C93">
        <v>-4.15E-4</v>
      </c>
      <c r="D93">
        <v>-2.5629879999999998</v>
      </c>
      <c r="E93">
        <v>-0.51212500000000005</v>
      </c>
      <c r="G93">
        <f t="shared" si="3"/>
        <v>1.8572586439999927E-3</v>
      </c>
      <c r="I93">
        <f t="shared" si="2"/>
        <v>5.0864966567587761E-5</v>
      </c>
    </row>
    <row r="94" spans="1:9">
      <c r="A94">
        <v>-20.935780000000001</v>
      </c>
      <c r="B94">
        <v>20.320484</v>
      </c>
      <c r="C94">
        <v>-4.0499999999999998E-4</v>
      </c>
      <c r="D94">
        <v>-2.342543</v>
      </c>
      <c r="E94">
        <v>-0.46791300000000002</v>
      </c>
      <c r="G94">
        <f t="shared" si="3"/>
        <v>1.5440146089999995E-3</v>
      </c>
      <c r="I94">
        <f t="shared" si="2"/>
        <v>5.2097399510073108E-6</v>
      </c>
    </row>
    <row r="95" spans="1:9">
      <c r="A95">
        <v>-18.935780000000001</v>
      </c>
      <c r="B95">
        <v>20.308274000000001</v>
      </c>
      <c r="C95">
        <v>-4.0499999999999998E-4</v>
      </c>
      <c r="D95">
        <v>-2.1242369999999999</v>
      </c>
      <c r="E95">
        <v>-0.42416799999999999</v>
      </c>
      <c r="G95">
        <f t="shared" si="3"/>
        <v>1.2718165310000029E-3</v>
      </c>
      <c r="I95">
        <f t="shared" si="2"/>
        <v>-4.0913458001175891E-5</v>
      </c>
    </row>
    <row r="96" spans="1:9">
      <c r="A96">
        <v>-16.935780000000001</v>
      </c>
      <c r="B96">
        <v>20.322410000000001</v>
      </c>
      <c r="C96">
        <v>-3.9500000000000001E-4</v>
      </c>
      <c r="D96">
        <v>-1.9049229999999999</v>
      </c>
      <c r="E96">
        <v>-0.38026100000000002</v>
      </c>
      <c r="G96">
        <f t="shared" si="3"/>
        <v>1.0383485490000344E-3</v>
      </c>
      <c r="I96">
        <f t="shared" si="2"/>
        <v>-8.6467604859175886E-5</v>
      </c>
    </row>
    <row r="97" spans="1:9">
      <c r="A97">
        <v>-14.935779999999999</v>
      </c>
      <c r="B97">
        <v>20.318239999999999</v>
      </c>
      <c r="C97">
        <v>-3.9500000000000001E-4</v>
      </c>
      <c r="D97">
        <v>-1.684483</v>
      </c>
      <c r="E97">
        <v>-0.336171</v>
      </c>
      <c r="G97">
        <f t="shared" si="3"/>
        <v>8.4610882899999185E-4</v>
      </c>
      <c r="I97">
        <f t="shared" si="2"/>
        <v>-1.3201502037248948E-4</v>
      </c>
    </row>
    <row r="98" spans="1:9">
      <c r="A98">
        <v>-12.935779999999999</v>
      </c>
      <c r="B98">
        <v>20.320684</v>
      </c>
      <c r="C98">
        <v>-3.9500000000000001E-4</v>
      </c>
      <c r="D98">
        <v>-1.462996</v>
      </c>
      <c r="E98">
        <v>-0.29191499999999998</v>
      </c>
      <c r="G98">
        <f t="shared" si="3"/>
        <v>6.9636554799995531E-4</v>
      </c>
      <c r="I98">
        <f t="shared" si="2"/>
        <v>-1.7853985358045981E-4</v>
      </c>
    </row>
    <row r="99" spans="1:9">
      <c r="A99">
        <v>-10.935779999999999</v>
      </c>
      <c r="B99">
        <v>20.307773999999998</v>
      </c>
      <c r="C99">
        <v>-3.8000000000000002E-4</v>
      </c>
      <c r="D99">
        <v>-1.240685</v>
      </c>
      <c r="E99">
        <v>-0.24752399999999999</v>
      </c>
      <c r="G99">
        <f t="shared" si="3"/>
        <v>5.7571115499999159E-4</v>
      </c>
      <c r="I99">
        <f t="shared" si="2"/>
        <v>-2.1410264713167407E-4</v>
      </c>
    </row>
    <row r="100" spans="1:9">
      <c r="A100">
        <v>-8.9357799999999994</v>
      </c>
      <c r="B100">
        <v>20.32424</v>
      </c>
      <c r="C100">
        <v>-3.7500000000000001E-4</v>
      </c>
      <c r="D100">
        <v>-1.017738</v>
      </c>
      <c r="E100">
        <v>-0.20302500000000001</v>
      </c>
      <c r="G100">
        <f t="shared" si="3"/>
        <v>4.7370789400000279E-4</v>
      </c>
      <c r="I100">
        <f t="shared" si="2"/>
        <v>-2.3140794640715901E-4</v>
      </c>
    </row>
    <row r="101" spans="1:9">
      <c r="A101">
        <v>11.009174</v>
      </c>
      <c r="B101">
        <v>20.269542000000001</v>
      </c>
      <c r="C101">
        <v>-2.9500000000000001E-4</v>
      </c>
      <c r="D101">
        <v>1.2245159999999999</v>
      </c>
      <c r="E101">
        <v>0.24451000000000001</v>
      </c>
      <c r="G101">
        <f t="shared" si="3"/>
        <v>-5.4555730799998869E-4</v>
      </c>
      <c r="I101">
        <f t="shared" si="2"/>
        <v>2.233698887624682E-4</v>
      </c>
    </row>
    <row r="102" spans="1:9">
      <c r="A102">
        <v>9.0091739999999998</v>
      </c>
      <c r="B102">
        <v>20.308537999999999</v>
      </c>
      <c r="C102">
        <v>-2.9999999999999997E-4</v>
      </c>
      <c r="D102">
        <v>1.0030330000000001</v>
      </c>
      <c r="E102">
        <v>0.20030999999999999</v>
      </c>
      <c r="G102">
        <f t="shared" si="3"/>
        <v>-4.5101747899994882E-4</v>
      </c>
      <c r="I102">
        <f t="shared" si="2"/>
        <v>2.4376440898626772E-4</v>
      </c>
    </row>
    <row r="103" spans="1:9">
      <c r="A103">
        <v>7.0091739999999998</v>
      </c>
      <c r="B103">
        <v>20.324497999999998</v>
      </c>
      <c r="C103">
        <v>-3.0499999999999999E-4</v>
      </c>
      <c r="D103">
        <v>0.78313999999999995</v>
      </c>
      <c r="E103">
        <v>0.15642600000000001</v>
      </c>
      <c r="G103">
        <f t="shared" si="3"/>
        <v>-3.5584982000000376E-4</v>
      </c>
      <c r="I103">
        <f t="shared" si="2"/>
        <v>2.3151939512037003E-4</v>
      </c>
    </row>
    <row r="104" spans="1:9">
      <c r="A104">
        <v>5.0091739999999998</v>
      </c>
      <c r="B104">
        <v>20.379287999999999</v>
      </c>
      <c r="C104">
        <v>-3.0499999999999999E-4</v>
      </c>
      <c r="D104">
        <v>0.56210599999999999</v>
      </c>
      <c r="E104">
        <v>0.112313</v>
      </c>
      <c r="G104">
        <f t="shared" si="3"/>
        <v>-2.5889747799999474E-4</v>
      </c>
      <c r="I104">
        <f t="shared" si="2"/>
        <v>1.9247594833172514E-4</v>
      </c>
    </row>
    <row r="105" spans="1:9">
      <c r="A105">
        <v>-11.009174</v>
      </c>
      <c r="B105">
        <v>20.296977999999999</v>
      </c>
      <c r="C105">
        <v>-3.6499999999999998E-4</v>
      </c>
      <c r="D105">
        <v>-1.2330099999999999</v>
      </c>
      <c r="E105">
        <v>-0.246001</v>
      </c>
      <c r="G105">
        <f t="shared" si="3"/>
        <v>5.8108763000000452E-4</v>
      </c>
      <c r="I105">
        <f t="shared" si="2"/>
        <v>-2.2415515954689287E-4</v>
      </c>
    </row>
    <row r="106" spans="1:9">
      <c r="A106">
        <v>-9.0091739999999998</v>
      </c>
      <c r="B106">
        <v>20.336611999999999</v>
      </c>
      <c r="C106">
        <v>-3.6000000000000002E-4</v>
      </c>
      <c r="D106">
        <v>-1.011331</v>
      </c>
      <c r="E106">
        <v>-0.20175999999999999</v>
      </c>
      <c r="G106">
        <f t="shared" si="3"/>
        <v>4.8457865300000069E-4</v>
      </c>
      <c r="I106">
        <f t="shared" si="2"/>
        <v>-2.4517001847051728E-4</v>
      </c>
    </row>
    <row r="107" spans="1:9">
      <c r="A107">
        <v>-7.0091739999999998</v>
      </c>
      <c r="B107">
        <v>20.295957999999999</v>
      </c>
      <c r="C107">
        <v>-3.5500000000000001E-4</v>
      </c>
      <c r="D107">
        <v>-0.79067600000000005</v>
      </c>
      <c r="E107">
        <v>-0.157721</v>
      </c>
      <c r="G107">
        <f t="shared" si="3"/>
        <v>3.8615338799999344E-4</v>
      </c>
      <c r="I107">
        <f t="shared" si="2"/>
        <v>-2.3201170079607418E-4</v>
      </c>
    </row>
    <row r="108" spans="1:9">
      <c r="A108">
        <v>-5.0091739999999998</v>
      </c>
      <c r="B108">
        <v>20.316790000000001</v>
      </c>
      <c r="C108">
        <v>-3.5500000000000001E-4</v>
      </c>
      <c r="D108">
        <v>-0.568882</v>
      </c>
      <c r="E108">
        <v>-0.113456</v>
      </c>
      <c r="G108">
        <f t="shared" si="3"/>
        <v>2.8854516599999269E-4</v>
      </c>
      <c r="I108">
        <f t="shared" si="2"/>
        <v>-1.9406438171970167E-4</v>
      </c>
    </row>
    <row r="109" spans="1:9">
      <c r="A109">
        <v>5.5045869999999999</v>
      </c>
      <c r="B109">
        <v>20.302569999999999</v>
      </c>
      <c r="C109">
        <v>-3.1500000000000001E-4</v>
      </c>
      <c r="D109">
        <v>0.60792599999999997</v>
      </c>
      <c r="E109">
        <v>0.121464</v>
      </c>
      <c r="G109">
        <f t="shared" si="3"/>
        <v>-2.8544013800001211E-4</v>
      </c>
      <c r="I109">
        <f t="shared" si="2"/>
        <v>2.0878565914961563E-4</v>
      </c>
    </row>
    <row r="110" spans="1:9">
      <c r="A110">
        <v>3.5045869999999999</v>
      </c>
      <c r="B110">
        <v>20.302150000000001</v>
      </c>
      <c r="C110">
        <v>-3.1500000000000001E-4</v>
      </c>
      <c r="D110">
        <v>0.38740000000000002</v>
      </c>
      <c r="E110">
        <v>7.7448000000000003E-2</v>
      </c>
      <c r="G110">
        <f t="shared" si="3"/>
        <v>-1.8432620000000122E-4</v>
      </c>
      <c r="I110">
        <f t="shared" si="2"/>
        <v>1.4998822677868531E-4</v>
      </c>
    </row>
    <row r="111" spans="1:9">
      <c r="A111">
        <v>-5.5045869999999999</v>
      </c>
      <c r="B111">
        <v>20.297160000000002</v>
      </c>
      <c r="C111">
        <v>-3.4499999999999998E-4</v>
      </c>
      <c r="D111">
        <v>-0.61734800000000001</v>
      </c>
      <c r="E111">
        <v>-0.12313499999999999</v>
      </c>
      <c r="G111">
        <f t="shared" si="3"/>
        <v>3.161713239999836E-4</v>
      </c>
      <c r="I111">
        <f t="shared" si="2"/>
        <v>-2.1054797294802963E-4</v>
      </c>
    </row>
    <row r="112" spans="1:9">
      <c r="A112">
        <v>-3.5045869999999999</v>
      </c>
      <c r="B112">
        <v>20.356348000000001</v>
      </c>
      <c r="C112">
        <v>-3.4499999999999998E-4</v>
      </c>
      <c r="D112">
        <v>-0.39578799999999997</v>
      </c>
      <c r="E112">
        <v>-7.8910999999999995E-2</v>
      </c>
      <c r="G112">
        <f t="shared" si="3"/>
        <v>2.1296504399999361E-4</v>
      </c>
      <c r="I112">
        <f t="shared" si="2"/>
        <v>-1.5117874812193996E-4</v>
      </c>
    </row>
    <row r="113" spans="1:3">
      <c r="A113" t="s">
        <v>30</v>
      </c>
    </row>
    <row r="114" spans="1:3">
      <c r="B114" t="s">
        <v>31</v>
      </c>
      <c r="C114">
        <v>98</v>
      </c>
    </row>
    <row r="115" spans="1:3">
      <c r="A115" t="s">
        <v>28</v>
      </c>
      <c r="B115" t="s">
        <v>29</v>
      </c>
    </row>
    <row r="116" spans="1:3">
      <c r="A116">
        <v>-7.3677640000000002</v>
      </c>
      <c r="B116">
        <v>-1.4937609999999999</v>
      </c>
    </row>
    <row r="117" spans="1:3">
      <c r="A117">
        <v>-7.2595590000000003</v>
      </c>
      <c r="B117">
        <v>-1.4675450000000001</v>
      </c>
    </row>
    <row r="118" spans="1:3">
      <c r="A118">
        <v>-7.1648540000000001</v>
      </c>
      <c r="B118">
        <v>-1.4076420000000001</v>
      </c>
    </row>
    <row r="119" spans="1:3">
      <c r="A119">
        <v>-7.1427129999999996</v>
      </c>
      <c r="B119">
        <v>-1.438949</v>
      </c>
    </row>
    <row r="120" spans="1:3">
      <c r="A120">
        <v>-6.9726080000000001</v>
      </c>
      <c r="B120">
        <v>-1.3735569999999999</v>
      </c>
    </row>
    <row r="121" spans="1:3">
      <c r="A121">
        <v>-6.7687340000000003</v>
      </c>
      <c r="B121">
        <v>-1.3368450000000001</v>
      </c>
    </row>
    <row r="122" spans="1:3">
      <c r="A122">
        <v>-6.555866</v>
      </c>
      <c r="B122">
        <v>-1.297966</v>
      </c>
    </row>
    <row r="123" spans="1:3">
      <c r="A123">
        <v>-6.337459</v>
      </c>
      <c r="B123">
        <v>-1.257536</v>
      </c>
    </row>
    <row r="124" spans="1:3">
      <c r="A124">
        <v>-6.116581</v>
      </c>
      <c r="B124">
        <v>-1.216107</v>
      </c>
    </row>
    <row r="125" spans="1:3">
      <c r="A125">
        <v>-5.8952629999999999</v>
      </c>
      <c r="B125">
        <v>-1.174085</v>
      </c>
    </row>
    <row r="126" spans="1:3">
      <c r="A126">
        <v>-5.674385</v>
      </c>
      <c r="B126">
        <v>-1.13167</v>
      </c>
    </row>
    <row r="127" spans="1:3">
      <c r="A127">
        <v>-5.4539080000000002</v>
      </c>
      <c r="B127">
        <v>-1.0889660000000001</v>
      </c>
    </row>
    <row r="128" spans="1:3">
      <c r="A128">
        <v>-5.2341300000000004</v>
      </c>
      <c r="B128">
        <v>-1.046054</v>
      </c>
    </row>
    <row r="129" spans="1:2">
      <c r="A129">
        <v>-5.083081</v>
      </c>
      <c r="B129">
        <v>-1.016338</v>
      </c>
    </row>
    <row r="130" spans="1:2">
      <c r="A130">
        <v>-5.0148809999999999</v>
      </c>
      <c r="B130">
        <v>-1.002936</v>
      </c>
    </row>
    <row r="131" spans="1:2">
      <c r="A131">
        <v>-4.8640470000000002</v>
      </c>
      <c r="B131">
        <v>-0.97313400000000005</v>
      </c>
    </row>
    <row r="132" spans="1:2">
      <c r="A132">
        <v>-4.7960339999999997</v>
      </c>
      <c r="B132">
        <v>-0.959673</v>
      </c>
    </row>
    <row r="133" spans="1:2">
      <c r="A133">
        <v>-4.6483809999999997</v>
      </c>
      <c r="B133">
        <v>-0.93035599999999996</v>
      </c>
    </row>
    <row r="134" spans="1:2">
      <c r="A134">
        <v>-4.577725</v>
      </c>
      <c r="B134">
        <v>-0.91628100000000001</v>
      </c>
    </row>
    <row r="135" spans="1:2">
      <c r="A135">
        <v>-4.432779</v>
      </c>
      <c r="B135">
        <v>-0.88740399999999997</v>
      </c>
    </row>
    <row r="136" spans="1:2">
      <c r="A136">
        <v>-4.3596450000000004</v>
      </c>
      <c r="B136">
        <v>-0.87277400000000005</v>
      </c>
    </row>
    <row r="137" spans="1:2">
      <c r="A137">
        <v>-4.2165109999999997</v>
      </c>
      <c r="B137">
        <v>-0.84419900000000003</v>
      </c>
    </row>
    <row r="138" spans="1:2">
      <c r="A138">
        <v>-4.14161</v>
      </c>
      <c r="B138">
        <v>-0.82915899999999998</v>
      </c>
    </row>
    <row r="139" spans="1:2">
      <c r="A139">
        <v>-4.0000070000000001</v>
      </c>
      <c r="B139">
        <v>-0.80081800000000003</v>
      </c>
    </row>
    <row r="140" spans="1:2">
      <c r="A140">
        <v>-3.9233039999999999</v>
      </c>
      <c r="B140">
        <v>-0.78540100000000002</v>
      </c>
    </row>
    <row r="141" spans="1:2">
      <c r="A141">
        <v>-3.7829619999999999</v>
      </c>
      <c r="B141">
        <v>-0.75726000000000004</v>
      </c>
    </row>
    <row r="142" spans="1:2">
      <c r="A142">
        <v>-3.7047880000000002</v>
      </c>
      <c r="B142">
        <v>-0.74153599999999997</v>
      </c>
    </row>
    <row r="143" spans="1:2">
      <c r="A143">
        <v>-3.5652970000000002</v>
      </c>
      <c r="B143">
        <v>-0.71352199999999999</v>
      </c>
    </row>
    <row r="144" spans="1:2">
      <c r="A144">
        <v>-3.3470710000000001</v>
      </c>
      <c r="B144">
        <v>-0.66965600000000003</v>
      </c>
    </row>
    <row r="145" spans="1:2">
      <c r="A145">
        <v>-3.128028</v>
      </c>
      <c r="B145">
        <v>-0.62562899999999999</v>
      </c>
    </row>
    <row r="146" spans="1:2">
      <c r="A146">
        <v>-2.9085049999999999</v>
      </c>
      <c r="B146">
        <v>-0.581507</v>
      </c>
    </row>
    <row r="147" spans="1:2">
      <c r="A147">
        <v>-2.688374</v>
      </c>
      <c r="B147">
        <v>-0.53728399999999998</v>
      </c>
    </row>
    <row r="148" spans="1:2">
      <c r="A148">
        <v>-2.5629879999999998</v>
      </c>
      <c r="B148">
        <v>-0.51212500000000005</v>
      </c>
    </row>
    <row r="149" spans="1:2">
      <c r="A149">
        <v>-2.4674260000000001</v>
      </c>
      <c r="B149">
        <v>-0.49294399999999999</v>
      </c>
    </row>
    <row r="150" spans="1:2">
      <c r="A150">
        <v>-2.342543</v>
      </c>
      <c r="B150">
        <v>-0.46791300000000002</v>
      </c>
    </row>
    <row r="151" spans="1:2">
      <c r="A151">
        <v>-2.2460100000000001</v>
      </c>
      <c r="B151">
        <v>-0.44854500000000003</v>
      </c>
    </row>
    <row r="152" spans="1:2">
      <c r="A152">
        <v>-2.1242369999999999</v>
      </c>
      <c r="B152">
        <v>-0.42416799999999999</v>
      </c>
    </row>
    <row r="153" spans="1:2">
      <c r="A153">
        <v>-2.0238170000000002</v>
      </c>
      <c r="B153">
        <v>-0.40403699999999998</v>
      </c>
    </row>
    <row r="154" spans="1:2">
      <c r="A154">
        <v>-1.9049229999999999</v>
      </c>
      <c r="B154">
        <v>-0.38026100000000002</v>
      </c>
    </row>
    <row r="155" spans="1:2">
      <c r="A155">
        <v>-1.684483</v>
      </c>
      <c r="B155">
        <v>-0.336171</v>
      </c>
    </row>
    <row r="156" spans="1:2">
      <c r="A156">
        <v>-1.462996</v>
      </c>
      <c r="B156">
        <v>-0.29191499999999998</v>
      </c>
    </row>
    <row r="157" spans="1:2">
      <c r="A157">
        <v>-1.240685</v>
      </c>
      <c r="B157">
        <v>-0.24752399999999999</v>
      </c>
    </row>
    <row r="158" spans="1:2">
      <c r="A158">
        <v>-1.2330099999999999</v>
      </c>
      <c r="B158">
        <v>-0.246001</v>
      </c>
    </row>
    <row r="159" spans="1:2">
      <c r="A159">
        <v>-1.017738</v>
      </c>
      <c r="B159">
        <v>-0.20302500000000001</v>
      </c>
    </row>
    <row r="160" spans="1:2">
      <c r="A160">
        <v>-1.011331</v>
      </c>
      <c r="B160">
        <v>-0.20175999999999999</v>
      </c>
    </row>
    <row r="161" spans="1:2">
      <c r="A161">
        <v>-0.79067600000000005</v>
      </c>
      <c r="B161">
        <v>-0.157721</v>
      </c>
    </row>
    <row r="162" spans="1:2">
      <c r="A162">
        <v>-0.61734800000000001</v>
      </c>
      <c r="B162">
        <v>-0.12313499999999999</v>
      </c>
    </row>
    <row r="163" spans="1:2">
      <c r="A163">
        <v>-0.568882</v>
      </c>
      <c r="B163">
        <v>-0.113456</v>
      </c>
    </row>
    <row r="164" spans="1:2">
      <c r="A164">
        <v>-0.39578799999999997</v>
      </c>
      <c r="B164">
        <v>-7.8910999999999995E-2</v>
      </c>
    </row>
    <row r="165" spans="1:2">
      <c r="A165">
        <v>0.38740000000000002</v>
      </c>
      <c r="B165">
        <v>7.7448000000000003E-2</v>
      </c>
    </row>
    <row r="166" spans="1:2">
      <c r="A166">
        <v>0.56210599999999999</v>
      </c>
      <c r="B166">
        <v>0.112313</v>
      </c>
    </row>
    <row r="167" spans="1:2">
      <c r="A167">
        <v>0.60792599999999997</v>
      </c>
      <c r="B167">
        <v>0.121464</v>
      </c>
    </row>
    <row r="168" spans="1:2">
      <c r="A168">
        <v>0.78313999999999995</v>
      </c>
      <c r="B168">
        <v>0.15642600000000001</v>
      </c>
    </row>
    <row r="169" spans="1:2">
      <c r="A169">
        <v>1.0030330000000001</v>
      </c>
      <c r="B169">
        <v>0.20030999999999999</v>
      </c>
    </row>
    <row r="170" spans="1:2">
      <c r="A170">
        <v>1.012813</v>
      </c>
      <c r="B170">
        <v>0.20225199999999999</v>
      </c>
    </row>
    <row r="171" spans="1:2">
      <c r="A171">
        <v>1.2245159999999999</v>
      </c>
      <c r="B171">
        <v>0.24451000000000001</v>
      </c>
    </row>
    <row r="172" spans="1:2">
      <c r="A172">
        <v>1.235384</v>
      </c>
      <c r="B172">
        <v>0.246671</v>
      </c>
    </row>
    <row r="173" spans="1:2">
      <c r="A173">
        <v>1.457263</v>
      </c>
      <c r="B173">
        <v>0.29097099999999998</v>
      </c>
    </row>
    <row r="174" spans="1:2">
      <c r="A174">
        <v>1.6783129999999999</v>
      </c>
      <c r="B174">
        <v>0.33513799999999999</v>
      </c>
    </row>
    <row r="175" spans="1:2">
      <c r="A175">
        <v>1.8983479999999999</v>
      </c>
      <c r="B175">
        <v>0.37914500000000001</v>
      </c>
    </row>
    <row r="176" spans="1:2">
      <c r="A176">
        <v>2.0221559999999998</v>
      </c>
      <c r="B176">
        <v>0.40390999999999999</v>
      </c>
    </row>
    <row r="177" spans="1:2">
      <c r="A177">
        <v>2.117343</v>
      </c>
      <c r="B177">
        <v>0.422983</v>
      </c>
    </row>
    <row r="178" spans="1:2">
      <c r="A178">
        <v>2.2442850000000001</v>
      </c>
      <c r="B178">
        <v>0.44840799999999997</v>
      </c>
    </row>
    <row r="179" spans="1:2">
      <c r="A179">
        <v>2.3355410000000001</v>
      </c>
      <c r="B179">
        <v>0.4667</v>
      </c>
    </row>
    <row r="180" spans="1:2">
      <c r="A180">
        <v>2.4656600000000002</v>
      </c>
      <c r="B180">
        <v>0.49279699999999999</v>
      </c>
    </row>
    <row r="181" spans="1:2">
      <c r="A181">
        <v>2.5562179999999999</v>
      </c>
      <c r="B181">
        <v>0.51095699999999999</v>
      </c>
    </row>
    <row r="182" spans="1:2">
      <c r="A182">
        <v>2.6865450000000002</v>
      </c>
      <c r="B182">
        <v>0.53712499999999996</v>
      </c>
    </row>
    <row r="183" spans="1:2">
      <c r="A183">
        <v>2.9066800000000002</v>
      </c>
      <c r="B183">
        <v>0.58133800000000002</v>
      </c>
    </row>
    <row r="184" spans="1:2">
      <c r="A184">
        <v>3.1261230000000002</v>
      </c>
      <c r="B184">
        <v>0.62544900000000003</v>
      </c>
    </row>
    <row r="185" spans="1:2">
      <c r="A185">
        <v>3.3450950000000002</v>
      </c>
      <c r="B185">
        <v>0.66946600000000001</v>
      </c>
    </row>
    <row r="186" spans="1:2">
      <c r="A186">
        <v>3.5633180000000002</v>
      </c>
      <c r="B186">
        <v>0.71332300000000004</v>
      </c>
    </row>
    <row r="187" spans="1:2">
      <c r="A187">
        <v>3.7035480000000001</v>
      </c>
      <c r="B187">
        <v>0.74152700000000005</v>
      </c>
    </row>
    <row r="188" spans="1:2">
      <c r="A188">
        <v>3.7809840000000001</v>
      </c>
      <c r="B188">
        <v>0.75705500000000003</v>
      </c>
    </row>
    <row r="189" spans="1:2">
      <c r="A189">
        <v>3.9219379999999999</v>
      </c>
      <c r="B189">
        <v>0.78537900000000005</v>
      </c>
    </row>
    <row r="190" spans="1:2">
      <c r="A190">
        <v>3.9980159999999998</v>
      </c>
      <c r="B190">
        <v>0.80061000000000004</v>
      </c>
    </row>
    <row r="191" spans="1:2">
      <c r="A191">
        <v>4.1401329999999996</v>
      </c>
      <c r="B191">
        <v>0.82912200000000003</v>
      </c>
    </row>
    <row r="192" spans="1:2">
      <c r="A192">
        <v>4.2146020000000002</v>
      </c>
      <c r="B192">
        <v>0.84399000000000002</v>
      </c>
    </row>
    <row r="193" spans="1:2">
      <c r="A193">
        <v>4.3580439999999996</v>
      </c>
      <c r="B193">
        <v>0.87272000000000005</v>
      </c>
    </row>
    <row r="194" spans="1:2">
      <c r="A194">
        <v>4.4309349999999998</v>
      </c>
      <c r="B194">
        <v>0.88719899999999996</v>
      </c>
    </row>
    <row r="195" spans="1:2">
      <c r="A195">
        <v>4.5760230000000002</v>
      </c>
      <c r="B195">
        <v>0.91620900000000005</v>
      </c>
    </row>
    <row r="196" spans="1:2">
      <c r="A196">
        <v>4.6465180000000004</v>
      </c>
      <c r="B196">
        <v>0.93015899999999996</v>
      </c>
    </row>
    <row r="197" spans="1:2">
      <c r="A197">
        <v>4.7942679999999998</v>
      </c>
      <c r="B197">
        <v>0.95958100000000002</v>
      </c>
    </row>
    <row r="198" spans="1:2">
      <c r="A198">
        <v>4.862266</v>
      </c>
      <c r="B198">
        <v>0.97295200000000004</v>
      </c>
    </row>
    <row r="199" spans="1:2">
      <c r="A199">
        <v>5.0128979999999999</v>
      </c>
      <c r="B199">
        <v>1.002823</v>
      </c>
    </row>
    <row r="200" spans="1:2">
      <c r="A200">
        <v>5.0814060000000003</v>
      </c>
      <c r="B200">
        <v>1.016165</v>
      </c>
    </row>
    <row r="201" spans="1:2">
      <c r="A201">
        <v>5.2320200000000003</v>
      </c>
      <c r="B201">
        <v>1.0459179999999999</v>
      </c>
    </row>
    <row r="202" spans="1:2">
      <c r="A202">
        <v>5.4515320000000003</v>
      </c>
      <c r="B202">
        <v>1.0888040000000001</v>
      </c>
    </row>
    <row r="203" spans="1:2">
      <c r="A203">
        <v>5.6717789999999999</v>
      </c>
      <c r="B203">
        <v>1.1314789999999999</v>
      </c>
    </row>
    <row r="204" spans="1:2">
      <c r="A204">
        <v>5.8926369999999997</v>
      </c>
      <c r="B204">
        <v>1.173861</v>
      </c>
    </row>
    <row r="205" spans="1:2">
      <c r="A205">
        <v>6.1137329999999999</v>
      </c>
      <c r="B205">
        <v>1.215843</v>
      </c>
    </row>
    <row r="206" spans="1:2">
      <c r="A206">
        <v>6.3342689999999999</v>
      </c>
      <c r="B206">
        <v>1.2572220000000001</v>
      </c>
    </row>
    <row r="207" spans="1:2">
      <c r="A207">
        <v>6.5522039999999997</v>
      </c>
      <c r="B207">
        <v>1.2975890000000001</v>
      </c>
    </row>
    <row r="208" spans="1:2">
      <c r="A208">
        <v>6.7646129999999998</v>
      </c>
      <c r="B208">
        <v>1.3363910000000001</v>
      </c>
    </row>
    <row r="209" spans="1:2">
      <c r="A209">
        <v>6.9679549999999999</v>
      </c>
      <c r="B209">
        <v>1.3730059999999999</v>
      </c>
    </row>
    <row r="210" spans="1:2">
      <c r="A210">
        <v>7.136952</v>
      </c>
      <c r="B210">
        <v>1.438115</v>
      </c>
    </row>
    <row r="211" spans="1:2">
      <c r="A211">
        <v>7.1592149999999997</v>
      </c>
      <c r="B211">
        <v>1.406968</v>
      </c>
    </row>
    <row r="212" spans="1:2">
      <c r="A212">
        <v>7.2525959999999996</v>
      </c>
      <c r="B212">
        <v>1.4665189999999999</v>
      </c>
    </row>
    <row r="213" spans="1:2">
      <c r="A213">
        <v>7.3603889999999996</v>
      </c>
      <c r="B213">
        <v>1.4925919999999999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hpcs_dat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ylevash</cp:lastModifiedBy>
  <dcterms:created xsi:type="dcterms:W3CDTF">2011-09-13T18:32:00Z</dcterms:created>
  <dcterms:modified xsi:type="dcterms:W3CDTF">2011-09-14T00:06:23Z</dcterms:modified>
</cp:coreProperties>
</file>