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075" windowHeight="130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3" i="1" l="1"/>
  <c r="G14" i="1"/>
  <c r="G15" i="1"/>
  <c r="G12" i="1"/>
  <c r="G7" i="1"/>
  <c r="G8" i="1"/>
  <c r="G9" i="1"/>
  <c r="G6" i="1"/>
  <c r="G19" i="1"/>
  <c r="C13" i="1" l="1"/>
  <c r="C14" i="1"/>
  <c r="C15" i="1"/>
  <c r="C12" i="1"/>
  <c r="C7" i="1"/>
  <c r="C8" i="1"/>
  <c r="C9" i="1"/>
  <c r="C6" i="1"/>
  <c r="C19" i="1"/>
  <c r="B16" i="1"/>
  <c r="B10" i="1"/>
</calcChain>
</file>

<file path=xl/sharedStrings.xml><?xml version="1.0" encoding="utf-8"?>
<sst xmlns="http://schemas.openxmlformats.org/spreadsheetml/2006/main" count="13" uniqueCount="8">
  <si>
    <t>Hall probe output vs. Stage speed</t>
  </si>
  <si>
    <t>Sentron #463</t>
  </si>
  <si>
    <t>speed(cm/sec)</t>
  </si>
  <si>
    <r>
      <t>B</t>
    </r>
    <r>
      <rPr>
        <b/>
        <vertAlign val="subscript"/>
        <sz val="11"/>
        <color theme="1"/>
        <rFont val="Calibri"/>
        <family val="2"/>
        <scheme val="minor"/>
      </rPr>
      <t>peak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</si>
  <si>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B/B</t>
    </r>
    <r>
      <rPr>
        <b/>
        <vertAlign val="subscript"/>
        <sz val="11"/>
        <color theme="1"/>
        <rFont val="Calibri"/>
        <family val="2"/>
      </rPr>
      <t>max</t>
    </r>
  </si>
  <si>
    <t>x=-15mm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</si>
  <si>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B/B</t>
    </r>
  </si>
  <si>
    <t>Senis # 118-14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</si>
</sst>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14" sqref="I14"/>
    </sheetView>
  </sheetViews>
  <sheetFormatPr defaultRowHeight="15" x14ac:dyDescent="0.25"/>
  <cols>
    <col min="1" max="1" width="15.140625" customWidth="1"/>
    <col min="2" max="2" width="11.85546875" customWidth="1"/>
    <col min="3" max="3" width="12.7109375" bestFit="1" customWidth="1"/>
    <col min="5" max="5" width="13.7109375" customWidth="1"/>
    <col min="6" max="6" width="13.42578125" customWidth="1"/>
    <col min="7" max="7" width="11.140625" customWidth="1"/>
  </cols>
  <sheetData>
    <row r="1" spans="1:7" ht="18.75" x14ac:dyDescent="0.3">
      <c r="B1" s="2" t="s">
        <v>0</v>
      </c>
    </row>
    <row r="3" spans="1:7" x14ac:dyDescent="0.25">
      <c r="B3" s="1" t="s">
        <v>1</v>
      </c>
      <c r="F3" s="1" t="s">
        <v>7</v>
      </c>
    </row>
    <row r="5" spans="1:7" ht="18" x14ac:dyDescent="0.35">
      <c r="A5" s="3" t="s">
        <v>2</v>
      </c>
      <c r="B5" s="3" t="s">
        <v>3</v>
      </c>
      <c r="C5" s="4" t="s">
        <v>4</v>
      </c>
      <c r="E5" s="3" t="s">
        <v>2</v>
      </c>
      <c r="F5" s="3" t="s">
        <v>3</v>
      </c>
      <c r="G5" s="4" t="s">
        <v>4</v>
      </c>
    </row>
    <row r="6" spans="1:7" x14ac:dyDescent="0.25">
      <c r="A6" s="6">
        <v>8</v>
      </c>
      <c r="B6" s="6">
        <v>1.3372029999999999</v>
      </c>
      <c r="C6" s="5">
        <f>(B6-$B$10)/$B$10</f>
        <v>-3.7391466582898148E-7</v>
      </c>
      <c r="E6" s="6">
        <v>8</v>
      </c>
      <c r="F6" s="6">
        <v>1.3271520000000001</v>
      </c>
      <c r="G6" s="5">
        <f>(F6-$F$9)/$F$9</f>
        <v>-6.3111110445564873E-3</v>
      </c>
    </row>
    <row r="7" spans="1:7" x14ac:dyDescent="0.25">
      <c r="A7" s="6">
        <v>4</v>
      </c>
      <c r="B7" s="6">
        <v>1.337213</v>
      </c>
      <c r="C7" s="5">
        <f t="shared" ref="C7:C9" si="0">(B7-$B$10)/$B$10</f>
        <v>7.1043786530753695E-6</v>
      </c>
      <c r="E7" s="6">
        <v>4</v>
      </c>
      <c r="F7" s="6">
        <v>1.3334170000000001</v>
      </c>
      <c r="G7" s="5">
        <f t="shared" ref="G7:G9" si="1">(F7-$F$9)/$F$9</f>
        <v>-1.6202686321532224E-3</v>
      </c>
    </row>
    <row r="8" spans="1:7" x14ac:dyDescent="0.25">
      <c r="A8" s="6">
        <v>2</v>
      </c>
      <c r="B8" s="6">
        <v>1.3371960000000001</v>
      </c>
      <c r="C8" s="5">
        <f t="shared" si="0"/>
        <v>-5.6087199889291861E-6</v>
      </c>
      <c r="E8" s="6">
        <v>2</v>
      </c>
      <c r="F8" s="6">
        <v>1.335148</v>
      </c>
      <c r="G8" s="5">
        <f t="shared" si="1"/>
        <v>-3.2420347399364448E-4</v>
      </c>
    </row>
    <row r="9" spans="1:7" x14ac:dyDescent="0.25">
      <c r="A9" s="6">
        <v>1</v>
      </c>
      <c r="B9" s="6">
        <v>1.337202</v>
      </c>
      <c r="C9" s="5">
        <f t="shared" si="0"/>
        <v>-1.1217439976529959E-6</v>
      </c>
      <c r="E9" s="6">
        <v>1</v>
      </c>
      <c r="F9" s="6">
        <v>1.3355809999999999</v>
      </c>
      <c r="G9" s="5">
        <f t="shared" si="1"/>
        <v>0</v>
      </c>
    </row>
    <row r="10" spans="1:7" x14ac:dyDescent="0.25">
      <c r="A10" s="6"/>
      <c r="B10" s="6">
        <f>+AVERAGE(B6:B9)</f>
        <v>1.3372034999999998</v>
      </c>
      <c r="C10" s="5"/>
      <c r="E10" s="6"/>
      <c r="F10" s="6"/>
      <c r="G10" s="5"/>
    </row>
    <row r="11" spans="1:7" x14ac:dyDescent="0.25">
      <c r="A11" s="6"/>
      <c r="B11" s="6"/>
      <c r="C11" s="5"/>
      <c r="E11" s="6"/>
      <c r="F11" s="6"/>
      <c r="G11" s="5"/>
    </row>
    <row r="12" spans="1:7" x14ac:dyDescent="0.25">
      <c r="A12" s="6">
        <v>8</v>
      </c>
      <c r="B12" s="6">
        <v>0.68774800000000003</v>
      </c>
      <c r="C12" s="5">
        <f>(B12-$B$16)/$B$16</f>
        <v>7.2701100325172632E-7</v>
      </c>
      <c r="E12" s="6">
        <v>8</v>
      </c>
      <c r="F12" s="6">
        <v>0.68559499999999995</v>
      </c>
      <c r="G12" s="5">
        <f>(F12-$F$15)/$F$15</f>
        <v>-1.923088121400603E-3</v>
      </c>
    </row>
    <row r="13" spans="1:7" x14ac:dyDescent="0.25">
      <c r="A13" s="6">
        <v>4</v>
      </c>
      <c r="B13" s="6">
        <v>0.68774599999999997</v>
      </c>
      <c r="C13" s="5">
        <f t="shared" ref="C13:C15" si="2">(B13-$B$16)/$B$16</f>
        <v>-2.1810330100780368E-6</v>
      </c>
      <c r="E13" s="6">
        <v>4</v>
      </c>
      <c r="F13" s="6">
        <v>0.68655600000000006</v>
      </c>
      <c r="G13" s="5">
        <f t="shared" ref="G13:G15" si="3">(F13-$F$15)/$F$15</f>
        <v>-5.240815470886047E-4</v>
      </c>
    </row>
    <row r="14" spans="1:7" x14ac:dyDescent="0.25">
      <c r="A14" s="6">
        <v>2</v>
      </c>
      <c r="B14" s="6">
        <v>0.687751</v>
      </c>
      <c r="C14" s="5">
        <f t="shared" si="2"/>
        <v>5.0890770230849416E-6</v>
      </c>
      <c r="E14" s="6">
        <v>2</v>
      </c>
      <c r="F14" s="6">
        <v>0.68685399999999996</v>
      </c>
      <c r="G14" s="5">
        <f t="shared" si="3"/>
        <v>-9.0258488665290214E-5</v>
      </c>
    </row>
    <row r="15" spans="1:7" x14ac:dyDescent="0.25">
      <c r="A15" s="6">
        <v>1</v>
      </c>
      <c r="B15" s="6">
        <v>0.68774500000000005</v>
      </c>
      <c r="C15" s="5">
        <f t="shared" si="2"/>
        <v>-3.6350550165814894E-6</v>
      </c>
      <c r="E15" s="6">
        <v>1</v>
      </c>
      <c r="F15" s="6">
        <v>0.68691599999999997</v>
      </c>
      <c r="G15" s="5">
        <f t="shared" si="3"/>
        <v>0</v>
      </c>
    </row>
    <row r="16" spans="1:7" x14ac:dyDescent="0.25">
      <c r="A16" s="6"/>
      <c r="B16" s="6">
        <f>AVERAGE(B12:B15)</f>
        <v>0.68774750000000007</v>
      </c>
      <c r="C16" s="6"/>
      <c r="E16" s="6"/>
      <c r="F16" s="6"/>
      <c r="G16" s="6"/>
    </row>
    <row r="17" spans="1:7" x14ac:dyDescent="0.25">
      <c r="A17" s="6"/>
      <c r="B17" s="6"/>
      <c r="C17" s="6"/>
      <c r="E17" s="6"/>
      <c r="F17" s="6"/>
      <c r="G17" s="6"/>
    </row>
    <row r="18" spans="1:7" x14ac:dyDescent="0.25">
      <c r="A18" s="6"/>
      <c r="B18" s="3" t="s">
        <v>5</v>
      </c>
      <c r="C18" s="4" t="s">
        <v>6</v>
      </c>
      <c r="E18" s="6"/>
      <c r="F18" s="3" t="s">
        <v>5</v>
      </c>
      <c r="G18" s="4" t="s">
        <v>6</v>
      </c>
    </row>
    <row r="19" spans="1:7" x14ac:dyDescent="0.25">
      <c r="A19" s="6">
        <v>8</v>
      </c>
      <c r="B19" s="6">
        <v>1.2276</v>
      </c>
      <c r="C19" s="5">
        <f>(B19-B20)/B20</f>
        <v>9.775266620497287E-6</v>
      </c>
      <c r="E19" s="6">
        <v>8</v>
      </c>
      <c r="F19" s="6">
        <v>1.2276</v>
      </c>
      <c r="G19" s="5">
        <f>(F19-F20)/F20</f>
        <v>9.775266620497287E-6</v>
      </c>
    </row>
    <row r="20" spans="1:7" x14ac:dyDescent="0.25">
      <c r="A20" s="6">
        <v>1</v>
      </c>
      <c r="B20" s="6">
        <v>1.2275879999999999</v>
      </c>
      <c r="C20" s="6"/>
      <c r="E20" s="6">
        <v>1</v>
      </c>
      <c r="F20" s="6">
        <v>1.2275879999999999</v>
      </c>
      <c r="G2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2016-10-12T18:40:10Z</dcterms:created>
  <dcterms:modified xsi:type="dcterms:W3CDTF">2016-10-12T23:37:23Z</dcterms:modified>
</cp:coreProperties>
</file>