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S:\magdata\LCLS-II\Undulator\SXU_REFERENCE\"/>
    </mc:Choice>
  </mc:AlternateContent>
  <xr:revisionPtr revIDLastSave="0" documentId="13_ncr:1_{5204BDED-B94B-4B93-A868-CDD9C294D87B}" xr6:coauthVersionLast="47" xr6:coauthVersionMax="47" xr10:uidLastSave="{00000000-0000-0000-0000-000000000000}"/>
  <bookViews>
    <workbookView xWindow="2625" yWindow="3225" windowWidth="25065" windowHeight="104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3" i="1"/>
</calcChain>
</file>

<file path=xl/sharedStrings.xml><?xml version="1.0" encoding="utf-8"?>
<sst xmlns="http://schemas.openxmlformats.org/spreadsheetml/2006/main" count="34" uniqueCount="25">
  <si>
    <t>-</t>
  </si>
  <si>
    <r>
      <t xml:space="preserve">-3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</si>
  <si>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-4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</si>
  <si>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1/31/18</t>
  </si>
  <si>
    <r>
      <t xml:space="preserve">+6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</si>
  <si>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+8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</si>
  <si>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5/11/18</t>
  </si>
  <si>
    <t>7/11/18</t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</si>
  <si>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</si>
  <si>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9/25/18</t>
  </si>
  <si>
    <t>-19    (-18)</t>
  </si>
  <si>
    <t>-18       (-23)</t>
  </si>
  <si>
    <r>
      <t xml:space="preserve">+7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</si>
  <si>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12/12/18</t>
  </si>
  <si>
    <r>
      <t>+1.0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</si>
  <si>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4/3/19</t>
  </si>
  <si>
    <r>
      <t>+1.2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</si>
  <si>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>+1.3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</si>
  <si>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 xml:space="preserve">-5 </t>
    </r>
  </si>
  <si>
    <r>
      <t xml:space="preserve">+9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</si>
  <si>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8/17/20</t>
  </si>
  <si>
    <t>3/10/21</t>
  </si>
  <si>
    <r>
      <t>+4.7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</si>
  <si>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+1.6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</si>
  <si>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+3.4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</si>
</sst>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SXR Reference K change in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Re-measurement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Sheet1!$B$3:$B$14</c:f>
              <c:numCache>
                <c:formatCode>m/d/yy;@</c:formatCode>
                <c:ptCount val="12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</c:numCache>
            </c:numRef>
          </c:xVal>
          <c:yVal>
            <c:numRef>
              <c:f>Sheet1!$N$3:$N$14</c:f>
              <c:numCache>
                <c:formatCode>General</c:formatCode>
                <c:ptCount val="12"/>
                <c:pt idx="0">
                  <c:v>0</c:v>
                </c:pt>
                <c:pt idx="1">
                  <c:v>-0.3</c:v>
                </c:pt>
                <c:pt idx="2">
                  <c:v>0.6</c:v>
                </c:pt>
                <c:pt idx="3">
                  <c:v>0.8</c:v>
                </c:pt>
                <c:pt idx="4">
                  <c:v>0.4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0.4</c:v>
                </c:pt>
                <c:pt idx="9">
                  <c:v>0.4</c:v>
                </c:pt>
                <c:pt idx="10">
                  <c:v>1</c:v>
                </c:pt>
                <c:pt idx="11">
                  <c:v>0.16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9-448D-88D1-31A424425205}"/>
            </c:ext>
          </c:extLst>
        </c:ser>
        <c:ser>
          <c:idx val="1"/>
          <c:order val="1"/>
          <c:tx>
            <c:v>Probe re-calibration</c:v>
          </c:tx>
          <c:spPr>
            <a:ln w="1905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Sheet1!$P$3:$P$14</c:f>
              <c:numCache>
                <c:formatCode>m/d/yyyy</c:formatCode>
                <c:ptCount val="12"/>
                <c:pt idx="0">
                  <c:v>43070</c:v>
                </c:pt>
                <c:pt idx="1">
                  <c:v>43131</c:v>
                </c:pt>
                <c:pt idx="2">
                  <c:v>43231</c:v>
                </c:pt>
                <c:pt idx="3">
                  <c:v>43292</c:v>
                </c:pt>
                <c:pt idx="4">
                  <c:v>43368</c:v>
                </c:pt>
                <c:pt idx="5">
                  <c:v>43446</c:v>
                </c:pt>
                <c:pt idx="6">
                  <c:v>43558</c:v>
                </c:pt>
                <c:pt idx="7">
                  <c:v>43846</c:v>
                </c:pt>
                <c:pt idx="8">
                  <c:v>44060</c:v>
                </c:pt>
                <c:pt idx="9">
                  <c:v>44265</c:v>
                </c:pt>
                <c:pt idx="10">
                  <c:v>44265</c:v>
                </c:pt>
                <c:pt idx="11">
                  <c:v>44858</c:v>
                </c:pt>
              </c:numCache>
            </c:numRef>
          </c:xVal>
          <c:yVal>
            <c:numRef>
              <c:f>Sheet1!$O$3:$O$14</c:f>
              <c:numCache>
                <c:formatCode>General</c:formatCode>
                <c:ptCount val="12"/>
                <c:pt idx="0">
                  <c:v>0</c:v>
                </c:pt>
                <c:pt idx="1">
                  <c:v>-0.4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1.3</c:v>
                </c:pt>
                <c:pt idx="8">
                  <c:v>0.9</c:v>
                </c:pt>
                <c:pt idx="9">
                  <c:v>0.4</c:v>
                </c:pt>
                <c:pt idx="10">
                  <c:v>0.5</c:v>
                </c:pt>
                <c:pt idx="1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19-448D-88D1-31A424425205}"/>
            </c:ext>
          </c:extLst>
        </c:ser>
        <c:ser>
          <c:idx val="2"/>
          <c:order val="2"/>
          <c:tx>
            <c:v>Corrected for Probe change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Sheet1!$B$3:$B$14</c:f>
              <c:numCache>
                <c:formatCode>m/d/yy;@</c:formatCode>
                <c:ptCount val="12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</c:numCache>
            </c:numRef>
          </c:xVal>
          <c:yVal>
            <c:numRef>
              <c:f>Sheet1!$Q$3:$Q$14</c:f>
              <c:numCache>
                <c:formatCode>General</c:formatCode>
                <c:ptCount val="12"/>
                <c:pt idx="0">
                  <c:v>0</c:v>
                </c:pt>
                <c:pt idx="1">
                  <c:v>0.10000000000000003</c:v>
                </c:pt>
                <c:pt idx="2">
                  <c:v>-0.20000000000000007</c:v>
                </c:pt>
                <c:pt idx="3">
                  <c:v>0</c:v>
                </c:pt>
                <c:pt idx="4">
                  <c:v>-0.4</c:v>
                </c:pt>
                <c:pt idx="5">
                  <c:v>0.10000000000000009</c:v>
                </c:pt>
                <c:pt idx="6">
                  <c:v>0.19999999999999996</c:v>
                </c:pt>
                <c:pt idx="7">
                  <c:v>-0.10000000000000009</c:v>
                </c:pt>
                <c:pt idx="8">
                  <c:v>-0.5</c:v>
                </c:pt>
                <c:pt idx="9">
                  <c:v>0</c:v>
                </c:pt>
                <c:pt idx="10">
                  <c:v>0.5</c:v>
                </c:pt>
                <c:pt idx="11">
                  <c:v>-0.13999999999999999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53-4157-AEE3-5CB05113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73512"/>
        <c:axId val="440374496"/>
      </c:scatterChart>
      <c:valAx>
        <c:axId val="440373512"/>
        <c:scaling>
          <c:orientation val="minMax"/>
          <c:max val="45000"/>
          <c:min val="42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4496"/>
        <c:crossesAt val="-1"/>
        <c:crossBetween val="midCat"/>
        <c:majorUnit val="300"/>
        <c:minorUnit val="100"/>
      </c:valAx>
      <c:valAx>
        <c:axId val="440374496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K/K ∙10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  <a:endParaRPr lang="en-US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36492271799358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3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13254593175856"/>
          <c:y val="0.7089114902303878"/>
          <c:w val="0.76333030019937798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21</xdr:row>
      <xdr:rowOff>4762</xdr:rowOff>
    </xdr:from>
    <xdr:to>
      <xdr:col>12</xdr:col>
      <xdr:colOff>314325</xdr:colOff>
      <xdr:row>35</xdr:row>
      <xdr:rowOff>80962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7"/>
  <sheetViews>
    <sheetView tabSelected="1" topLeftCell="A12" workbookViewId="0">
      <selection activeCell="N8" sqref="N8"/>
    </sheetView>
  </sheetViews>
  <sheetFormatPr defaultRowHeight="15" x14ac:dyDescent="0.25"/>
  <cols>
    <col min="2" max="2" width="11.28515625" bestFit="1" customWidth="1"/>
    <col min="9" max="9" width="9.5703125" bestFit="1" customWidth="1"/>
    <col min="10" max="10" width="10.5703125" customWidth="1"/>
    <col min="11" max="11" width="11" customWidth="1"/>
    <col min="12" max="12" width="11.28515625" bestFit="1" customWidth="1"/>
    <col min="16" max="16" width="10.7109375" bestFit="1" customWidth="1"/>
  </cols>
  <sheetData>
    <row r="2" spans="1:17" ht="15.75" thickBot="1" x14ac:dyDescent="0.3"/>
    <row r="3" spans="1:17" ht="16.5" thickBot="1" x14ac:dyDescent="0.3">
      <c r="A3" s="1">
        <v>1</v>
      </c>
      <c r="B3" s="7">
        <v>42979</v>
      </c>
      <c r="C3" s="3">
        <v>20</v>
      </c>
      <c r="D3" s="3">
        <v>-22</v>
      </c>
      <c r="E3" s="3">
        <v>-50</v>
      </c>
      <c r="F3" s="3">
        <v>1</v>
      </c>
      <c r="G3" s="3">
        <v>37</v>
      </c>
      <c r="H3" s="3">
        <v>3.8</v>
      </c>
      <c r="I3" s="3">
        <v>3.3471299999999999</v>
      </c>
      <c r="J3" s="3" t="s">
        <v>0</v>
      </c>
      <c r="K3" s="3" t="s">
        <v>0</v>
      </c>
      <c r="L3" s="7">
        <v>43070</v>
      </c>
      <c r="N3">
        <v>0</v>
      </c>
      <c r="O3">
        <v>0</v>
      </c>
      <c r="P3" s="2">
        <v>43070</v>
      </c>
      <c r="Q3">
        <f>N3-O3</f>
        <v>0</v>
      </c>
    </row>
    <row r="4" spans="1:17" ht="19.5" thickBot="1" x14ac:dyDescent="0.3">
      <c r="A4" s="4">
        <v>2</v>
      </c>
      <c r="B4" s="8">
        <v>43118</v>
      </c>
      <c r="C4" s="5">
        <v>20.010000000000002</v>
      </c>
      <c r="D4" s="5">
        <v>-23</v>
      </c>
      <c r="E4" s="5">
        <v>-55</v>
      </c>
      <c r="F4" s="5">
        <v>-15</v>
      </c>
      <c r="G4" s="5">
        <v>-24</v>
      </c>
      <c r="H4" s="5">
        <v>3.8</v>
      </c>
      <c r="I4" s="5">
        <v>3.347029</v>
      </c>
      <c r="J4" s="5" t="s">
        <v>1</v>
      </c>
      <c r="K4" s="5" t="s">
        <v>2</v>
      </c>
      <c r="L4" s="8" t="s">
        <v>3</v>
      </c>
      <c r="N4">
        <v>-0.3</v>
      </c>
      <c r="O4">
        <v>-0.4</v>
      </c>
      <c r="P4" s="2">
        <v>43131</v>
      </c>
      <c r="Q4">
        <f t="shared" ref="Q4:Q14" si="0">N4-O4</f>
        <v>0.10000000000000003</v>
      </c>
    </row>
    <row r="5" spans="1:17" ht="19.5" thickBot="1" x14ac:dyDescent="0.3">
      <c r="A5" s="4">
        <v>3</v>
      </c>
      <c r="B5" s="8">
        <v>43238</v>
      </c>
      <c r="C5" s="5">
        <v>19.93</v>
      </c>
      <c r="D5" s="5">
        <v>-18</v>
      </c>
      <c r="E5" s="5">
        <v>-54</v>
      </c>
      <c r="F5" s="5">
        <v>-15</v>
      </c>
      <c r="G5" s="5">
        <v>-20</v>
      </c>
      <c r="H5" s="5">
        <v>3.8</v>
      </c>
      <c r="I5" s="5">
        <v>3.347334</v>
      </c>
      <c r="J5" s="5" t="s">
        <v>4</v>
      </c>
      <c r="K5" s="5" t="s">
        <v>5</v>
      </c>
      <c r="L5" s="8" t="s">
        <v>6</v>
      </c>
      <c r="N5">
        <v>0.6</v>
      </c>
      <c r="O5">
        <v>0.8</v>
      </c>
      <c r="P5" s="2">
        <v>43231</v>
      </c>
      <c r="Q5">
        <f t="shared" si="0"/>
        <v>-0.20000000000000007</v>
      </c>
    </row>
    <row r="6" spans="1:17" ht="19.5" thickBot="1" x14ac:dyDescent="0.3">
      <c r="A6" s="4">
        <v>4</v>
      </c>
      <c r="B6" s="8">
        <v>43299</v>
      </c>
      <c r="C6" s="5">
        <v>20</v>
      </c>
      <c r="D6" s="5">
        <v>-20</v>
      </c>
      <c r="E6" s="5">
        <v>-53</v>
      </c>
      <c r="F6" s="5">
        <v>-10</v>
      </c>
      <c r="G6" s="5">
        <v>-20</v>
      </c>
      <c r="H6" s="5">
        <v>3.8</v>
      </c>
      <c r="I6" s="5">
        <v>3.3473820000000001</v>
      </c>
      <c r="J6" s="5" t="s">
        <v>5</v>
      </c>
      <c r="K6" s="5" t="s">
        <v>5</v>
      </c>
      <c r="L6" s="8" t="s">
        <v>7</v>
      </c>
      <c r="N6">
        <v>0.8</v>
      </c>
      <c r="O6">
        <v>0.8</v>
      </c>
      <c r="P6" s="2">
        <v>43292</v>
      </c>
      <c r="Q6">
        <f t="shared" si="0"/>
        <v>0</v>
      </c>
    </row>
    <row r="7" spans="1:17" ht="19.5" thickBot="1" x14ac:dyDescent="0.3">
      <c r="A7" s="4">
        <v>5</v>
      </c>
      <c r="B7" s="8">
        <v>43361</v>
      </c>
      <c r="C7" s="5">
        <v>19.989999999999998</v>
      </c>
      <c r="D7" s="5">
        <v>-23</v>
      </c>
      <c r="E7" s="5">
        <v>-54</v>
      </c>
      <c r="F7" s="5">
        <v>-7</v>
      </c>
      <c r="G7" s="5">
        <v>-25</v>
      </c>
      <c r="H7" s="5">
        <v>3.8</v>
      </c>
      <c r="I7" s="5">
        <v>3.3472520000000001</v>
      </c>
      <c r="J7" s="5" t="s">
        <v>8</v>
      </c>
      <c r="K7" s="5" t="s">
        <v>5</v>
      </c>
      <c r="L7" s="8" t="s">
        <v>9</v>
      </c>
      <c r="N7">
        <v>0.4</v>
      </c>
      <c r="O7">
        <v>0.8</v>
      </c>
      <c r="P7" s="2">
        <v>43368</v>
      </c>
      <c r="Q7">
        <f t="shared" si="0"/>
        <v>-0.4</v>
      </c>
    </row>
    <row r="8" spans="1:17" ht="32.25" thickBot="1" x14ac:dyDescent="0.3">
      <c r="A8" s="4">
        <v>6</v>
      </c>
      <c r="B8" s="8">
        <v>43452</v>
      </c>
      <c r="C8" s="5">
        <v>19.96</v>
      </c>
      <c r="D8" s="5" t="s">
        <v>10</v>
      </c>
      <c r="E8" s="5">
        <v>-36</v>
      </c>
      <c r="F8" s="5" t="s">
        <v>11</v>
      </c>
      <c r="G8" s="5">
        <v>-27</v>
      </c>
      <c r="H8" s="5">
        <v>3.7</v>
      </c>
      <c r="I8" s="5">
        <v>3.3474020000000002</v>
      </c>
      <c r="J8" s="5" t="s">
        <v>5</v>
      </c>
      <c r="K8" s="5" t="s">
        <v>12</v>
      </c>
      <c r="L8" s="8" t="s">
        <v>13</v>
      </c>
      <c r="N8">
        <v>0.8</v>
      </c>
      <c r="O8">
        <v>0.7</v>
      </c>
      <c r="P8" s="2">
        <v>43446</v>
      </c>
      <c r="Q8">
        <f t="shared" si="0"/>
        <v>0.10000000000000009</v>
      </c>
    </row>
    <row r="9" spans="1:17" ht="19.5" thickBot="1" x14ac:dyDescent="0.3">
      <c r="A9" s="4">
        <v>7</v>
      </c>
      <c r="B9" s="8">
        <v>43574</v>
      </c>
      <c r="C9" s="5">
        <v>19.920000000000002</v>
      </c>
      <c r="D9" s="5">
        <v>-20</v>
      </c>
      <c r="E9" s="5">
        <v>-49</v>
      </c>
      <c r="F9" s="5">
        <v>-21</v>
      </c>
      <c r="G9" s="5">
        <v>-55</v>
      </c>
      <c r="H9" s="5">
        <v>3.8</v>
      </c>
      <c r="I9" s="5">
        <v>3.3474930000000001</v>
      </c>
      <c r="J9" s="5" t="s">
        <v>14</v>
      </c>
      <c r="K9" s="5" t="s">
        <v>5</v>
      </c>
      <c r="L9" s="8" t="s">
        <v>15</v>
      </c>
      <c r="N9">
        <v>1</v>
      </c>
      <c r="O9">
        <v>0.8</v>
      </c>
      <c r="P9" s="2">
        <v>43558</v>
      </c>
      <c r="Q9">
        <f t="shared" si="0"/>
        <v>0.19999999999999996</v>
      </c>
    </row>
    <row r="10" spans="1:17" ht="19.5" thickBot="1" x14ac:dyDescent="0.3">
      <c r="A10" s="4">
        <v>8</v>
      </c>
      <c r="B10" s="8">
        <v>43850</v>
      </c>
      <c r="C10" s="5">
        <v>19.88</v>
      </c>
      <c r="D10" s="5">
        <v>-23</v>
      </c>
      <c r="E10" s="5">
        <v>-54</v>
      </c>
      <c r="F10" s="5">
        <v>-39</v>
      </c>
      <c r="G10" s="5">
        <v>-89</v>
      </c>
      <c r="H10" s="5">
        <v>3.8</v>
      </c>
      <c r="I10" s="5">
        <v>3.3475440000000001</v>
      </c>
      <c r="J10" s="5" t="s">
        <v>16</v>
      </c>
      <c r="K10" s="5" t="s">
        <v>17</v>
      </c>
      <c r="L10" s="8">
        <v>43846</v>
      </c>
      <c r="N10">
        <v>1.2</v>
      </c>
      <c r="O10">
        <v>1.3</v>
      </c>
      <c r="P10" s="2">
        <v>43846</v>
      </c>
      <c r="Q10">
        <f t="shared" si="0"/>
        <v>-0.10000000000000009</v>
      </c>
    </row>
    <row r="11" spans="1:17" ht="19.5" thickBot="1" x14ac:dyDescent="0.3">
      <c r="A11" s="4">
        <v>8</v>
      </c>
      <c r="B11" s="8">
        <v>44067</v>
      </c>
      <c r="C11" s="5">
        <v>19.78</v>
      </c>
      <c r="D11" s="5">
        <v>-23</v>
      </c>
      <c r="E11" s="5">
        <v>-54</v>
      </c>
      <c r="F11" s="5">
        <v>-39</v>
      </c>
      <c r="G11" s="5">
        <v>-89</v>
      </c>
      <c r="H11" s="5">
        <v>3.8</v>
      </c>
      <c r="I11" s="5">
        <v>3.3472490000000001</v>
      </c>
      <c r="J11" s="5" t="s">
        <v>18</v>
      </c>
      <c r="K11" s="5" t="s">
        <v>19</v>
      </c>
      <c r="L11" s="8" t="s">
        <v>20</v>
      </c>
      <c r="N11">
        <v>0.4</v>
      </c>
      <c r="O11">
        <v>0.9</v>
      </c>
      <c r="P11" s="2">
        <v>44060</v>
      </c>
      <c r="Q11">
        <f t="shared" si="0"/>
        <v>-0.5</v>
      </c>
    </row>
    <row r="12" spans="1:17" ht="19.5" thickBot="1" x14ac:dyDescent="0.3">
      <c r="A12" s="4">
        <v>9</v>
      </c>
      <c r="B12" s="8">
        <v>44276</v>
      </c>
      <c r="C12" s="5">
        <v>19.87</v>
      </c>
      <c r="D12" s="5">
        <v>-23</v>
      </c>
      <c r="E12" s="5">
        <v>-54</v>
      </c>
      <c r="F12" s="5">
        <v>-39</v>
      </c>
      <c r="G12" s="5">
        <v>-89</v>
      </c>
      <c r="H12" s="5">
        <v>3.9</v>
      </c>
      <c r="I12" s="5">
        <v>3.34727</v>
      </c>
      <c r="J12" s="5" t="s">
        <v>8</v>
      </c>
      <c r="K12" s="5" t="s">
        <v>8</v>
      </c>
      <c r="L12" s="8" t="s">
        <v>21</v>
      </c>
      <c r="N12">
        <v>0.4</v>
      </c>
      <c r="O12">
        <v>0.4</v>
      </c>
      <c r="P12" s="2">
        <v>44265</v>
      </c>
      <c r="Q12">
        <f t="shared" si="0"/>
        <v>0</v>
      </c>
    </row>
    <row r="13" spans="1:17" ht="19.5" thickBot="1" x14ac:dyDescent="0.3">
      <c r="A13" s="4">
        <v>10</v>
      </c>
      <c r="B13" s="8">
        <v>44398</v>
      </c>
      <c r="C13" s="5">
        <v>19.920000000000002</v>
      </c>
      <c r="D13" s="5">
        <v>-23</v>
      </c>
      <c r="E13" s="5">
        <v>-54</v>
      </c>
      <c r="F13" s="5">
        <v>-39</v>
      </c>
      <c r="G13" s="5">
        <v>-89</v>
      </c>
      <c r="H13" s="5">
        <v>3.9</v>
      </c>
      <c r="I13" s="5">
        <v>3.3474750000000002</v>
      </c>
      <c r="J13" s="5" t="s">
        <v>14</v>
      </c>
      <c r="K13" s="5" t="s">
        <v>22</v>
      </c>
      <c r="L13" s="8">
        <v>44265</v>
      </c>
      <c r="N13">
        <v>1</v>
      </c>
      <c r="O13">
        <v>0.5</v>
      </c>
      <c r="P13" s="2">
        <v>44265</v>
      </c>
      <c r="Q13">
        <f t="shared" si="0"/>
        <v>0.5</v>
      </c>
    </row>
    <row r="14" spans="1:17" ht="19.5" thickBot="1" x14ac:dyDescent="0.3">
      <c r="A14" s="4">
        <v>11</v>
      </c>
      <c r="B14" s="8">
        <v>44856</v>
      </c>
      <c r="C14" s="5">
        <v>19.88</v>
      </c>
      <c r="D14" s="5">
        <v>-23</v>
      </c>
      <c r="E14" s="5">
        <v>-54</v>
      </c>
      <c r="F14" s="5">
        <v>-39</v>
      </c>
      <c r="G14" s="5">
        <v>-89</v>
      </c>
      <c r="H14" s="5">
        <v>3.8</v>
      </c>
      <c r="I14" s="5">
        <v>3.3471839999999999</v>
      </c>
      <c r="J14" s="5" t="s">
        <v>23</v>
      </c>
      <c r="K14" s="5" t="s">
        <v>24</v>
      </c>
      <c r="L14" s="8">
        <v>44858</v>
      </c>
      <c r="N14">
        <v>0.16</v>
      </c>
      <c r="O14">
        <v>0.3</v>
      </c>
      <c r="P14" s="2">
        <v>44858</v>
      </c>
      <c r="Q14">
        <f t="shared" si="0"/>
        <v>-0.13999999999999999</v>
      </c>
    </row>
    <row r="15" spans="1:17" ht="15.75" x14ac:dyDescent="0.25">
      <c r="A15" s="9">
        <v>12</v>
      </c>
      <c r="B15" s="2">
        <v>44937</v>
      </c>
      <c r="P15" s="2">
        <v>44937</v>
      </c>
    </row>
    <row r="17" spans="15:15" x14ac:dyDescent="0.25">
      <c r="O17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Pushor, Robert C.</cp:lastModifiedBy>
  <dcterms:created xsi:type="dcterms:W3CDTF">2022-12-02T17:43:47Z</dcterms:created>
  <dcterms:modified xsi:type="dcterms:W3CDTF">2023-01-11T23:44:19Z</dcterms:modified>
</cp:coreProperties>
</file>