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1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5" i="1" l="1"/>
  <c r="E20" i="1" l="1"/>
  <c r="E21" i="1"/>
  <c r="E19" i="1"/>
  <c r="E18" i="1"/>
  <c r="E17" i="1"/>
  <c r="E13" i="1"/>
  <c r="E9" i="1"/>
  <c r="E10" i="1"/>
  <c r="E12" i="1"/>
  <c r="E5" i="1"/>
  <c r="E6" i="1"/>
  <c r="E7" i="1"/>
  <c r="E8" i="1"/>
  <c r="E11" i="1"/>
  <c r="E14" i="1"/>
  <c r="E15" i="1"/>
  <c r="E16" i="1"/>
</calcChain>
</file>

<file path=xl/sharedStrings.xml><?xml version="1.0" encoding="utf-8"?>
<sst xmlns="http://schemas.openxmlformats.org/spreadsheetml/2006/main" count="4" uniqueCount="4">
  <si>
    <t>Gap</t>
  </si>
  <si>
    <t>Shift</t>
  </si>
  <si>
    <t>(HallProbe)</t>
  </si>
  <si>
    <t>Tprobe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</si>
</sst>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7.7867754518337148E-2"/>
                  <c:y val="0.68934018664333629"/>
                </c:manualLayout>
              </c:layout>
              <c:numFmt formatCode="0.0000E+00" sourceLinked="0"/>
            </c:trendlineLbl>
          </c:trendline>
          <c:xVal>
            <c:numRef>
              <c:f>Sheet1!$C$5:$C$21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40</c:v>
                </c:pt>
                <c:pt idx="12">
                  <c:v>7.4</c:v>
                </c:pt>
                <c:pt idx="13">
                  <c:v>10</c:v>
                </c:pt>
                <c:pt idx="14">
                  <c:v>13</c:v>
                </c:pt>
                <c:pt idx="15">
                  <c:v>14</c:v>
                </c:pt>
                <c:pt idx="16">
                  <c:v>17</c:v>
                </c:pt>
              </c:numCache>
            </c:numRef>
          </c:xVal>
          <c:yVal>
            <c:numRef>
              <c:f>Sheet1!$E$5:$E$21</c:f>
              <c:numCache>
                <c:formatCode>0</c:formatCode>
                <c:ptCount val="17"/>
                <c:pt idx="0">
                  <c:v>-71</c:v>
                </c:pt>
                <c:pt idx="1">
                  <c:v>-9</c:v>
                </c:pt>
                <c:pt idx="2">
                  <c:v>0</c:v>
                </c:pt>
                <c:pt idx="3">
                  <c:v>11</c:v>
                </c:pt>
                <c:pt idx="4">
                  <c:v>45</c:v>
                </c:pt>
                <c:pt idx="5">
                  <c:v>60</c:v>
                </c:pt>
                <c:pt idx="6">
                  <c:v>53</c:v>
                </c:pt>
                <c:pt idx="7">
                  <c:v>81</c:v>
                </c:pt>
                <c:pt idx="8">
                  <c:v>72</c:v>
                </c:pt>
                <c:pt idx="9">
                  <c:v>79</c:v>
                </c:pt>
                <c:pt idx="10">
                  <c:v>85</c:v>
                </c:pt>
                <c:pt idx="11">
                  <c:v>91</c:v>
                </c:pt>
                <c:pt idx="12">
                  <c:v>-53</c:v>
                </c:pt>
                <c:pt idx="13">
                  <c:v>0</c:v>
                </c:pt>
                <c:pt idx="14">
                  <c:v>44</c:v>
                </c:pt>
                <c:pt idx="15">
                  <c:v>69</c:v>
                </c:pt>
                <c:pt idx="16">
                  <c:v>78</c:v>
                </c:pt>
              </c:numCache>
            </c:numRef>
          </c:yVal>
          <c:smooth val="0"/>
        </c:ser>
        <c:ser>
          <c:idx val="1"/>
          <c:order val="1"/>
          <c:tx>
            <c:v>Hall Probe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(Sheet1!$C$5,Sheet1!$C$7,Sheet1!$C$9:$C$10,Sheet1!$C$12)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(Sheet1!$E$17,Sheet1!$E$18,Sheet1!$E$19:$E$20,Sheet1!$E$21)</c:f>
              <c:numCache>
                <c:formatCode>0</c:formatCode>
                <c:ptCount val="5"/>
                <c:pt idx="0">
                  <c:v>-53</c:v>
                </c:pt>
                <c:pt idx="1">
                  <c:v>0</c:v>
                </c:pt>
                <c:pt idx="2">
                  <c:v>44</c:v>
                </c:pt>
                <c:pt idx="3">
                  <c:v>69</c:v>
                </c:pt>
                <c:pt idx="4">
                  <c:v>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0448"/>
        <c:axId val="56561024"/>
      </c:scatterChart>
      <c:valAx>
        <c:axId val="56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561024"/>
        <c:crosses val="autoZero"/>
        <c:crossBetween val="midCat"/>
      </c:valAx>
      <c:valAx>
        <c:axId val="56561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65604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52386</xdr:colOff>
      <xdr:row>3</xdr:row>
      <xdr:rowOff>38100</xdr:rowOff>
    </xdr:from>
    <xdr:to>
      <xdr:col>18</xdr:col>
      <xdr:colOff>609599</xdr:colOff>
      <xdr:row>17</xdr:row>
      <xdr:rowOff>114300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6"/>
  <sheetViews>
    <sheetView tabSelected="1" workbookViewId="0">
      <selection activeCell="J25" sqref="J25"/>
    </sheetView>
  </sheetViews>
  <sheetFormatPr defaultRowHeight="15" x14ac:dyDescent="0.25"/>
  <cols>
    <col min="1" max="1" width="9.7109375" customWidth="1"/>
    <col min="14" max="14" width="11.7109375" customWidth="1"/>
  </cols>
  <sheetData>
    <row r="4" spans="3:7" x14ac:dyDescent="0.25">
      <c r="C4" s="1" t="s">
        <v>0</v>
      </c>
      <c r="D4" s="1" t="s">
        <v>3</v>
      </c>
      <c r="E4" s="1" t="s">
        <v>1</v>
      </c>
      <c r="F4" s="1" t="s">
        <v>2</v>
      </c>
    </row>
    <row r="5" spans="3:7" x14ac:dyDescent="0.25">
      <c r="C5">
        <v>7.4</v>
      </c>
      <c r="D5" s="2"/>
      <c r="E5" s="2">
        <f>F5-$F$7</f>
        <v>-71</v>
      </c>
      <c r="F5">
        <v>-52</v>
      </c>
      <c r="G5">
        <v>-29</v>
      </c>
    </row>
    <row r="6" spans="3:7" x14ac:dyDescent="0.25">
      <c r="C6">
        <v>9</v>
      </c>
      <c r="D6">
        <v>13</v>
      </c>
      <c r="E6" s="2">
        <f t="shared" ref="E6:E11" si="0">D6-$D$7</f>
        <v>-9</v>
      </c>
    </row>
    <row r="7" spans="3:7" x14ac:dyDescent="0.25">
      <c r="C7">
        <v>10</v>
      </c>
      <c r="D7" s="2">
        <v>22</v>
      </c>
      <c r="E7" s="2">
        <f t="shared" si="0"/>
        <v>0</v>
      </c>
      <c r="F7">
        <v>19</v>
      </c>
      <c r="G7">
        <v>24</v>
      </c>
    </row>
    <row r="8" spans="3:7" x14ac:dyDescent="0.25">
      <c r="C8">
        <v>12</v>
      </c>
      <c r="D8">
        <v>33</v>
      </c>
      <c r="E8" s="2">
        <f t="shared" si="0"/>
        <v>11</v>
      </c>
    </row>
    <row r="9" spans="3:7" x14ac:dyDescent="0.25">
      <c r="C9">
        <v>13</v>
      </c>
      <c r="D9" s="2"/>
      <c r="E9" s="2">
        <f>F9-$F$7</f>
        <v>45</v>
      </c>
      <c r="F9">
        <v>64</v>
      </c>
      <c r="G9">
        <v>68</v>
      </c>
    </row>
    <row r="10" spans="3:7" x14ac:dyDescent="0.25">
      <c r="C10">
        <v>14</v>
      </c>
      <c r="E10" s="2">
        <f>F10-$F$7</f>
        <v>60</v>
      </c>
      <c r="F10">
        <v>79</v>
      </c>
      <c r="G10">
        <v>93</v>
      </c>
    </row>
    <row r="11" spans="3:7" x14ac:dyDescent="0.25">
      <c r="C11">
        <v>15</v>
      </c>
      <c r="D11" s="2">
        <v>75</v>
      </c>
      <c r="E11" s="2">
        <f t="shared" si="0"/>
        <v>53</v>
      </c>
    </row>
    <row r="12" spans="3:7" x14ac:dyDescent="0.25">
      <c r="C12">
        <v>17</v>
      </c>
      <c r="E12" s="2">
        <f>F12-$F$7</f>
        <v>81</v>
      </c>
      <c r="F12">
        <v>100</v>
      </c>
      <c r="G12">
        <v>102</v>
      </c>
    </row>
    <row r="13" spans="3:7" x14ac:dyDescent="0.25">
      <c r="C13">
        <v>20</v>
      </c>
      <c r="D13">
        <v>94</v>
      </c>
      <c r="E13" s="2">
        <f>D13-$D$7</f>
        <v>72</v>
      </c>
    </row>
    <row r="14" spans="3:7" x14ac:dyDescent="0.25">
      <c r="C14">
        <v>25</v>
      </c>
      <c r="D14">
        <v>101</v>
      </c>
      <c r="E14" s="2">
        <f>D14-$D$7</f>
        <v>79</v>
      </c>
    </row>
    <row r="15" spans="3:7" x14ac:dyDescent="0.25">
      <c r="C15">
        <v>30</v>
      </c>
      <c r="D15" s="2">
        <v>107</v>
      </c>
      <c r="E15" s="2">
        <f>D15-$D$7</f>
        <v>85</v>
      </c>
    </row>
    <row r="16" spans="3:7" x14ac:dyDescent="0.25">
      <c r="C16">
        <v>40</v>
      </c>
      <c r="D16">
        <v>113</v>
      </c>
      <c r="E16" s="2">
        <f>D16-$D$7</f>
        <v>91</v>
      </c>
    </row>
    <row r="17" spans="3:6" x14ac:dyDescent="0.25">
      <c r="C17">
        <v>7.4</v>
      </c>
      <c r="E17" s="2">
        <f>G5-$G$7</f>
        <v>-53</v>
      </c>
    </row>
    <row r="18" spans="3:6" x14ac:dyDescent="0.25">
      <c r="C18">
        <v>10</v>
      </c>
      <c r="E18" s="2">
        <f>G7-$G$7</f>
        <v>0</v>
      </c>
    </row>
    <row r="19" spans="3:6" x14ac:dyDescent="0.25">
      <c r="C19">
        <v>13</v>
      </c>
      <c r="D19" s="2"/>
      <c r="E19" s="2">
        <f>G9-$G$7</f>
        <v>44</v>
      </c>
    </row>
    <row r="20" spans="3:6" x14ac:dyDescent="0.25">
      <c r="C20">
        <v>14</v>
      </c>
      <c r="D20" s="2"/>
      <c r="E20" s="2">
        <f>G10-$G$7</f>
        <v>69</v>
      </c>
    </row>
    <row r="21" spans="3:6" x14ac:dyDescent="0.25">
      <c r="C21">
        <v>17</v>
      </c>
      <c r="D21" s="2"/>
      <c r="E21" s="2">
        <f>G12-$G$7</f>
        <v>78</v>
      </c>
    </row>
    <row r="22" spans="3:6" x14ac:dyDescent="0.25">
      <c r="D22" s="2"/>
    </row>
    <row r="23" spans="3:6" x14ac:dyDescent="0.25">
      <c r="D23" s="2"/>
    </row>
    <row r="24" spans="3:6" x14ac:dyDescent="0.25">
      <c r="F24">
        <v>7.4</v>
      </c>
    </row>
    <row r="25" spans="3:6" x14ac:dyDescent="0.25">
      <c r="F25">
        <f>-0.0007882*F24^4+0.092269*F24^3-3.9437*F24^2+73.426*F24-423.33</f>
        <v>-60.908540664320014</v>
      </c>
    </row>
    <row r="66" spans="3:15" x14ac:dyDescent="0.25">
      <c r="C66" s="1"/>
      <c r="D66" s="1"/>
      <c r="E66" s="1"/>
      <c r="F66" s="1"/>
      <c r="G66" s="1"/>
      <c r="H66" s="1"/>
      <c r="M66" s="1"/>
      <c r="N66" s="1"/>
      <c r="O6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2018-03-08T19:41:31Z</dcterms:modified>
</cp:coreProperties>
</file>