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695" windowHeight="7965"/>
  </bookViews>
  <sheets>
    <sheet name="Sheet1" sheetId="1" r:id="rId1"/>
  </sheets>
  <definedNames>
    <definedName name="_29A691_SN.001_MAGNET_REPORT_ADJUST_1" localSheetId="0">Sheet1!$A$9:$B$69</definedName>
  </definedNames>
  <calcPr calcId="145621"/>
</workbook>
</file>

<file path=xl/calcChain.xml><?xml version="1.0" encoding="utf-8"?>
<calcChain xmlns="http://schemas.openxmlformats.org/spreadsheetml/2006/main">
  <c r="S416" i="1" l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G704" i="1" l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P1048" i="1" l="1"/>
  <c r="O1048" i="1"/>
  <c r="N1048" i="1"/>
  <c r="P1047" i="1"/>
  <c r="O1047" i="1"/>
  <c r="N1047" i="1"/>
  <c r="P1046" i="1"/>
  <c r="O1046" i="1"/>
  <c r="N1046" i="1"/>
  <c r="P1045" i="1"/>
  <c r="O1045" i="1"/>
  <c r="N1045" i="1"/>
  <c r="P1044" i="1"/>
  <c r="O1044" i="1"/>
  <c r="N1044" i="1"/>
  <c r="P1043" i="1"/>
  <c r="O1043" i="1"/>
  <c r="N1043" i="1"/>
  <c r="K1058" i="1" l="1"/>
  <c r="H1067" i="1" s="1"/>
  <c r="K1059" i="1"/>
  <c r="K1060" i="1"/>
  <c r="K1061" i="1"/>
  <c r="H1065" i="1" l="1"/>
  <c r="H1068" i="1"/>
  <c r="H1069" i="1"/>
  <c r="H1070" i="1"/>
  <c r="H1066" i="1"/>
  <c r="H1085" i="1"/>
  <c r="H1081" i="1"/>
  <c r="L1070" i="1" s="1"/>
  <c r="M1070" i="1" s="1"/>
  <c r="H1073" i="1"/>
  <c r="H1082" i="1" l="1"/>
  <c r="L1068" i="1" s="1"/>
  <c r="M1068" i="1" s="1"/>
  <c r="H1080" i="1"/>
  <c r="L1069" i="1" s="1"/>
  <c r="M1069" i="1" s="1"/>
  <c r="H1078" i="1"/>
  <c r="L1067" i="1" s="1"/>
  <c r="M1067" i="1" s="1"/>
  <c r="H1076" i="1"/>
  <c r="H1072" i="1"/>
  <c r="H1088" i="1"/>
  <c r="H1084" i="1"/>
  <c r="L1073" i="1" s="1"/>
  <c r="M1073" i="1" s="1"/>
  <c r="H1075" i="1"/>
  <c r="H1077" i="1"/>
  <c r="L1066" i="1" s="1"/>
  <c r="M1066" i="1" s="1"/>
  <c r="H1079" i="1"/>
  <c r="L1065" i="1" s="1"/>
  <c r="M1065" i="1" s="1"/>
  <c r="H1087" i="1"/>
  <c r="H1074" i="1"/>
  <c r="H1086" i="1"/>
  <c r="H1071" i="1"/>
  <c r="L1071" i="1" s="1"/>
  <c r="M1071" i="1" s="1"/>
  <c r="H1083" i="1"/>
  <c r="E6" i="1"/>
  <c r="E5" i="1"/>
  <c r="E7" i="1"/>
  <c r="E8" i="1"/>
  <c r="L1072" i="1" l="1"/>
  <c r="M1072" i="1" s="1"/>
  <c r="L1076" i="1"/>
  <c r="M1076" i="1" s="1"/>
  <c r="L1074" i="1"/>
  <c r="M1074" i="1" s="1"/>
  <c r="L1075" i="1"/>
  <c r="M1075" i="1" s="1"/>
</calcChain>
</file>

<file path=xl/connections.xml><?xml version="1.0" encoding="utf-8"?>
<connections xmlns="http://schemas.openxmlformats.org/spreadsheetml/2006/main">
  <connection id="1" name="29A691_SN.001_MAGNET_REPORT_ADJUST122111222" type="6" refreshedVersion="5" background="1" saveData="1">
    <textPr codePage="437" sourceFile="C:\Users\klray\Desktop\working files\29A691_SN.001_MAGNET_REPORT_ADJUST.TXT" comma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<sst xmlns="http://schemas.openxmlformats.org/spreadsheetml/2006/main" count="1538" uniqueCount="1124">
  <si>
    <t>D</t>
  </si>
  <si>
    <t>DESCRIPTION</t>
  </si>
  <si>
    <t>MEAS</t>
  </si>
  <si>
    <t>Dimension Location (PLH#1)</t>
  </si>
  <si>
    <t>Dimension Location (PLH#2)</t>
  </si>
  <si>
    <t>Dimension Location (PLH#3)</t>
  </si>
  <si>
    <t>Dimension Location (PLH#4)</t>
  </si>
  <si>
    <t>Dimension Location (PLH#5)</t>
  </si>
  <si>
    <t>Dimension Location (PLH#6)</t>
  </si>
  <si>
    <t>Dimension Location (PLH#7)</t>
  </si>
  <si>
    <t>Dimension Location (PLH#8)</t>
  </si>
  <si>
    <t>Dimension Location (PLH#9)</t>
  </si>
  <si>
    <t>Dimension Location (PLH#10)</t>
  </si>
  <si>
    <t>Dimension Location (PLH#11)</t>
  </si>
  <si>
    <t>Dimension Location (PLH#12)</t>
  </si>
  <si>
    <t>Dimension Location (PLH#13)</t>
  </si>
  <si>
    <t>Dimension Location (PLH#14)</t>
  </si>
  <si>
    <t>Dimension Location (PLH#15)</t>
  </si>
  <si>
    <t>Dimension Location (PLH#16)</t>
  </si>
  <si>
    <t>Dimension Location (PLH#17)</t>
  </si>
  <si>
    <t>Dimension Location (PLH#18)</t>
  </si>
  <si>
    <t>Dimension Location (PLH#19)</t>
  </si>
  <si>
    <t>Dimension Location (PLH#20)</t>
  </si>
  <si>
    <t>Dimension Location (PLH#21)</t>
  </si>
  <si>
    <t>Dimension Location (PLH#22)</t>
  </si>
  <si>
    <t>Dimension Location (PLH#23)</t>
  </si>
  <si>
    <t>Dimension Location (PLH#24)</t>
  </si>
  <si>
    <t>Dimension Location (PLH#25)</t>
  </si>
  <si>
    <t>Dimension Location (PLH#26)</t>
  </si>
  <si>
    <t>Dimension Location (PLH#27)</t>
  </si>
  <si>
    <t>Dimension Location (PLH#28)</t>
  </si>
  <si>
    <t>Dimension Location (PLH#29)</t>
  </si>
  <si>
    <t>Dimension Location (PLH#30)</t>
  </si>
  <si>
    <t>Dimension Location (PLH#31)</t>
  </si>
  <si>
    <t>Dimension Location (PLH#32)</t>
  </si>
  <si>
    <t>Dimension Location (PLH#33)</t>
  </si>
  <si>
    <t>Dimension Location (PLH#34)</t>
  </si>
  <si>
    <t>Dimension Location (PLH#35)</t>
  </si>
  <si>
    <t>Dimension Location (PLH#36)</t>
  </si>
  <si>
    <t>Dimension Location (PLH#37)</t>
  </si>
  <si>
    <t>Dimension Location (PLH#38)</t>
  </si>
  <si>
    <t>Dimension Location (PLH#39)</t>
  </si>
  <si>
    <t>Dimension Location (PLH#40)</t>
  </si>
  <si>
    <t>Dimension Location (PLH#41)</t>
  </si>
  <si>
    <t>Dimension Location (PLH#42)</t>
  </si>
  <si>
    <t>Dimension Location (PLH#43)</t>
  </si>
  <si>
    <t>Dimension Location (PLH#44)</t>
  </si>
  <si>
    <t>Dimension Location (PLH#45)</t>
  </si>
  <si>
    <t>Dimension Location (PLH#46)</t>
  </si>
  <si>
    <t>Dimension Location (PLH#47)</t>
  </si>
  <si>
    <t>Dimension Location (PLH#48)</t>
  </si>
  <si>
    <t>Dimension Location (PLH#49)</t>
  </si>
  <si>
    <t>Dimension Location (PLH#50)</t>
  </si>
  <si>
    <t>Dimension Location (PLH#51)</t>
  </si>
  <si>
    <t>Dimension Location (PLH#52)</t>
  </si>
  <si>
    <t>Dimension Location (PLH#53)</t>
  </si>
  <si>
    <t>Dimension Location (PLH#54)</t>
  </si>
  <si>
    <t>Dimension Location (PLH#55)</t>
  </si>
  <si>
    <t>Dimension Location (PLH#56)</t>
  </si>
  <si>
    <t>Dimension Location (PLH#57)</t>
  </si>
  <si>
    <t>Dimension Location (PLH#58)</t>
  </si>
  <si>
    <t>Dimension Location (PLH#59)</t>
  </si>
  <si>
    <t>Dimension Location (PLH#60)</t>
  </si>
  <si>
    <t>Dimension Location (PLH#61)</t>
  </si>
  <si>
    <t>Dimension Location (PLH#62)</t>
  </si>
  <si>
    <t>Dimension Location (PLH#63)</t>
  </si>
  <si>
    <t>Dimension Location (PLH#64)</t>
  </si>
  <si>
    <t>Dimension Location (PLH#65)</t>
  </si>
  <si>
    <t>Dimension Location (PLH#66)</t>
  </si>
  <si>
    <t>Dimension Location (PLH#67)</t>
  </si>
  <si>
    <t>Dimension Location (PLH#68)</t>
  </si>
  <si>
    <t>Dimension Location (PLH#69)</t>
  </si>
  <si>
    <t>Dimension Location (PLH#70)</t>
  </si>
  <si>
    <t>Dimension Location (PLH#71)</t>
  </si>
  <si>
    <t>Dimension Location (PLH#72)</t>
  </si>
  <si>
    <t>Dimension Location (PLH#73)</t>
  </si>
  <si>
    <t>Dimension Location (PLH#74)</t>
  </si>
  <si>
    <t>Dimension Location (PLH#75)</t>
  </si>
  <si>
    <t>Dimension Location (PLH#76)</t>
  </si>
  <si>
    <t>Dimension Location (PLH#77)</t>
  </si>
  <si>
    <t>Dimension Location (PLH#78)</t>
  </si>
  <si>
    <t>Dimension Location (PLH#79)</t>
  </si>
  <si>
    <t>Dimension Location (PLH#80)</t>
  </si>
  <si>
    <t>Dimension Location (PLH#81)</t>
  </si>
  <si>
    <t>Dimension Location (PLH#82)</t>
  </si>
  <si>
    <t>Dimension Location (PLH#83)</t>
  </si>
  <si>
    <t>Dimension Location (PLH#84)</t>
  </si>
  <si>
    <t>Dimension Location (PLH#85)</t>
  </si>
  <si>
    <t>Dimension Location (PLH#86)</t>
  </si>
  <si>
    <t>Dimension Location (PLH#87)</t>
  </si>
  <si>
    <t>Dimension Location (PLH#88)</t>
  </si>
  <si>
    <t>Dimension Location (PLH#89)</t>
  </si>
  <si>
    <t>Dimension Location (PLH#90)</t>
  </si>
  <si>
    <t>Dimension Location (PLH#91)</t>
  </si>
  <si>
    <t>Dimension Location (PLH#92)</t>
  </si>
  <si>
    <t>Dimension Location (PLH#93)</t>
  </si>
  <si>
    <t>Dimension Location (PLH#94)</t>
  </si>
  <si>
    <t>Dimension Location (PLH#95)</t>
  </si>
  <si>
    <t>Dimension Location (PLH#96)</t>
  </si>
  <si>
    <t>Dimension Location (PLH#97)</t>
  </si>
  <si>
    <t>Dimension Location (PLH#98)</t>
  </si>
  <si>
    <t>Dimension Location (PLH#99)</t>
  </si>
  <si>
    <t>Dimension Location (PLH#100)</t>
  </si>
  <si>
    <t>Dimension Location (PLH#101)</t>
  </si>
  <si>
    <t>Dimension Location (PLH#102)</t>
  </si>
  <si>
    <t>Dimension Location (PLH#103)</t>
  </si>
  <si>
    <t>Dimension Location (PLH#104)</t>
  </si>
  <si>
    <t>Dimension Location (PLH#105)</t>
  </si>
  <si>
    <t>Dimension Location (PLH#106)</t>
  </si>
  <si>
    <t>Dimension Location (PLH#107)</t>
  </si>
  <si>
    <t>Dimension Location (PLH#108)</t>
  </si>
  <si>
    <t>Dimension Location (PLH#109)</t>
  </si>
  <si>
    <t>Dimension Location (PLH#110)</t>
  </si>
  <si>
    <t>Dimension Location (PLH#111)</t>
  </si>
  <si>
    <t>Dimension Location (PLH#112)</t>
  </si>
  <si>
    <t>Dimension Location (PLH#113)</t>
  </si>
  <si>
    <t>Dimension Location (PLH#114)</t>
  </si>
  <si>
    <t>Dimension Location (PLH#115)</t>
  </si>
  <si>
    <t>Dimension Location (PLH#116)</t>
  </si>
  <si>
    <t>Dimension Location (PLH#117)</t>
  </si>
  <si>
    <t>Dimension Location (PLH#118)</t>
  </si>
  <si>
    <t>Dimension Location (PLH#119)</t>
  </si>
  <si>
    <t>Dimension Location (PLH#120)</t>
  </si>
  <si>
    <t>Dimension Location (PLH#121)</t>
  </si>
  <si>
    <t>Dimension Location (PLH#122)</t>
  </si>
  <si>
    <t>Dimension Location (PLH#123)</t>
  </si>
  <si>
    <t>Dimension Location (PLH#124)</t>
  </si>
  <si>
    <t>Dimension Location (PLH#125)</t>
  </si>
  <si>
    <t>Dimension Location (PLH#126)</t>
  </si>
  <si>
    <t>Dimension Location (PLH#127)</t>
  </si>
  <si>
    <t>Dimension Location (PLH#128)</t>
  </si>
  <si>
    <t>Dimension Location (PLH#129)</t>
  </si>
  <si>
    <t>Dimension Location (PLH#130)</t>
  </si>
  <si>
    <t>Dimension Location (PLH#131)</t>
  </si>
  <si>
    <t>Dimension Location (PLH#132)</t>
  </si>
  <si>
    <t>Dimension Location (PLH#133)</t>
  </si>
  <si>
    <t>Dimension Location (PLH#134)</t>
  </si>
  <si>
    <t>Dimension Location (PLH#135)</t>
  </si>
  <si>
    <t>Dimension Location (PLH#136)</t>
  </si>
  <si>
    <t>Dimension Location (PLH#137)</t>
  </si>
  <si>
    <t>Dimension Location (PLH#138)</t>
  </si>
  <si>
    <t>Dimension Location (PLH#139)</t>
  </si>
  <si>
    <t>Dimension Location (PLH#140)</t>
  </si>
  <si>
    <t>Dimension Location (PLH#141)</t>
  </si>
  <si>
    <t>Dimension Location (PLH#142)</t>
  </si>
  <si>
    <t>Dimension Location (PLH#143)</t>
  </si>
  <si>
    <t>Dimension Location (PLH#144)</t>
  </si>
  <si>
    <t>Dimension Location (PLH#145)</t>
  </si>
  <si>
    <t>Dimension Location (PLH#146)</t>
  </si>
  <si>
    <t>Dimension Location (PLH#147)</t>
  </si>
  <si>
    <t>Dimension Location (PLH#148)</t>
  </si>
  <si>
    <t>Dimension Location (PLH#149)</t>
  </si>
  <si>
    <t>Dimension Location (PLH#150)</t>
  </si>
  <si>
    <t>Dimension Location (PLH#151)</t>
  </si>
  <si>
    <t>Dimension Location (PLH#152)</t>
  </si>
  <si>
    <t>Dimension Location (PLH#153)</t>
  </si>
  <si>
    <t>Dimension Location (PLH#154)</t>
  </si>
  <si>
    <t>Dimension Location (PLH#155)</t>
  </si>
  <si>
    <t>Dimension Location (PLH#156)</t>
  </si>
  <si>
    <t>Dimension Location (PLH#157)</t>
  </si>
  <si>
    <t>Dimension Location (PLH#158)</t>
  </si>
  <si>
    <t>Dimension Location (PLH#159)</t>
  </si>
  <si>
    <t>Dimension Location (PLH#160)</t>
  </si>
  <si>
    <t>Dimension Location (PLH#161)</t>
  </si>
  <si>
    <t>Dimension Location (PLH#162)</t>
  </si>
  <si>
    <t>Dimension Location (PLH#163)</t>
  </si>
  <si>
    <t>Dimension Location (PLH#164)</t>
  </si>
  <si>
    <t>Dimension Location (PLH#165)</t>
  </si>
  <si>
    <t>Dimension Location (PLH#166)</t>
  </si>
  <si>
    <t>Dimension Location (PLH#167)</t>
  </si>
  <si>
    <t>Dimension Location (PLH#168)</t>
  </si>
  <si>
    <t>Dimension Location (PLH#169)</t>
  </si>
  <si>
    <t>Dimension Location (PLH#170)</t>
  </si>
  <si>
    <t>Dimension Location (PLH#171)</t>
  </si>
  <si>
    <t>Dimension Location (PLH#172)</t>
  </si>
  <si>
    <t>Dimension Location (PLH#173)</t>
  </si>
  <si>
    <t>Dimension Location (PLH#174)</t>
  </si>
  <si>
    <t>Dimension Location (PRH#1)</t>
  </si>
  <si>
    <t>Dimension Location (PRH#2)</t>
  </si>
  <si>
    <t>Dimension Location (PRH#3)</t>
  </si>
  <si>
    <t>Dimension Location (PRH#4)</t>
  </si>
  <si>
    <t>Dimension Location (PRH#5)</t>
  </si>
  <si>
    <t>Dimension Location (PRH#6)</t>
  </si>
  <si>
    <t>Dimension Location (PRH#7)</t>
  </si>
  <si>
    <t>Dimension Location (PRH#8)</t>
  </si>
  <si>
    <t>Dimension Location (PRH#9)</t>
  </si>
  <si>
    <t>Dimension Location (PRH#10)</t>
  </si>
  <si>
    <t>Dimension Location (PRH#11)</t>
  </si>
  <si>
    <t>Dimension Location (PRH#12)</t>
  </si>
  <si>
    <t>Dimension Location (PRH#13)</t>
  </si>
  <si>
    <t>Dimension Location (PRH#14)</t>
  </si>
  <si>
    <t>Dimension Location (PRH#15)</t>
  </si>
  <si>
    <t>Dimension Location (PRH#16)</t>
  </si>
  <si>
    <t>Dimension Location (PRH#17)</t>
  </si>
  <si>
    <t>Dimension Location (PRH#18)</t>
  </si>
  <si>
    <t>Dimension Location (PRH#19)</t>
  </si>
  <si>
    <t>Dimension Location (PRH#20)</t>
  </si>
  <si>
    <t>Dimension Location (PRH#21)</t>
  </si>
  <si>
    <t>Dimension Location (PRH#22)</t>
  </si>
  <si>
    <t>Dimension Location (PRH#23)</t>
  </si>
  <si>
    <t>Dimension Location (PRH#24)</t>
  </si>
  <si>
    <t>Dimension Location (PRH#25)</t>
  </si>
  <si>
    <t>Dimension Location (PRH#26)</t>
  </si>
  <si>
    <t>Dimension Location (PRH#27)</t>
  </si>
  <si>
    <t>Dimension Location (PRH#28)</t>
  </si>
  <si>
    <t>Dimension Location (PRH#29)</t>
  </si>
  <si>
    <t>Dimension Location (PRH#30)</t>
  </si>
  <si>
    <t>Dimension Location (PRH#31)</t>
  </si>
  <si>
    <t>Dimension Location (PRH#32)</t>
  </si>
  <si>
    <t>Dimension Location (PRH#33)</t>
  </si>
  <si>
    <t>Dimension Location (PRH#34)</t>
  </si>
  <si>
    <t>Dimension Location (PRH#35)</t>
  </si>
  <si>
    <t>Dimension Location (PRH#36)</t>
  </si>
  <si>
    <t>Dimension Location (PRH#37)</t>
  </si>
  <si>
    <t>Dimension Location (PRH#38)</t>
  </si>
  <si>
    <t>Dimension Location (PRH#39)</t>
  </si>
  <si>
    <t>Dimension Location (PRH#40)</t>
  </si>
  <si>
    <t>Dimension Location (PRH#41)</t>
  </si>
  <si>
    <t>Dimension Location (PRH#42)</t>
  </si>
  <si>
    <t>Dimension Location (PRH#43)</t>
  </si>
  <si>
    <t>Dimension Location (PRH#44)</t>
  </si>
  <si>
    <t>Dimension Location (PRH#45)</t>
  </si>
  <si>
    <t>Dimension Location (PRH#46)</t>
  </si>
  <si>
    <t>Dimension Location (PRH#47)</t>
  </si>
  <si>
    <t>Dimension Location (PRH#48)</t>
  </si>
  <si>
    <t>Dimension Location (PRH#49)</t>
  </si>
  <si>
    <t>Dimension Location (PRH#50)</t>
  </si>
  <si>
    <t>Dimension Location (PRH#51)</t>
  </si>
  <si>
    <t>Dimension Location (PRH#52)</t>
  </si>
  <si>
    <t>Dimension Location (PRH#53)</t>
  </si>
  <si>
    <t>Dimension Location (PRH#54)</t>
  </si>
  <si>
    <t>Dimension Location (PRH#55)</t>
  </si>
  <si>
    <t>Dimension Location (PRH#56)</t>
  </si>
  <si>
    <t>Dimension Location (PRH#57)</t>
  </si>
  <si>
    <t>Dimension Location (PRH#58)</t>
  </si>
  <si>
    <t>Dimension Location (PRH#59)</t>
  </si>
  <si>
    <t>Dimension Location (PRH#60)</t>
  </si>
  <si>
    <t>Dimension Location (PRH#61)</t>
  </si>
  <si>
    <t>Dimension Location (PRH#62)</t>
  </si>
  <si>
    <t>Dimension Location (PRH#63)</t>
  </si>
  <si>
    <t>Dimension Location (PRH#64)</t>
  </si>
  <si>
    <t>Dimension Location (PRH#65)</t>
  </si>
  <si>
    <t>Dimension Location (PRH#66)</t>
  </si>
  <si>
    <t>Dimension Location (PRH#67)</t>
  </si>
  <si>
    <t>Dimension Location (PRH#68)</t>
  </si>
  <si>
    <t>Dimension Location (PRH#69)</t>
  </si>
  <si>
    <t>Dimension Location (PRH#70)</t>
  </si>
  <si>
    <t>Dimension Location (PRH#71)</t>
  </si>
  <si>
    <t>Dimension Location (PRH#72)</t>
  </si>
  <si>
    <t>Dimension Location (PRH#73)</t>
  </si>
  <si>
    <t>Dimension Location (PRH#74)</t>
  </si>
  <si>
    <t>Dimension Location (PRH#75)</t>
  </si>
  <si>
    <t>Dimension Location (PRH#76)</t>
  </si>
  <si>
    <t>Dimension Location (PRH#77)</t>
  </si>
  <si>
    <t>Dimension Location (PRH#78)</t>
  </si>
  <si>
    <t>Dimension Location (PRH#79)</t>
  </si>
  <si>
    <t>Dimension Location (PRH#80)</t>
  </si>
  <si>
    <t>Dimension Location (PRH#81)</t>
  </si>
  <si>
    <t>Dimension Location (PRH#82)</t>
  </si>
  <si>
    <t>Dimension Location (PRH#83)</t>
  </si>
  <si>
    <t>Dimension Location (PRH#84)</t>
  </si>
  <si>
    <t>Dimension Location (PRH#85)</t>
  </si>
  <si>
    <t>Dimension Location (PRH#86)</t>
  </si>
  <si>
    <t>Dimension Location (PRH#87)</t>
  </si>
  <si>
    <t>Dimension Location (PRH#88)</t>
  </si>
  <si>
    <t>Dimension Location (PRH#89)</t>
  </si>
  <si>
    <t>Dimension Location (PRH#90)</t>
  </si>
  <si>
    <t>Dimension Location (PRH#91)</t>
  </si>
  <si>
    <t>Dimension Location (PRH#92)</t>
  </si>
  <si>
    <t>Dimension Location (PRH#93)</t>
  </si>
  <si>
    <t>Dimension Location (PRH#94)</t>
  </si>
  <si>
    <t>Dimension Location (PRH#95)</t>
  </si>
  <si>
    <t>Dimension Location (PRH#96)</t>
  </si>
  <si>
    <t>Dimension Location (PRH#97)</t>
  </si>
  <si>
    <t>Dimension Location (PRH#98)</t>
  </si>
  <si>
    <t>Dimension Location (PRH#99)</t>
  </si>
  <si>
    <t>Dimension Location (PRH#100)</t>
  </si>
  <si>
    <t>Dimension Location (PRH#101)</t>
  </si>
  <si>
    <t>Dimension Location (PRH#102)</t>
  </si>
  <si>
    <t>Dimension Location (PRH#103)</t>
  </si>
  <si>
    <t>Dimension Location (PRH#104)</t>
  </si>
  <si>
    <t>Dimension Location (PRH#105)</t>
  </si>
  <si>
    <t>Dimension Location (PRH#106)</t>
  </si>
  <si>
    <t>Dimension Location (PRH#107)</t>
  </si>
  <si>
    <t>Dimension Location (PRH#108)</t>
  </si>
  <si>
    <t>Dimension Location (PRH#109)</t>
  </si>
  <si>
    <t>Dimension Location (PRH#110)</t>
  </si>
  <si>
    <t>Dimension Location (PRH#111)</t>
  </si>
  <si>
    <t>Dimension Location (PRH#112)</t>
  </si>
  <si>
    <t>Dimension Location (PRH#113)</t>
  </si>
  <si>
    <t>Dimension Location (PRH#114)</t>
  </si>
  <si>
    <t>Dimension Location (PRH#115)</t>
  </si>
  <si>
    <t>Dimension Location (PRH#116)</t>
  </si>
  <si>
    <t>Dimension Location (PRH#117)</t>
  </si>
  <si>
    <t>Dimension Location (PRH#118)</t>
  </si>
  <si>
    <t>Dimension Location (PRH#119)</t>
  </si>
  <si>
    <t>Dimension Location (PRH#120)</t>
  </si>
  <si>
    <t>Dimension Location (PRH#121)</t>
  </si>
  <si>
    <t>Dimension Location (PRH#122)</t>
  </si>
  <si>
    <t>Dimension Location (PRH#123)</t>
  </si>
  <si>
    <t>Dimension Location (PRH#124)</t>
  </si>
  <si>
    <t>Dimension Location (PRH#125)</t>
  </si>
  <si>
    <t>Dimension Location (PRH#126)</t>
  </si>
  <si>
    <t>Dimension Location (PRH#127)</t>
  </si>
  <si>
    <t>Dimension Location (PRH#128)</t>
  </si>
  <si>
    <t>Dimension Location (PRH#129)</t>
  </si>
  <si>
    <t>Dimension Location (PRH#130)</t>
  </si>
  <si>
    <t>Dimension Location (PRH#131)</t>
  </si>
  <si>
    <t>Dimension Location (PRH#132)</t>
  </si>
  <si>
    <t>Dimension Location (PRH#133)</t>
  </si>
  <si>
    <t>Dimension Location (PRH#134)</t>
  </si>
  <si>
    <t>Dimension Location (PRH#135)</t>
  </si>
  <si>
    <t>Dimension Location (PRH#136)</t>
  </si>
  <si>
    <t>Dimension Location (PRH#137)</t>
  </si>
  <si>
    <t>Dimension Location (PRH#138)</t>
  </si>
  <si>
    <t>Dimension Location (PRH#139)</t>
  </si>
  <si>
    <t>Dimension Location (PRH#140)</t>
  </si>
  <si>
    <t>Dimension Location (PRH#141)</t>
  </si>
  <si>
    <t>Dimension Location (PRH#142)</t>
  </si>
  <si>
    <t>Dimension Location (PRH#143)</t>
  </si>
  <si>
    <t>Dimension Location (PRH#144)</t>
  </si>
  <si>
    <t>Dimension Location (PRH#145)</t>
  </si>
  <si>
    <t>Dimension Location (PRH#146)</t>
  </si>
  <si>
    <t>Dimension Location (PRH#147)</t>
  </si>
  <si>
    <t>Dimension Location (PRH#148)</t>
  </si>
  <si>
    <t>Dimension Location (PRH#149)</t>
  </si>
  <si>
    <t>Dimension Location (PRH#150)</t>
  </si>
  <si>
    <t>Dimension Location (PRH#151)</t>
  </si>
  <si>
    <t>Dimension Location (PRH#152)</t>
  </si>
  <si>
    <t>Dimension Location (PRH#153)</t>
  </si>
  <si>
    <t>Dimension Location (PRH#154)</t>
  </si>
  <si>
    <t>Dimension Location (PRH#155)</t>
  </si>
  <si>
    <t>Dimension Location (PRH#156)</t>
  </si>
  <si>
    <t>Dimension Location (PRH#157)</t>
  </si>
  <si>
    <t>Dimension Location (PRH#158)</t>
  </si>
  <si>
    <t>Dimension Location (PRH#159)</t>
  </si>
  <si>
    <t>Dimension Location (PRH#160)</t>
  </si>
  <si>
    <t>Dimension Location (PRH#161)</t>
  </si>
  <si>
    <t>Dimension Location (PRH#162)</t>
  </si>
  <si>
    <t>Dimension Location (PRH#163)</t>
  </si>
  <si>
    <t>Dimension Location (PRH#164)</t>
  </si>
  <si>
    <t>Dimension Location (PRH#165)</t>
  </si>
  <si>
    <t>Dimension Location (PRH#166)</t>
  </si>
  <si>
    <t>Dimension Location (PRH#167)</t>
  </si>
  <si>
    <t>Dimension Location (PRH#168)</t>
  </si>
  <si>
    <t>Dimension Location (PRH#169)</t>
  </si>
  <si>
    <t>Dimension Location (PRH#170)</t>
  </si>
  <si>
    <t>Dimension Location (PRH#171)</t>
  </si>
  <si>
    <t>Dimension Location (PRH#172)</t>
  </si>
  <si>
    <t>Dimension Location (PRH#173)</t>
  </si>
  <si>
    <t>Dimension Location (PRH#174)</t>
  </si>
  <si>
    <t>Dimension Location (MLH#1)</t>
  </si>
  <si>
    <t>Dimension Location (MLH#2)</t>
  </si>
  <si>
    <t>Dimension Location (MLH#3)</t>
  </si>
  <si>
    <t>Dimension Location (MLH#4)</t>
  </si>
  <si>
    <t>Dimension Location (MLH#5)</t>
  </si>
  <si>
    <t>Dimension Location (MLH#6)</t>
  </si>
  <si>
    <t>Dimension Location (MLH#7)</t>
  </si>
  <si>
    <t>Dimension Location (MLH#8)</t>
  </si>
  <si>
    <t>Dimension Location (MLH#9)</t>
  </si>
  <si>
    <t>Dimension Location (MLH#10)</t>
  </si>
  <si>
    <t>Dimension Location (MLH#11)</t>
  </si>
  <si>
    <t>Dimension Location (MLH#12)</t>
  </si>
  <si>
    <t>Dimension Location (MLH#13)</t>
  </si>
  <si>
    <t>Dimension Location (MLH#14)</t>
  </si>
  <si>
    <t>Dimension Location (MLH#15)</t>
  </si>
  <si>
    <t>Dimension Location (MLH#16)</t>
  </si>
  <si>
    <t>Dimension Location (MLH#17)</t>
  </si>
  <si>
    <t>Dimension Location (MLH#18)</t>
  </si>
  <si>
    <t>Dimension Location (MLH#19)</t>
  </si>
  <si>
    <t>Dimension Location (MLH#20)</t>
  </si>
  <si>
    <t>Dimension Location (MLH#21)</t>
  </si>
  <si>
    <t>Dimension Location (MLH#22)</t>
  </si>
  <si>
    <t>Dimension Location (MLH#23)</t>
  </si>
  <si>
    <t>Dimension Location (MLH#24)</t>
  </si>
  <si>
    <t>Dimension Location (MLH#25)</t>
  </si>
  <si>
    <t>Dimension Location (MLH#26)</t>
  </si>
  <si>
    <t>Dimension Location (MLH#27)</t>
  </si>
  <si>
    <t>Dimension Location (MLH#28)</t>
  </si>
  <si>
    <t>Dimension Location (MLH#29)</t>
  </si>
  <si>
    <t>Dimension Location (MLH#30)</t>
  </si>
  <si>
    <t>Dimension Location (MLH#31)</t>
  </si>
  <si>
    <t>Dimension Location (MLH#32)</t>
  </si>
  <si>
    <t>Dimension Location (MLH#33)</t>
  </si>
  <si>
    <t>Dimension Location (MLH#34)</t>
  </si>
  <si>
    <t>Dimension Location (MLH#35)</t>
  </si>
  <si>
    <t>Dimension Location (MLH#36)</t>
  </si>
  <si>
    <t>Dimension Location (MLH#37)</t>
  </si>
  <si>
    <t>Dimension Location (MLH#38)</t>
  </si>
  <si>
    <t>Dimension Location (MLH#39)</t>
  </si>
  <si>
    <t>Dimension Location (MLH#40)</t>
  </si>
  <si>
    <t>Dimension Location (MLH#41)</t>
  </si>
  <si>
    <t>Dimension Location (MLH#42)</t>
  </si>
  <si>
    <t>Dimension Location (MLH#43)</t>
  </si>
  <si>
    <t>Dimension Location (MLH#44)</t>
  </si>
  <si>
    <t>Dimension Location (MLH#45)</t>
  </si>
  <si>
    <t>Dimension Location (MLH#46)</t>
  </si>
  <si>
    <t>Dimension Location (MLH#47)</t>
  </si>
  <si>
    <t>Dimension Location (MLH#48)</t>
  </si>
  <si>
    <t>Dimension Location (MLH#49)</t>
  </si>
  <si>
    <t>Dimension Location (MLH#50)</t>
  </si>
  <si>
    <t>Dimension Location (MLH#51)</t>
  </si>
  <si>
    <t>Dimension Location (MLH#52)</t>
  </si>
  <si>
    <t>Dimension Location (MLH#53)</t>
  </si>
  <si>
    <t>Dimension Location (MLH#54)</t>
  </si>
  <si>
    <t>Dimension Location (MLH#55)</t>
  </si>
  <si>
    <t>Dimension Location (MLH#56)</t>
  </si>
  <si>
    <t>Dimension Location (MLH#57)</t>
  </si>
  <si>
    <t>Dimension Location (MLH#58)</t>
  </si>
  <si>
    <t>Dimension Location (MLH#59)</t>
  </si>
  <si>
    <t>Dimension Location (MLH#60)</t>
  </si>
  <si>
    <t>Dimension Location (MLH#61)</t>
  </si>
  <si>
    <t>Dimension Location (MLH#62)</t>
  </si>
  <si>
    <t>Dimension Location (MLH#63)</t>
  </si>
  <si>
    <t>Dimension Location (MLH#64)</t>
  </si>
  <si>
    <t>Dimension Location (MLH#65)</t>
  </si>
  <si>
    <t>Dimension Location (MLH#66)</t>
  </si>
  <si>
    <t>Dimension Location (MLH#67)</t>
  </si>
  <si>
    <t>Dimension Location (MLH#68)</t>
  </si>
  <si>
    <t>Dimension Location (MLH#69)</t>
  </si>
  <si>
    <t>Dimension Location (MLH#70)</t>
  </si>
  <si>
    <t>Dimension Location (MLH#71)</t>
  </si>
  <si>
    <t>Dimension Location (MLH#72)</t>
  </si>
  <si>
    <t>Dimension Location (MLH#73)</t>
  </si>
  <si>
    <t>Dimension Location (MLH#74)</t>
  </si>
  <si>
    <t>Dimension Location (MLH#75)</t>
  </si>
  <si>
    <t>Dimension Location (MLH#76)</t>
  </si>
  <si>
    <t>Dimension Location (MLH#77)</t>
  </si>
  <si>
    <t>Dimension Location (MLH#78)</t>
  </si>
  <si>
    <t>Dimension Location (MLH#79)</t>
  </si>
  <si>
    <t>Dimension Location (MLH#80)</t>
  </si>
  <si>
    <t>Dimension Location (MLH#81)</t>
  </si>
  <si>
    <t>Dimension Location (MLH#82)</t>
  </si>
  <si>
    <t>Dimension Location (MLH#83)</t>
  </si>
  <si>
    <t>Dimension Location (MLH#84)</t>
  </si>
  <si>
    <t>Dimension Location (MLH#85)</t>
  </si>
  <si>
    <t>Dimension Location (MLH#86)</t>
  </si>
  <si>
    <t>Dimension Location (MLH#87)</t>
  </si>
  <si>
    <t>Dimension Location (MLH#88)</t>
  </si>
  <si>
    <t>Dimension Location (MLH#89)</t>
  </si>
  <si>
    <t>Dimension Location (MLH#90)</t>
  </si>
  <si>
    <t>Dimension Location (MLH#91)</t>
  </si>
  <si>
    <t>Dimension Location (MLH#92)</t>
  </si>
  <si>
    <t>Dimension Location (MLH#93)</t>
  </si>
  <si>
    <t>Dimension Location (MLH#94)</t>
  </si>
  <si>
    <t>Dimension Location (MLH#95)</t>
  </si>
  <si>
    <t>Dimension Location (MLH#96)</t>
  </si>
  <si>
    <t>Dimension Location (MLH#97)</t>
  </si>
  <si>
    <t>Dimension Location (MLH#98)</t>
  </si>
  <si>
    <t>Dimension Location (MLH#99)</t>
  </si>
  <si>
    <t>Dimension Location (MLH#100)</t>
  </si>
  <si>
    <t>Dimension Location (MLH#101)</t>
  </si>
  <si>
    <t>Dimension Location (MLH#102)</t>
  </si>
  <si>
    <t>Dimension Location (MLH#103)</t>
  </si>
  <si>
    <t>Dimension Location (MLH#104)</t>
  </si>
  <si>
    <t>Dimension Location (MLH#105)</t>
  </si>
  <si>
    <t>Dimension Location (MLH#106)</t>
  </si>
  <si>
    <t>Dimension Location (MLH#107)</t>
  </si>
  <si>
    <t>Dimension Location (MLH#108)</t>
  </si>
  <si>
    <t>Dimension Location (MLH#109)</t>
  </si>
  <si>
    <t>Dimension Location (MLH#110)</t>
  </si>
  <si>
    <t>Dimension Location (MLH#111)</t>
  </si>
  <si>
    <t>Dimension Location (MLH#112)</t>
  </si>
  <si>
    <t>Dimension Location (MLH#113)</t>
  </si>
  <si>
    <t>Dimension Location (MLH#114)</t>
  </si>
  <si>
    <t>Dimension Location (MLH#115)</t>
  </si>
  <si>
    <t>Dimension Location (MLH#116)</t>
  </si>
  <si>
    <t>Dimension Location (MLH#117)</t>
  </si>
  <si>
    <t>Dimension Location (MLH#118)</t>
  </si>
  <si>
    <t>Dimension Location (MLH#119)</t>
  </si>
  <si>
    <t>Dimension Location (MLH#120)</t>
  </si>
  <si>
    <t>Dimension Location (MLH#121)</t>
  </si>
  <si>
    <t>Dimension Location (MLH#122)</t>
  </si>
  <si>
    <t>Dimension Location (MLH#123)</t>
  </si>
  <si>
    <t>Dimension Location (MLH#124)</t>
  </si>
  <si>
    <t>Dimension Location (MLH#125)</t>
  </si>
  <si>
    <t>Dimension Location (MLH#126)</t>
  </si>
  <si>
    <t>Dimension Location (MLH#127)</t>
  </si>
  <si>
    <t>Dimension Location (MLH#128)</t>
  </si>
  <si>
    <t>Dimension Location (MLH#129)</t>
  </si>
  <si>
    <t>Dimension Location (MLH#130)</t>
  </si>
  <si>
    <t>Dimension Location (MLH#131)</t>
  </si>
  <si>
    <t>Dimension Location (MLH#132)</t>
  </si>
  <si>
    <t>Dimension Location (MLH#133)</t>
  </si>
  <si>
    <t>Dimension Location (MLH#134)</t>
  </si>
  <si>
    <t>Dimension Location (MLH#135)</t>
  </si>
  <si>
    <t>Dimension Location (MLH#136)</t>
  </si>
  <si>
    <t>Dimension Location (MLH#137)</t>
  </si>
  <si>
    <t>Dimension Location (MLH#138)</t>
  </si>
  <si>
    <t>Dimension Location (MLH#139)</t>
  </si>
  <si>
    <t>Dimension Location (MLH#140)</t>
  </si>
  <si>
    <t>Dimension Location (MLH#141)</t>
  </si>
  <si>
    <t>Dimension Location (MLH#142)</t>
  </si>
  <si>
    <t>Dimension Location (MLH#143)</t>
  </si>
  <si>
    <t>Dimension Location (MLH#144)</t>
  </si>
  <si>
    <t>Dimension Location (MLH#145)</t>
  </si>
  <si>
    <t>Dimension Location (MLH#146)</t>
  </si>
  <si>
    <t>Dimension Location (MLH#147)</t>
  </si>
  <si>
    <t>Dimension Location (MLH#148)</t>
  </si>
  <si>
    <t>Dimension Location (MLH#149)</t>
  </si>
  <si>
    <t>Dimension Location (MLH#150)</t>
  </si>
  <si>
    <t>Dimension Location (MLH#151)</t>
  </si>
  <si>
    <t>Dimension Location (MLH#152)</t>
  </si>
  <si>
    <t>Dimension Location (MLH#153)</t>
  </si>
  <si>
    <t>Dimension Location (MLH#154)</t>
  </si>
  <si>
    <t>Dimension Location (MLH#155)</t>
  </si>
  <si>
    <t>Dimension Location (MLH#156)</t>
  </si>
  <si>
    <t>Dimension Location (MLH#157)</t>
  </si>
  <si>
    <t>Dimension Location (MLH#158)</t>
  </si>
  <si>
    <t>Dimension Location (MLH#159)</t>
  </si>
  <si>
    <t>Dimension Location (MLH#160)</t>
  </si>
  <si>
    <t>Dimension Location (MLH#161)</t>
  </si>
  <si>
    <t>Dimension Location (MLH#162)</t>
  </si>
  <si>
    <t>Dimension Location (MLH#163)</t>
  </si>
  <si>
    <t>Dimension Location (MLH#164)</t>
  </si>
  <si>
    <t>Dimension Location (MLH#165)</t>
  </si>
  <si>
    <t>Dimension Location (MLH#166)</t>
  </si>
  <si>
    <t>Dimension Location (MLH#167)</t>
  </si>
  <si>
    <t>Dimension Location (MLH#168)</t>
  </si>
  <si>
    <t>Dimension Location (MLH#169)</t>
  </si>
  <si>
    <t>Dimension Location (MLH#170)</t>
  </si>
  <si>
    <t>Dimension Location (MLH#171)</t>
  </si>
  <si>
    <t>Dimension Location (MLH#172)</t>
  </si>
  <si>
    <t>Dimension Location (MLH#173)</t>
  </si>
  <si>
    <t>Dimension Location (MRH#1)</t>
  </si>
  <si>
    <t>Dimension Location (MRH#2)</t>
  </si>
  <si>
    <t>Dimension Location (MRH#3)</t>
  </si>
  <si>
    <t>Dimension Location (MRH#4)</t>
  </si>
  <si>
    <t>Dimension Location (MRH#5)</t>
  </si>
  <si>
    <t>Dimension Location (MRH#6)</t>
  </si>
  <si>
    <t>Dimension Location (MRH#7)</t>
  </si>
  <si>
    <t>Dimension Location (MRH#8)</t>
  </si>
  <si>
    <t>Dimension Location (MRH#9)</t>
  </si>
  <si>
    <t>Dimension Location (MRH#10)</t>
  </si>
  <si>
    <t>Dimension Location (MRH#11)</t>
  </si>
  <si>
    <t>Dimension Location (MRH#12)</t>
  </si>
  <si>
    <t>Dimension Location (MRH#13)</t>
  </si>
  <si>
    <t>Dimension Location (MRH#14)</t>
  </si>
  <si>
    <t>Dimension Location (MRH#15)</t>
  </si>
  <si>
    <t>Dimension Location (MRH#16)</t>
  </si>
  <si>
    <t>Dimension Location (MRH#17)</t>
  </si>
  <si>
    <t>Dimension Location (MRH#18)</t>
  </si>
  <si>
    <t>Dimension Location (MRH#19)</t>
  </si>
  <si>
    <t>Dimension Location (MRH#20)</t>
  </si>
  <si>
    <t>Dimension Location (MRH#21)</t>
  </si>
  <si>
    <t>Dimension Location (MRH#22)</t>
  </si>
  <si>
    <t>Dimension Location (MRH#23)</t>
  </si>
  <si>
    <t>Dimension Location (MRH#24)</t>
  </si>
  <si>
    <t>Dimension Location (MRH#25)</t>
  </si>
  <si>
    <t>Dimension Location (MRH#26)</t>
  </si>
  <si>
    <t>Dimension Location (MRH#27)</t>
  </si>
  <si>
    <t>Dimension Location (MRH#28)</t>
  </si>
  <si>
    <t>Dimension Location (MRH#29)</t>
  </si>
  <si>
    <t>Dimension Location (MRH#30)</t>
  </si>
  <si>
    <t>Dimension Location (MRH#31)</t>
  </si>
  <si>
    <t>Dimension Location (MRH#32)</t>
  </si>
  <si>
    <t>Dimension Location (MRH#33)</t>
  </si>
  <si>
    <t>Dimension Location (MRH#34)</t>
  </si>
  <si>
    <t>Dimension Location (MRH#35)</t>
  </si>
  <si>
    <t>Dimension Location (MRH#36)</t>
  </si>
  <si>
    <t>Dimension Location (MRH#37)</t>
  </si>
  <si>
    <t>Dimension Location (MRH#38)</t>
  </si>
  <si>
    <t>Dimension Location (MRH#39)</t>
  </si>
  <si>
    <t>Dimension Location (MRH#40)</t>
  </si>
  <si>
    <t>Dimension Location (MRH#41)</t>
  </si>
  <si>
    <t>Dimension Location (MRH#42)</t>
  </si>
  <si>
    <t>Dimension Location (MRH#43)</t>
  </si>
  <si>
    <t>Dimension Location (MRH#44)</t>
  </si>
  <si>
    <t>Dimension Location (MRH#45)</t>
  </si>
  <si>
    <t>Dimension Location (MRH#46)</t>
  </si>
  <si>
    <t>Dimension Location (MRH#47)</t>
  </si>
  <si>
    <t>Dimension Location (MRH#48)</t>
  </si>
  <si>
    <t>Dimension Location (MRH#49)</t>
  </si>
  <si>
    <t>Dimension Location (MRH#50)</t>
  </si>
  <si>
    <t>Dimension Location (MRH#51)</t>
  </si>
  <si>
    <t>Dimension Location (MRH#52)</t>
  </si>
  <si>
    <t>Dimension Location (MRH#53)</t>
  </si>
  <si>
    <t>Dimension Location (MRH#54)</t>
  </si>
  <si>
    <t>Dimension Location (MRH#55)</t>
  </si>
  <si>
    <t>Dimension Location (MRH#56)</t>
  </si>
  <si>
    <t>Dimension Location (MRH#57)</t>
  </si>
  <si>
    <t>Dimension Location (MRH#58)</t>
  </si>
  <si>
    <t>Dimension Location (MRH#59)</t>
  </si>
  <si>
    <t>Dimension Location (MRH#60)</t>
  </si>
  <si>
    <t>Dimension Location (MRH#61)</t>
  </si>
  <si>
    <t>Dimension Location (MRH#62)</t>
  </si>
  <si>
    <t>Dimension Location (MRH#63)</t>
  </si>
  <si>
    <t>Dimension Location (MRH#64)</t>
  </si>
  <si>
    <t>Dimension Location (MRH#65)</t>
  </si>
  <si>
    <t>Dimension Location (MRH#66)</t>
  </si>
  <si>
    <t>Dimension Location (MRH#67)</t>
  </si>
  <si>
    <t>Dimension Location (MRH#68)</t>
  </si>
  <si>
    <t>Dimension Location (MRH#69)</t>
  </si>
  <si>
    <t>Dimension Location (MRH#70)</t>
  </si>
  <si>
    <t>Dimension Location (MRH#71)</t>
  </si>
  <si>
    <t>Dimension Location (MRH#72)</t>
  </si>
  <si>
    <t>Dimension Location (MRH#73)</t>
  </si>
  <si>
    <t>Dimension Location (MRH#74)</t>
  </si>
  <si>
    <t>Dimension Location (MRH#75)</t>
  </si>
  <si>
    <t>Dimension Location (MRH#76)</t>
  </si>
  <si>
    <t>Dimension Location (MRH#77)</t>
  </si>
  <si>
    <t>Dimension Location (MRH#78)</t>
  </si>
  <si>
    <t>Dimension Location (MRH#79)</t>
  </si>
  <si>
    <t>Dimension Location (MRH#80)</t>
  </si>
  <si>
    <t>Dimension Location (MRH#81)</t>
  </si>
  <si>
    <t>Dimension Location (MRH#82)</t>
  </si>
  <si>
    <t>Dimension Location (MRH#83)</t>
  </si>
  <si>
    <t>Dimension Location (MRH#84)</t>
  </si>
  <si>
    <t>Dimension Location (MRH#85)</t>
  </si>
  <si>
    <t>Dimension Location (MRH#86)</t>
  </si>
  <si>
    <t>Dimension Location (MRH#87)</t>
  </si>
  <si>
    <t>Dimension Location (MRH#88)</t>
  </si>
  <si>
    <t>Dimension Location (MRH#89)</t>
  </si>
  <si>
    <t>Dimension Location (MRH#90)</t>
  </si>
  <si>
    <t>Dimension Location (MRH#91)</t>
  </si>
  <si>
    <t>Dimension Location (MRH#92)</t>
  </si>
  <si>
    <t>Dimension Location (MRH#93)</t>
  </si>
  <si>
    <t>Dimension Location (MRH#94)</t>
  </si>
  <si>
    <t>Dimension Location (MRH#95)</t>
  </si>
  <si>
    <t>Dimension Location (MRH#96)</t>
  </si>
  <si>
    <t>Dimension Location (MRH#97)</t>
  </si>
  <si>
    <t>Dimension Location (MRH#98)</t>
  </si>
  <si>
    <t>Dimension Location (MRH#99)</t>
  </si>
  <si>
    <t>Dimension Location (MRH#100)</t>
  </si>
  <si>
    <t>Dimension Location (MRH#101)</t>
  </si>
  <si>
    <t>Dimension Location (MRH#102)</t>
  </si>
  <si>
    <t>Dimension Location (MRH#103)</t>
  </si>
  <si>
    <t>Dimension Location (MRH#104)</t>
  </si>
  <si>
    <t>Dimension Location (MRH#105)</t>
  </si>
  <si>
    <t>Dimension Location (MRH#106)</t>
  </si>
  <si>
    <t>Dimension Location (MRH#107)</t>
  </si>
  <si>
    <t>Dimension Location (MRH#108)</t>
  </si>
  <si>
    <t>Dimension Location (MRH#109)</t>
  </si>
  <si>
    <t>Dimension Location (MRH#110)</t>
  </si>
  <si>
    <t>Dimension Location (MRH#111)</t>
  </si>
  <si>
    <t>Dimension Location (MRH#112)</t>
  </si>
  <si>
    <t>Dimension Location (MRH#113)</t>
  </si>
  <si>
    <t>Dimension Location (MRH#114)</t>
  </si>
  <si>
    <t>Dimension Location (MRH#115)</t>
  </si>
  <si>
    <t>Dimension Location (MRH#116)</t>
  </si>
  <si>
    <t>Dimension Location (MRH#117)</t>
  </si>
  <si>
    <t>Dimension Location (MRH#118)</t>
  </si>
  <si>
    <t>Dimension Location (MRH#119)</t>
  </si>
  <si>
    <t>Dimension Location (MRH#120)</t>
  </si>
  <si>
    <t>Dimension Location (MRH#121)</t>
  </si>
  <si>
    <t>Dimension Location (MRH#122)</t>
  </si>
  <si>
    <t>Dimension Location (MRH#123)</t>
  </si>
  <si>
    <t>Dimension Location (MRH#124)</t>
  </si>
  <si>
    <t>Dimension Location (MRH#125)</t>
  </si>
  <si>
    <t>Dimension Location (MRH#126)</t>
  </si>
  <si>
    <t>Dimension Location (MRH#127)</t>
  </si>
  <si>
    <t>Dimension Location (MRH#128)</t>
  </si>
  <si>
    <t>Dimension Location (MRH#129)</t>
  </si>
  <si>
    <t>Dimension Location (MRH#130)</t>
  </si>
  <si>
    <t>Dimension Location (MRH#131)</t>
  </si>
  <si>
    <t>Dimension Location (MRH#132)</t>
  </si>
  <si>
    <t>Dimension Location (MRH#133)</t>
  </si>
  <si>
    <t>Dimension Location (MRH#134)</t>
  </si>
  <si>
    <t>Dimension Location (MRH#135)</t>
  </si>
  <si>
    <t>Dimension Location (MRH#136)</t>
  </si>
  <si>
    <t>Dimension Location (MRH#137)</t>
  </si>
  <si>
    <t>Dimension Location (MRH#138)</t>
  </si>
  <si>
    <t>Dimension Location (MRH#139)</t>
  </si>
  <si>
    <t>Dimension Location (MRH#140)</t>
  </si>
  <si>
    <t>Dimension Location (MRH#141)</t>
  </si>
  <si>
    <t>Dimension Location (MRH#142)</t>
  </si>
  <si>
    <t>Dimension Location (MRH#143)</t>
  </si>
  <si>
    <t>Dimension Location (MRH#144)</t>
  </si>
  <si>
    <t>Dimension Location (MRH#145)</t>
  </si>
  <si>
    <t>Dimension Location (MRH#146)</t>
  </si>
  <si>
    <t>Dimension Location (MRH#147)</t>
  </si>
  <si>
    <t>Dimension Location (MRH#148)</t>
  </si>
  <si>
    <t>Dimension Location (MRH#149)</t>
  </si>
  <si>
    <t>Dimension Location (MRH#150)</t>
  </si>
  <si>
    <t>Dimension Location (MRH#151)</t>
  </si>
  <si>
    <t>Dimension Location (MRH#152)</t>
  </si>
  <si>
    <t>Dimension Location (MRH#153)</t>
  </si>
  <si>
    <t>Dimension Location (MRH#154)</t>
  </si>
  <si>
    <t>Dimension Location (MRH#155)</t>
  </si>
  <si>
    <t>Dimension Location (MRH#156)</t>
  </si>
  <si>
    <t>Dimension Location (MRH#157)</t>
  </si>
  <si>
    <t>Dimension Location (MRH#158)</t>
  </si>
  <si>
    <t>Dimension Location (MRH#159)</t>
  </si>
  <si>
    <t>Dimension Location (MRH#160)</t>
  </si>
  <si>
    <t>Dimension Location (MRH#161)</t>
  </si>
  <si>
    <t>Dimension Location (MRH#162)</t>
  </si>
  <si>
    <t>Dimension Location (MRH#163)</t>
  </si>
  <si>
    <t>Dimension Location (MRH#164)</t>
  </si>
  <si>
    <t>Dimension Location (MRH#165)</t>
  </si>
  <si>
    <t>Dimension Location (MRH#166)</t>
  </si>
  <si>
    <t>Dimension Location (MRH#167)</t>
  </si>
  <si>
    <t>Dimension Location (MRH#168)</t>
  </si>
  <si>
    <t>Dimension Location (MRH#169)</t>
  </si>
  <si>
    <t>Dimension Location (MRH#170)</t>
  </si>
  <si>
    <t>Dimension Location (MRH#171)</t>
  </si>
  <si>
    <t>Dimension Location (MRH#172)</t>
  </si>
  <si>
    <t>Dimension Location (MRH#173)</t>
  </si>
  <si>
    <t>Dimension Location (MLZ#1)</t>
  </si>
  <si>
    <t>Dimension Location (MLZ#2)</t>
  </si>
  <si>
    <t>Dimension Location (MLZ#3)</t>
  </si>
  <si>
    <t>Dimension Location (MLZ#4)</t>
  </si>
  <si>
    <t>Dimension Location (MLZ#5)</t>
  </si>
  <si>
    <t>Dimension Location (MLZ#6)</t>
  </si>
  <si>
    <t>Dimension Location (MLZ#7)</t>
  </si>
  <si>
    <t>Dimension Location (MLZ#8)</t>
  </si>
  <si>
    <t>Dimension Location (MLZ#9)</t>
  </si>
  <si>
    <t>Dimension Location (MLZ#10)</t>
  </si>
  <si>
    <t>Dimension Location (MLZ#11)</t>
  </si>
  <si>
    <t>Dimension Location (MLZ#12)</t>
  </si>
  <si>
    <t>Dimension Location (MLZ#13)</t>
  </si>
  <si>
    <t>Dimension Location (MLZ#14)</t>
  </si>
  <si>
    <t>Dimension Location (MLZ#15)</t>
  </si>
  <si>
    <t>Dimension Location (MLZ#16)</t>
  </si>
  <si>
    <t>Dimension Location (MLZ#17)</t>
  </si>
  <si>
    <t>Dimension Location (MLZ#18)</t>
  </si>
  <si>
    <t>Dimension Location (MLZ#19)</t>
  </si>
  <si>
    <t>Dimension Location (MLZ#20)</t>
  </si>
  <si>
    <t>Dimension Location (MLZ#21)</t>
  </si>
  <si>
    <t>Dimension Location (MLZ#22)</t>
  </si>
  <si>
    <t>Dimension Location (MLZ#23)</t>
  </si>
  <si>
    <t>Dimension Location (MLZ#24)</t>
  </si>
  <si>
    <t>Dimension Location (MLZ#25)</t>
  </si>
  <si>
    <t>Dimension Location (MLZ#26)</t>
  </si>
  <si>
    <t>Dimension Location (MLZ#27)</t>
  </si>
  <si>
    <t>Dimension Location (MLZ#28)</t>
  </si>
  <si>
    <t>Dimension Location (MLZ#29)</t>
  </si>
  <si>
    <t>Dimension Location (MLZ#30)</t>
  </si>
  <si>
    <t>Dimension Location (MLZ#31)</t>
  </si>
  <si>
    <t>Dimension Location (MLZ#32)</t>
  </si>
  <si>
    <t>Dimension Location (MLZ#33)</t>
  </si>
  <si>
    <t>Dimension Location (MLZ#34)</t>
  </si>
  <si>
    <t>Dimension Location (MLZ#35)</t>
  </si>
  <si>
    <t>Dimension Location (MLZ#36)</t>
  </si>
  <si>
    <t>Dimension Location (MLZ#37)</t>
  </si>
  <si>
    <t>Dimension Location (MLZ#38)</t>
  </si>
  <si>
    <t>Dimension Location (MLZ#39)</t>
  </si>
  <si>
    <t>Dimension Location (MLZ#40)</t>
  </si>
  <si>
    <t>Dimension Location (MLZ#41)</t>
  </si>
  <si>
    <t>Dimension Location (MLZ#42)</t>
  </si>
  <si>
    <t>Dimension Location (MLZ#43)</t>
  </si>
  <si>
    <t>Dimension Location (MLZ#44)</t>
  </si>
  <si>
    <t>Dimension Location (MLZ#45)</t>
  </si>
  <si>
    <t>Dimension Location (MLZ#46)</t>
  </si>
  <si>
    <t>Dimension Location (MLZ#47)</t>
  </si>
  <si>
    <t>Dimension Location (MLZ#48)</t>
  </si>
  <si>
    <t>Dimension Location (MLZ#49)</t>
  </si>
  <si>
    <t>Dimension Location (MLZ#50)</t>
  </si>
  <si>
    <t>Dimension Location (MLZ#51)</t>
  </si>
  <si>
    <t>Dimension Location (MLZ#52)</t>
  </si>
  <si>
    <t>Dimension Location (MLZ#53)</t>
  </si>
  <si>
    <t>Dimension Location (MLZ#54)</t>
  </si>
  <si>
    <t>Dimension Location (MLZ#55)</t>
  </si>
  <si>
    <t>Dimension Location (MLZ#56)</t>
  </si>
  <si>
    <t>Dimension Location (MLZ#57)</t>
  </si>
  <si>
    <t>Dimension Location (MLZ#58)</t>
  </si>
  <si>
    <t>Dimension Location (MLZ#59)</t>
  </si>
  <si>
    <t>Dimension Location (MLZ#60)</t>
  </si>
  <si>
    <t>Dimension Location (MLZ#61)</t>
  </si>
  <si>
    <t>Dimension Location (MLZ#62)</t>
  </si>
  <si>
    <t>Dimension Location (MLZ#63)</t>
  </si>
  <si>
    <t>Dimension Location (MLZ#64)</t>
  </si>
  <si>
    <t>Dimension Location (MLZ#65)</t>
  </si>
  <si>
    <t>Dimension Location (MLZ#66)</t>
  </si>
  <si>
    <t>Dimension Location (MLZ#67)</t>
  </si>
  <si>
    <t>Dimension Location (MLZ#68)</t>
  </si>
  <si>
    <t>Dimension Location (MLZ#69)</t>
  </si>
  <si>
    <t>Dimension Location (MLZ#70)</t>
  </si>
  <si>
    <t>Dimension Location (MLZ#71)</t>
  </si>
  <si>
    <t>Dimension Location (MLZ#72)</t>
  </si>
  <si>
    <t>Dimension Location (MLZ#73)</t>
  </si>
  <si>
    <t>Dimension Location (MLZ#74)</t>
  </si>
  <si>
    <t>Dimension Location (MLZ#75)</t>
  </si>
  <si>
    <t>Dimension Location (MLZ#76)</t>
  </si>
  <si>
    <t>Dimension Location (MLZ#77)</t>
  </si>
  <si>
    <t>Dimension Location (MLZ#78)</t>
  </si>
  <si>
    <t>Dimension Location (MLZ#79)</t>
  </si>
  <si>
    <t>Dimension Location (MLZ#80)</t>
  </si>
  <si>
    <t>Dimension Location (MLZ#81)</t>
  </si>
  <si>
    <t>Dimension Location (MLZ#82)</t>
  </si>
  <si>
    <t>Dimension Location (MLZ#83)</t>
  </si>
  <si>
    <t>Dimension Location (MLZ#84)</t>
  </si>
  <si>
    <t>Dimension Location (MLZ#85)</t>
  </si>
  <si>
    <t>Dimension Location (MLZ#86)</t>
  </si>
  <si>
    <t>Dimension Location (MLZ#87)</t>
  </si>
  <si>
    <t>Dimension Location (MLZ#88)</t>
  </si>
  <si>
    <t>Dimension Location (MLZ#89)</t>
  </si>
  <si>
    <t>Dimension Location (MLZ#90)</t>
  </si>
  <si>
    <t>Dimension Location (MLZ#91)</t>
  </si>
  <si>
    <t>Dimension Location (MLZ#92)</t>
  </si>
  <si>
    <t>Dimension Location (MLZ#93)</t>
  </si>
  <si>
    <t>Dimension Location (MLZ#94)</t>
  </si>
  <si>
    <t>Dimension Location (MLZ#95)</t>
  </si>
  <si>
    <t>Dimension Location (MLZ#96)</t>
  </si>
  <si>
    <t>Dimension Location (MLZ#97)</t>
  </si>
  <si>
    <t>Dimension Location (MLZ#98)</t>
  </si>
  <si>
    <t>Dimension Location (MLZ#99)</t>
  </si>
  <si>
    <t>Dimension Location (MLZ#100)</t>
  </si>
  <si>
    <t>Dimension Location (MLZ#101)</t>
  </si>
  <si>
    <t>Dimension Location (MLZ#102)</t>
  </si>
  <si>
    <t>Dimension Location (MLZ#103)</t>
  </si>
  <si>
    <t>Dimension Location (MLZ#104)</t>
  </si>
  <si>
    <t>Dimension Location (MLZ#105)</t>
  </si>
  <si>
    <t>Dimension Location (MLZ#106)</t>
  </si>
  <si>
    <t>Dimension Location (MLZ#107)</t>
  </si>
  <si>
    <t>Dimension Location (MLZ#108)</t>
  </si>
  <si>
    <t>Dimension Location (MLZ#109)</t>
  </si>
  <si>
    <t>Dimension Location (MLZ#110)</t>
  </si>
  <si>
    <t>Dimension Location (MLZ#111)</t>
  </si>
  <si>
    <t>Dimension Location (MLZ#112)</t>
  </si>
  <si>
    <t>Dimension Location (MLZ#113)</t>
  </si>
  <si>
    <t>Dimension Location (MLZ#114)</t>
  </si>
  <si>
    <t>Dimension Location (MLZ#115)</t>
  </si>
  <si>
    <t>Dimension Location (MLZ#116)</t>
  </si>
  <si>
    <t>Dimension Location (MLZ#117)</t>
  </si>
  <si>
    <t>Dimension Location (MLZ#118)</t>
  </si>
  <si>
    <t>Dimension Location (MLZ#119)</t>
  </si>
  <si>
    <t>Dimension Location (MLZ#120)</t>
  </si>
  <si>
    <t>Dimension Location (MLZ#121)</t>
  </si>
  <si>
    <t>Dimension Location (MLZ#122)</t>
  </si>
  <si>
    <t>Dimension Location (MLZ#123)</t>
  </si>
  <si>
    <t>Dimension Location (MLZ#124)</t>
  </si>
  <si>
    <t>Dimension Location (MLZ#125)</t>
  </si>
  <si>
    <t>Dimension Location (MLZ#126)</t>
  </si>
  <si>
    <t>Dimension Location (MLZ#127)</t>
  </si>
  <si>
    <t>Dimension Location (MLZ#128)</t>
  </si>
  <si>
    <t>Dimension Location (MLZ#129)</t>
  </si>
  <si>
    <t>Dimension Location (MLZ#130)</t>
  </si>
  <si>
    <t>Dimension Location (MLZ#131)</t>
  </si>
  <si>
    <t>Dimension Location (MLZ#132)</t>
  </si>
  <si>
    <t>Dimension Location (MLZ#133)</t>
  </si>
  <si>
    <t>Dimension Location (MLZ#134)</t>
  </si>
  <si>
    <t>Dimension Location (MLZ#135)</t>
  </si>
  <si>
    <t>Dimension Location (MLZ#136)</t>
  </si>
  <si>
    <t>Dimension Location (MLZ#137)</t>
  </si>
  <si>
    <t>Dimension Location (MLZ#138)</t>
  </si>
  <si>
    <t>Dimension Location (MLZ#139)</t>
  </si>
  <si>
    <t>Dimension Location (MLZ#140)</t>
  </si>
  <si>
    <t>Dimension Location (MLZ#141)</t>
  </si>
  <si>
    <t>Dimension Location (MLZ#142)</t>
  </si>
  <si>
    <t>Dimension Location (MLZ#143)</t>
  </si>
  <si>
    <t>Dimension Location (MLZ#144)</t>
  </si>
  <si>
    <t>Dimension Location (MLZ#145)</t>
  </si>
  <si>
    <t>Dimension Location (MLZ#146)</t>
  </si>
  <si>
    <t>Dimension Location (MLZ#147)</t>
  </si>
  <si>
    <t>Dimension Location (MLZ#148)</t>
  </si>
  <si>
    <t>Dimension Location (MLZ#149)</t>
  </si>
  <si>
    <t>Dimension Location (MLZ#150)</t>
  </si>
  <si>
    <t>Dimension Location (MLZ#151)</t>
  </si>
  <si>
    <t>Dimension Location (MLZ#152)</t>
  </si>
  <si>
    <t>Dimension Location (MLZ#153)</t>
  </si>
  <si>
    <t>Dimension Location (MLZ#154)</t>
  </si>
  <si>
    <t>Dimension Location (MLZ#155)</t>
  </si>
  <si>
    <t>Dimension Location (MLZ#156)</t>
  </si>
  <si>
    <t>Dimension Location (MLZ#157)</t>
  </si>
  <si>
    <t>Dimension Location (MLZ#158)</t>
  </si>
  <si>
    <t>Dimension Location (MLZ#159)</t>
  </si>
  <si>
    <t>Dimension Location (MLZ#160)</t>
  </si>
  <si>
    <t>Dimension Location (MLZ#161)</t>
  </si>
  <si>
    <t>Dimension Location (MLZ#162)</t>
  </si>
  <si>
    <t>Dimension Location (MLZ#163)</t>
  </si>
  <si>
    <t>Dimension Location (MLZ#164)</t>
  </si>
  <si>
    <t>Dimension Location (MLZ#165)</t>
  </si>
  <si>
    <t>Dimension Location (MLZ#166)</t>
  </si>
  <si>
    <t>Dimension Location (MLZ#167)</t>
  </si>
  <si>
    <t>Dimension Location (MLZ#168)</t>
  </si>
  <si>
    <t>Dimension Location (MLZ#169)</t>
  </si>
  <si>
    <t>Dimension Location (MLZ#170)</t>
  </si>
  <si>
    <t>Dimension Location (MLZ#171)</t>
  </si>
  <si>
    <t>Dimension Location (MLZ#172)</t>
  </si>
  <si>
    <t>Dimension Location (MLZ#173)</t>
  </si>
  <si>
    <t>Dimension Location (MRZ#1)</t>
  </si>
  <si>
    <t>Dimension Location (MRZ#2)</t>
  </si>
  <si>
    <t>Dimension Location (MRZ#3)</t>
  </si>
  <si>
    <t>Dimension Location (MRZ#4)</t>
  </si>
  <si>
    <t>Dimension Location (MRZ#5)</t>
  </si>
  <si>
    <t>Dimension Location (MRZ#6)</t>
  </si>
  <si>
    <t>Dimension Location (MRZ#7)</t>
  </si>
  <si>
    <t>Dimension Location (MRZ#8)</t>
  </si>
  <si>
    <t>Dimension Location (MRZ#9)</t>
  </si>
  <si>
    <t>Dimension Location (MRZ#10)</t>
  </si>
  <si>
    <t>Dimension Location (MRZ#11)</t>
  </si>
  <si>
    <t>Dimension Location (MRZ#12)</t>
  </si>
  <si>
    <t>Dimension Location (MRZ#13)</t>
  </si>
  <si>
    <t>Dimension Location (MRZ#14)</t>
  </si>
  <si>
    <t>Dimension Location (MRZ#15)</t>
  </si>
  <si>
    <t>Dimension Location (MRZ#16)</t>
  </si>
  <si>
    <t>Dimension Location (MRZ#17)</t>
  </si>
  <si>
    <t>Dimension Location (MRZ#18)</t>
  </si>
  <si>
    <t>Dimension Location (MRZ#19)</t>
  </si>
  <si>
    <t>Dimension Location (MRZ#20)</t>
  </si>
  <si>
    <t>Dimension Location (MRZ#21)</t>
  </si>
  <si>
    <t>Dimension Location (MRZ#22)</t>
  </si>
  <si>
    <t>Dimension Location (MRZ#23)</t>
  </si>
  <si>
    <t>Dimension Location (MRZ#24)</t>
  </si>
  <si>
    <t>Dimension Location (MRZ#25)</t>
  </si>
  <si>
    <t>Dimension Location (MRZ#26)</t>
  </si>
  <si>
    <t>Dimension Location (MRZ#27)</t>
  </si>
  <si>
    <t>Dimension Location (MRZ#28)</t>
  </si>
  <si>
    <t>Dimension Location (MRZ#29)</t>
  </si>
  <si>
    <t>Dimension Location (MRZ#30)</t>
  </si>
  <si>
    <t>Dimension Location (MRZ#31)</t>
  </si>
  <si>
    <t>Dimension Location (MRZ#32)</t>
  </si>
  <si>
    <t>Dimension Location (MRZ#33)</t>
  </si>
  <si>
    <t>Dimension Location (MRZ#34)</t>
  </si>
  <si>
    <t>Dimension Location (MRZ#35)</t>
  </si>
  <si>
    <t>Dimension Location (MRZ#36)</t>
  </si>
  <si>
    <t>Dimension Location (MRZ#37)</t>
  </si>
  <si>
    <t>Dimension Location (MRZ#38)</t>
  </si>
  <si>
    <t>Dimension Location (MRZ#39)</t>
  </si>
  <si>
    <t>Dimension Location (MRZ#40)</t>
  </si>
  <si>
    <t>Dimension Location (MRZ#41)</t>
  </si>
  <si>
    <t>Dimension Location (MRZ#42)</t>
  </si>
  <si>
    <t>Dimension Location (MRZ#43)</t>
  </si>
  <si>
    <t>Dimension Location (MRZ#44)</t>
  </si>
  <si>
    <t>Dimension Location (MRZ#45)</t>
  </si>
  <si>
    <t>Dimension Location (MRZ#46)</t>
  </si>
  <si>
    <t>Dimension Location (MRZ#47)</t>
  </si>
  <si>
    <t>Dimension Location (MRZ#48)</t>
  </si>
  <si>
    <t>Dimension Location (MRZ#49)</t>
  </si>
  <si>
    <t>Dimension Location (MRZ#50)</t>
  </si>
  <si>
    <t>Dimension Location (MRZ#51)</t>
  </si>
  <si>
    <t>Dimension Location (MRZ#52)</t>
  </si>
  <si>
    <t>Dimension Location (MRZ#53)</t>
  </si>
  <si>
    <t>Dimension Location (MRZ#54)</t>
  </si>
  <si>
    <t>Dimension Location (MRZ#55)</t>
  </si>
  <si>
    <t>Dimension Location (MRZ#56)</t>
  </si>
  <si>
    <t>Dimension Location (MRZ#57)</t>
  </si>
  <si>
    <t>Dimension Location (MRZ#58)</t>
  </si>
  <si>
    <t>Dimension Location (MRZ#59)</t>
  </si>
  <si>
    <t>Dimension Location (MRZ#60)</t>
  </si>
  <si>
    <t>Dimension Location (MRZ#61)</t>
  </si>
  <si>
    <t>Dimension Location (MRZ#62)</t>
  </si>
  <si>
    <t>Dimension Location (MRZ#63)</t>
  </si>
  <si>
    <t>Dimension Location (MRZ#64)</t>
  </si>
  <si>
    <t>Dimension Location (MRZ#65)</t>
  </si>
  <si>
    <t>Dimension Location (MRZ#66)</t>
  </si>
  <si>
    <t>Dimension Location (MRZ#67)</t>
  </si>
  <si>
    <t>Dimension Location (MRZ#68)</t>
  </si>
  <si>
    <t>Dimension Location (MRZ#69)</t>
  </si>
  <si>
    <t>Dimension Location (MRZ#70)</t>
  </si>
  <si>
    <t>Dimension Location (MRZ#71)</t>
  </si>
  <si>
    <t>Dimension Location (MRZ#72)</t>
  </si>
  <si>
    <t>Dimension Location (MRZ#73)</t>
  </si>
  <si>
    <t>Dimension Location (MRZ#74)</t>
  </si>
  <si>
    <t>Dimension Location (MRZ#75)</t>
  </si>
  <si>
    <t>Dimension Location (MRZ#76)</t>
  </si>
  <si>
    <t>Dimension Location (MRZ#77)</t>
  </si>
  <si>
    <t>Dimension Location (MRZ#78)</t>
  </si>
  <si>
    <t>Dimension Location (MRZ#79)</t>
  </si>
  <si>
    <t>Dimension Location (MRZ#80)</t>
  </si>
  <si>
    <t>Dimension Location (MRZ#81)</t>
  </si>
  <si>
    <t>Dimension Location (MRZ#82)</t>
  </si>
  <si>
    <t>Dimension Location (MRZ#83)</t>
  </si>
  <si>
    <t>Dimension Location (MRZ#84)</t>
  </si>
  <si>
    <t>Dimension Location (MRZ#85)</t>
  </si>
  <si>
    <t>Dimension Location (MRZ#86)</t>
  </si>
  <si>
    <t>Dimension Location (MRZ#87)</t>
  </si>
  <si>
    <t>Dimension Location (MRZ#88)</t>
  </si>
  <si>
    <t>Dimension Location (MRZ#89)</t>
  </si>
  <si>
    <t>Dimension Location (MRZ#90)</t>
  </si>
  <si>
    <t>Dimension Location (MRZ#91)</t>
  </si>
  <si>
    <t>Dimension Location (MRZ#92)</t>
  </si>
  <si>
    <t>Dimension Location (MRZ#93)</t>
  </si>
  <si>
    <t>Dimension Location (MRZ#94)</t>
  </si>
  <si>
    <t>Dimension Location (MRZ#95)</t>
  </si>
  <si>
    <t>Dimension Location (MRZ#96)</t>
  </si>
  <si>
    <t>Dimension Location (MRZ#97)</t>
  </si>
  <si>
    <t>Dimension Location (MRZ#98)</t>
  </si>
  <si>
    <t>Dimension Location (MRZ#99)</t>
  </si>
  <si>
    <t>Dimension Location (MRZ#100)</t>
  </si>
  <si>
    <t>Dimension Location (MRZ#101)</t>
  </si>
  <si>
    <t>Dimension Location (MRZ#102)</t>
  </si>
  <si>
    <t>Dimension Location (MRZ#103)</t>
  </si>
  <si>
    <t>Dimension Location (MRZ#104)</t>
  </si>
  <si>
    <t>Dimension Location (MRZ#105)</t>
  </si>
  <si>
    <t>Dimension Location (MRZ#106)</t>
  </si>
  <si>
    <t>Dimension Location (MRZ#107)</t>
  </si>
  <si>
    <t>Dimension Location (MRZ#108)</t>
  </si>
  <si>
    <t>Dimension Location (MRZ#109)</t>
  </si>
  <si>
    <t>Dimension Location (MRZ#110)</t>
  </si>
  <si>
    <t>Dimension Location (MRZ#111)</t>
  </si>
  <si>
    <t>Dimension Location (MRZ#112)</t>
  </si>
  <si>
    <t>Dimension Location (MRZ#113)</t>
  </si>
  <si>
    <t>Dimension Location (MRZ#114)</t>
  </si>
  <si>
    <t>Dimension Location (MRZ#115)</t>
  </si>
  <si>
    <t>Dimension Location (MRZ#116)</t>
  </si>
  <si>
    <t>Dimension Location (MRZ#117)</t>
  </si>
  <si>
    <t>Dimension Location (MRZ#118)</t>
  </si>
  <si>
    <t>Dimension Location (MRZ#119)</t>
  </si>
  <si>
    <t>Dimension Location (MRZ#120)</t>
  </si>
  <si>
    <t>Dimension Location (MRZ#121)</t>
  </si>
  <si>
    <t>Dimension Location (MRZ#122)</t>
  </si>
  <si>
    <t>Dimension Location (MRZ#123)</t>
  </si>
  <si>
    <t>Dimension Location (MRZ#124)</t>
  </si>
  <si>
    <t>Dimension Location (MRZ#125)</t>
  </si>
  <si>
    <t>Dimension Location (MRZ#126)</t>
  </si>
  <si>
    <t>Dimension Location (MRZ#127)</t>
  </si>
  <si>
    <t>Dimension Location (MRZ#128)</t>
  </si>
  <si>
    <t>Dimension Location (MRZ#129)</t>
  </si>
  <si>
    <t>Dimension Location (MRZ#130)</t>
  </si>
  <si>
    <t>Dimension Location (MRZ#131)</t>
  </si>
  <si>
    <t>Dimension Location (MRZ#132)</t>
  </si>
  <si>
    <t>Dimension Location (MRZ#133)</t>
  </si>
  <si>
    <t>Dimension Location (MRZ#134)</t>
  </si>
  <si>
    <t>Dimension Location (MRZ#135)</t>
  </si>
  <si>
    <t>Dimension Location (MRZ#136)</t>
  </si>
  <si>
    <t>Dimension Location (MRZ#137)</t>
  </si>
  <si>
    <t>Dimension Location (MRZ#138)</t>
  </si>
  <si>
    <t>Dimension Location (MRZ#139)</t>
  </si>
  <si>
    <t>Dimension Location (MRZ#140)</t>
  </si>
  <si>
    <t>Dimension Location (MRZ#141)</t>
  </si>
  <si>
    <t>Dimension Location (MRZ#142)</t>
  </si>
  <si>
    <t>Dimension Location (MRZ#143)</t>
  </si>
  <si>
    <t>Dimension Location (MRZ#144)</t>
  </si>
  <si>
    <t>Dimension Location (MRZ#145)</t>
  </si>
  <si>
    <t>Dimension Location (MRZ#146)</t>
  </si>
  <si>
    <t>Dimension Location (MRZ#147)</t>
  </si>
  <si>
    <t>Dimension Location (MRZ#148)</t>
  </si>
  <si>
    <t>Dimension Location (MRZ#149)</t>
  </si>
  <si>
    <t>Dimension Location (MRZ#150)</t>
  </si>
  <si>
    <t>Dimension Location (MRZ#151)</t>
  </si>
  <si>
    <t>Dimension Location (MRZ#152)</t>
  </si>
  <si>
    <t>Dimension Location (MRZ#153)</t>
  </si>
  <si>
    <t>Dimension Location (MRZ#154)</t>
  </si>
  <si>
    <t>Dimension Location (MRZ#155)</t>
  </si>
  <si>
    <t>Dimension Location (MRZ#156)</t>
  </si>
  <si>
    <t>Dimension Location (MRZ#157)</t>
  </si>
  <si>
    <t>Dimension Location (MRZ#158)</t>
  </si>
  <si>
    <t>Dimension Location (MRZ#159)</t>
  </si>
  <si>
    <t>Dimension Location (MRZ#160)</t>
  </si>
  <si>
    <t>Dimension Location (MRZ#161)</t>
  </si>
  <si>
    <t>Dimension Location (MRZ#162)</t>
  </si>
  <si>
    <t>Dimension Location (MRZ#163)</t>
  </si>
  <si>
    <t>Dimension Location (MRZ#164)</t>
  </si>
  <si>
    <t>Dimension Location (MRZ#165)</t>
  </si>
  <si>
    <t>Dimension Location (MRZ#166)</t>
  </si>
  <si>
    <t>Dimension Location (MRZ#167)</t>
  </si>
  <si>
    <t>Dimension Location (MRZ#168)</t>
  </si>
  <si>
    <t>Dimension Location (MRZ#169)</t>
  </si>
  <si>
    <t>Dimension Location (MRZ#170)</t>
  </si>
  <si>
    <t>Dimension Location (MRZ#171)</t>
  </si>
  <si>
    <t>Dimension Location (MRZ#172)</t>
  </si>
  <si>
    <t>MIN POLE</t>
  </si>
  <si>
    <t>MAX POLE</t>
  </si>
  <si>
    <t>MIN MAGNET</t>
  </si>
  <si>
    <t>MAX MAGNET</t>
  </si>
  <si>
    <t>Tol</t>
  </si>
  <si>
    <t>Module</t>
  </si>
  <si>
    <t>6PM</t>
  </si>
  <si>
    <t>UPSTREAM PERIODIC</t>
  </si>
  <si>
    <t>CENTER PERIODIC</t>
  </si>
  <si>
    <t>DOWNSTREAM PERIODIC</t>
  </si>
  <si>
    <t>5 PM</t>
  </si>
  <si>
    <t>FINAL SHIMS IN PLACE</t>
  </si>
  <si>
    <t>Part Program Name:</t>
  </si>
  <si>
    <t>Revision Number:</t>
  </si>
  <si>
    <t>Date:</t>
  </si>
  <si>
    <t>Time:</t>
  </si>
  <si>
    <t>Module Pole #</t>
  </si>
  <si>
    <t>Serial Number:</t>
  </si>
  <si>
    <t>Dimension Location (LSB1)</t>
  </si>
  <si>
    <t>Dimension Location (LSB2)</t>
  </si>
  <si>
    <t>Dimension Location (LSB3)</t>
  </si>
  <si>
    <t>Dimension Location (LSB4)</t>
  </si>
  <si>
    <t>Dimension Location (LSB5)</t>
  </si>
  <si>
    <t>Dimension Location (LSB6)</t>
  </si>
  <si>
    <t>Dimension Location (DDR)</t>
  </si>
  <si>
    <t>Dimension Location (DDC)</t>
  </si>
  <si>
    <t>Dimension Location (DDL)</t>
  </si>
  <si>
    <t>Dimension Location (DUL)</t>
  </si>
  <si>
    <t>Dimension Location (DUC)</t>
  </si>
  <si>
    <t>Dimension Location (DUR)</t>
  </si>
  <si>
    <t>Dimension Location (UDR)</t>
  </si>
  <si>
    <t>Dimension Location (UDC)</t>
  </si>
  <si>
    <t>Dimension Location (UDL)</t>
  </si>
  <si>
    <t>Dimension Location (UUL)</t>
  </si>
  <si>
    <t>Dimension Location (UUC)</t>
  </si>
  <si>
    <t>Dimension Location (UUR)</t>
  </si>
  <si>
    <t>Dimension Location (MRZ#173)</t>
  </si>
  <si>
    <t>High Point Strongback Downstream</t>
  </si>
  <si>
    <t>High Point Strongback Upstream</t>
  </si>
  <si>
    <t>Low Point Flexure Downstream</t>
  </si>
  <si>
    <t>Low Point Flexure Upstream</t>
  </si>
  <si>
    <t>Delta</t>
  </si>
  <si>
    <t>Shims Required</t>
  </si>
  <si>
    <t>Nearest .001" Shim</t>
  </si>
  <si>
    <t>DDR</t>
  </si>
  <si>
    <t>DDC</t>
  </si>
  <si>
    <t>DDL</t>
  </si>
  <si>
    <t>DUR</t>
  </si>
  <si>
    <t>DUC</t>
  </si>
  <si>
    <t>DUL</t>
  </si>
  <si>
    <t>UDR</t>
  </si>
  <si>
    <t>UDC</t>
  </si>
  <si>
    <t>UDL</t>
  </si>
  <si>
    <t>UUR</t>
  </si>
  <si>
    <t>UUC</t>
  </si>
  <si>
    <t>UUL</t>
  </si>
  <si>
    <t>Strongback Points - DDR</t>
  </si>
  <si>
    <t>Strongback Points - DDC</t>
  </si>
  <si>
    <t>Strongback Points - DDL</t>
  </si>
  <si>
    <t>Strongback Points - DUR</t>
  </si>
  <si>
    <t>Strongback Points - DUC</t>
  </si>
  <si>
    <t>Strongback Points - DUL</t>
  </si>
  <si>
    <t>Strongback Points - UDR</t>
  </si>
  <si>
    <t>Strongback Points - UDC</t>
  </si>
  <si>
    <t>Strongback Points - UDL</t>
  </si>
  <si>
    <t>Strongback Points - UUR</t>
  </si>
  <si>
    <t>Strongback Points - UUC</t>
  </si>
  <si>
    <t>Strongback Points - UUL</t>
  </si>
  <si>
    <t>FLEXURE POINTS</t>
  </si>
  <si>
    <t>X</t>
  </si>
  <si>
    <t>Y</t>
  </si>
  <si>
    <t>Z</t>
  </si>
  <si>
    <t>DRIVE SYS REFERENCE FRAME</t>
  </si>
  <si>
    <t>29A742-005 MAGNET PROGRAM ON GLOBAL - D - 014.PRG</t>
  </si>
  <si>
    <t>29A742-005 FLEXURE STRONGBACK SHIM MAP</t>
  </si>
  <si>
    <t>FIDUCIAL POINTS TRANSFER TO SA</t>
  </si>
  <si>
    <t>LSB1</t>
  </si>
  <si>
    <t>LSB2</t>
  </si>
  <si>
    <t>LSB3</t>
  </si>
  <si>
    <t>LSB4</t>
  </si>
  <si>
    <t>LSB5</t>
  </si>
  <si>
    <t>LSB6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</si>
</sst>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18" fontId="0" fillId="0" borderId="1" xfId="0" quotePrefix="1" applyNumberFormat="1" applyFill="1" applyBorder="1"/>
    <xf numFmtId="0" fontId="0" fillId="0" borderId="0" xfId="0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0" xfId="0"/>
    <xf numFmtId="0" fontId="1" fillId="0" borderId="0" xfId="0" applyFont="1"/>
    <xf numFmtId="14" fontId="0" fillId="0" borderId="0" xfId="0" applyNumberFormat="1"/>
    <xf numFmtId="20" fontId="0" fillId="0" borderId="0" xfId="0" applyNumberFormat="1"/>
    <xf numFmtId="0" fontId="0" fillId="0" borderId="0" xfId="0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Pole Heights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Pole Heights (Right Side)</c:v>
          </c:tx>
          <c:spPr>
            <a:ln w="28575">
              <a:noFill/>
            </a:ln>
          </c:spPr>
          <c:xVal>
            <c:strRef>
              <c:f>Sheet1!$C$184:$C$357</c:f>
              <c:strCache>
                <c:ptCount val="174"/>
                <c:pt idx="0">
                  <c:v>Dimension Location (PRH#1)</c:v>
                </c:pt>
                <c:pt idx="1">
                  <c:v>Dimension Location (PRH#2)</c:v>
                </c:pt>
                <c:pt idx="2">
                  <c:v>Dimension Location (PRH#3)</c:v>
                </c:pt>
                <c:pt idx="3">
                  <c:v>Dimension Location (PRH#4)</c:v>
                </c:pt>
                <c:pt idx="4">
                  <c:v>Dimension Location (PRH#5)</c:v>
                </c:pt>
                <c:pt idx="5">
                  <c:v>Dimension Location (PRH#6)</c:v>
                </c:pt>
                <c:pt idx="6">
                  <c:v>Dimension Location (PRH#7)</c:v>
                </c:pt>
                <c:pt idx="7">
                  <c:v>Dimension Location (PRH#8)</c:v>
                </c:pt>
                <c:pt idx="8">
                  <c:v>Dimension Location (PRH#9)</c:v>
                </c:pt>
                <c:pt idx="9">
                  <c:v>Dimension Location (PRH#10)</c:v>
                </c:pt>
                <c:pt idx="10">
                  <c:v>Dimension Location (PRH#11)</c:v>
                </c:pt>
                <c:pt idx="11">
                  <c:v>Dimension Location (PRH#12)</c:v>
                </c:pt>
                <c:pt idx="12">
                  <c:v>Dimension Location (PRH#13)</c:v>
                </c:pt>
                <c:pt idx="13">
                  <c:v>Dimension Location (PRH#14)</c:v>
                </c:pt>
                <c:pt idx="14">
                  <c:v>Dimension Location (PRH#15)</c:v>
                </c:pt>
                <c:pt idx="15">
                  <c:v>Dimension Location (PRH#16)</c:v>
                </c:pt>
                <c:pt idx="16">
                  <c:v>Dimension Location (PRH#17)</c:v>
                </c:pt>
                <c:pt idx="17">
                  <c:v>Dimension Location (PRH#18)</c:v>
                </c:pt>
                <c:pt idx="18">
                  <c:v>Dimension Location (PRH#19)</c:v>
                </c:pt>
                <c:pt idx="19">
                  <c:v>Dimension Location (PRH#20)</c:v>
                </c:pt>
                <c:pt idx="20">
                  <c:v>Dimension Location (PRH#21)</c:v>
                </c:pt>
                <c:pt idx="21">
                  <c:v>Dimension Location (PRH#22)</c:v>
                </c:pt>
                <c:pt idx="22">
                  <c:v>Dimension Location (PRH#23)</c:v>
                </c:pt>
                <c:pt idx="23">
                  <c:v>Dimension Location (PRH#24)</c:v>
                </c:pt>
                <c:pt idx="24">
                  <c:v>Dimension Location (PRH#25)</c:v>
                </c:pt>
                <c:pt idx="25">
                  <c:v>Dimension Location (PRH#26)</c:v>
                </c:pt>
                <c:pt idx="26">
                  <c:v>Dimension Location (PRH#27)</c:v>
                </c:pt>
                <c:pt idx="27">
                  <c:v>Dimension Location (PRH#28)</c:v>
                </c:pt>
                <c:pt idx="28">
                  <c:v>Dimension Location (PRH#29)</c:v>
                </c:pt>
                <c:pt idx="29">
                  <c:v>Dimension Location (PRH#30)</c:v>
                </c:pt>
                <c:pt idx="30">
                  <c:v>Dimension Location (PRH#31)</c:v>
                </c:pt>
                <c:pt idx="31">
                  <c:v>Dimension Location (PRH#32)</c:v>
                </c:pt>
                <c:pt idx="32">
                  <c:v>Dimension Location (PRH#33)</c:v>
                </c:pt>
                <c:pt idx="33">
                  <c:v>Dimension Location (PRH#34)</c:v>
                </c:pt>
                <c:pt idx="34">
                  <c:v>Dimension Location (PRH#35)</c:v>
                </c:pt>
                <c:pt idx="35">
                  <c:v>Dimension Location (PRH#36)</c:v>
                </c:pt>
                <c:pt idx="36">
                  <c:v>Dimension Location (PRH#37)</c:v>
                </c:pt>
                <c:pt idx="37">
                  <c:v>Dimension Location (PRH#38)</c:v>
                </c:pt>
                <c:pt idx="38">
                  <c:v>Dimension Location (PRH#39)</c:v>
                </c:pt>
                <c:pt idx="39">
                  <c:v>Dimension Location (PRH#40)</c:v>
                </c:pt>
                <c:pt idx="40">
                  <c:v>Dimension Location (PRH#41)</c:v>
                </c:pt>
                <c:pt idx="41">
                  <c:v>Dimension Location (PRH#42)</c:v>
                </c:pt>
                <c:pt idx="42">
                  <c:v>Dimension Location (PRH#43)</c:v>
                </c:pt>
                <c:pt idx="43">
                  <c:v>Dimension Location (PRH#44)</c:v>
                </c:pt>
                <c:pt idx="44">
                  <c:v>Dimension Location (PRH#45)</c:v>
                </c:pt>
                <c:pt idx="45">
                  <c:v>Dimension Location (PRH#46)</c:v>
                </c:pt>
                <c:pt idx="46">
                  <c:v>Dimension Location (PRH#47)</c:v>
                </c:pt>
                <c:pt idx="47">
                  <c:v>Dimension Location (PRH#48)</c:v>
                </c:pt>
                <c:pt idx="48">
                  <c:v>Dimension Location (PRH#49)</c:v>
                </c:pt>
                <c:pt idx="49">
                  <c:v>Dimension Location (PRH#50)</c:v>
                </c:pt>
                <c:pt idx="50">
                  <c:v>Dimension Location (PRH#51)</c:v>
                </c:pt>
                <c:pt idx="51">
                  <c:v>Dimension Location (PRH#52)</c:v>
                </c:pt>
                <c:pt idx="52">
                  <c:v>Dimension Location (PRH#53)</c:v>
                </c:pt>
                <c:pt idx="53">
                  <c:v>Dimension Location (PRH#54)</c:v>
                </c:pt>
                <c:pt idx="54">
                  <c:v>Dimension Location (PRH#55)</c:v>
                </c:pt>
                <c:pt idx="55">
                  <c:v>Dimension Location (PRH#56)</c:v>
                </c:pt>
                <c:pt idx="56">
                  <c:v>Dimension Location (PRH#57)</c:v>
                </c:pt>
                <c:pt idx="57">
                  <c:v>Dimension Location (PRH#58)</c:v>
                </c:pt>
                <c:pt idx="58">
                  <c:v>Dimension Location (PRH#59)</c:v>
                </c:pt>
                <c:pt idx="59">
                  <c:v>Dimension Location (PRH#60)</c:v>
                </c:pt>
                <c:pt idx="60">
                  <c:v>Dimension Location (PRH#61)</c:v>
                </c:pt>
                <c:pt idx="61">
                  <c:v>Dimension Location (PRH#62)</c:v>
                </c:pt>
                <c:pt idx="62">
                  <c:v>Dimension Location (PRH#63)</c:v>
                </c:pt>
                <c:pt idx="63">
                  <c:v>Dimension Location (PRH#64)</c:v>
                </c:pt>
                <c:pt idx="64">
                  <c:v>Dimension Location (PRH#65)</c:v>
                </c:pt>
                <c:pt idx="65">
                  <c:v>Dimension Location (PRH#66)</c:v>
                </c:pt>
                <c:pt idx="66">
                  <c:v>Dimension Location (PRH#67)</c:v>
                </c:pt>
                <c:pt idx="67">
                  <c:v>Dimension Location (PRH#68)</c:v>
                </c:pt>
                <c:pt idx="68">
                  <c:v>Dimension Location (PRH#69)</c:v>
                </c:pt>
                <c:pt idx="69">
                  <c:v>Dimension Location (PRH#70)</c:v>
                </c:pt>
                <c:pt idx="70">
                  <c:v>Dimension Location (PRH#71)</c:v>
                </c:pt>
                <c:pt idx="71">
                  <c:v>Dimension Location (PRH#72)</c:v>
                </c:pt>
                <c:pt idx="72">
                  <c:v>Dimension Location (PRH#73)</c:v>
                </c:pt>
                <c:pt idx="73">
                  <c:v>Dimension Location (PRH#74)</c:v>
                </c:pt>
                <c:pt idx="74">
                  <c:v>Dimension Location (PRH#75)</c:v>
                </c:pt>
                <c:pt idx="75">
                  <c:v>Dimension Location (PRH#76)</c:v>
                </c:pt>
                <c:pt idx="76">
                  <c:v>Dimension Location (PRH#77)</c:v>
                </c:pt>
                <c:pt idx="77">
                  <c:v>Dimension Location (PRH#78)</c:v>
                </c:pt>
                <c:pt idx="78">
                  <c:v>Dimension Location (PRH#79)</c:v>
                </c:pt>
                <c:pt idx="79">
                  <c:v>Dimension Location (PRH#80)</c:v>
                </c:pt>
                <c:pt idx="80">
                  <c:v>Dimension Location (PRH#81)</c:v>
                </c:pt>
                <c:pt idx="81">
                  <c:v>Dimension Location (PRH#82)</c:v>
                </c:pt>
                <c:pt idx="82">
                  <c:v>Dimension Location (PRH#83)</c:v>
                </c:pt>
                <c:pt idx="83">
                  <c:v>Dimension Location (PRH#84)</c:v>
                </c:pt>
                <c:pt idx="84">
                  <c:v>Dimension Location (PRH#85)</c:v>
                </c:pt>
                <c:pt idx="85">
                  <c:v>Dimension Location (PRH#86)</c:v>
                </c:pt>
                <c:pt idx="86">
                  <c:v>Dimension Location (PRH#87)</c:v>
                </c:pt>
                <c:pt idx="87">
                  <c:v>Dimension Location (PRH#88)</c:v>
                </c:pt>
                <c:pt idx="88">
                  <c:v>Dimension Location (PRH#89)</c:v>
                </c:pt>
                <c:pt idx="89">
                  <c:v>Dimension Location (PRH#90)</c:v>
                </c:pt>
                <c:pt idx="90">
                  <c:v>Dimension Location (PRH#91)</c:v>
                </c:pt>
                <c:pt idx="91">
                  <c:v>Dimension Location (PRH#92)</c:v>
                </c:pt>
                <c:pt idx="92">
                  <c:v>Dimension Location (PRH#93)</c:v>
                </c:pt>
                <c:pt idx="93">
                  <c:v>Dimension Location (PRH#94)</c:v>
                </c:pt>
                <c:pt idx="94">
                  <c:v>Dimension Location (PRH#95)</c:v>
                </c:pt>
                <c:pt idx="95">
                  <c:v>Dimension Location (PRH#96)</c:v>
                </c:pt>
                <c:pt idx="96">
                  <c:v>Dimension Location (PRH#97)</c:v>
                </c:pt>
                <c:pt idx="97">
                  <c:v>Dimension Location (PRH#98)</c:v>
                </c:pt>
                <c:pt idx="98">
                  <c:v>Dimension Location (PRH#99)</c:v>
                </c:pt>
                <c:pt idx="99">
                  <c:v>Dimension Location (PRH#100)</c:v>
                </c:pt>
                <c:pt idx="100">
                  <c:v>Dimension Location (PRH#101)</c:v>
                </c:pt>
                <c:pt idx="101">
                  <c:v>Dimension Location (PRH#102)</c:v>
                </c:pt>
                <c:pt idx="102">
                  <c:v>Dimension Location (PRH#103)</c:v>
                </c:pt>
                <c:pt idx="103">
                  <c:v>Dimension Location (PRH#104)</c:v>
                </c:pt>
                <c:pt idx="104">
                  <c:v>Dimension Location (PRH#105)</c:v>
                </c:pt>
                <c:pt idx="105">
                  <c:v>Dimension Location (PRH#106)</c:v>
                </c:pt>
                <c:pt idx="106">
                  <c:v>Dimension Location (PRH#107)</c:v>
                </c:pt>
                <c:pt idx="107">
                  <c:v>Dimension Location (PRH#108)</c:v>
                </c:pt>
                <c:pt idx="108">
                  <c:v>Dimension Location (PRH#109)</c:v>
                </c:pt>
                <c:pt idx="109">
                  <c:v>Dimension Location (PRH#110)</c:v>
                </c:pt>
                <c:pt idx="110">
                  <c:v>Dimension Location (PRH#111)</c:v>
                </c:pt>
                <c:pt idx="111">
                  <c:v>Dimension Location (PRH#112)</c:v>
                </c:pt>
                <c:pt idx="112">
                  <c:v>Dimension Location (PRH#113)</c:v>
                </c:pt>
                <c:pt idx="113">
                  <c:v>Dimension Location (PRH#114)</c:v>
                </c:pt>
                <c:pt idx="114">
                  <c:v>Dimension Location (PRH#115)</c:v>
                </c:pt>
                <c:pt idx="115">
                  <c:v>Dimension Location (PRH#116)</c:v>
                </c:pt>
                <c:pt idx="116">
                  <c:v>Dimension Location (PRH#117)</c:v>
                </c:pt>
                <c:pt idx="117">
                  <c:v>Dimension Location (PRH#118)</c:v>
                </c:pt>
                <c:pt idx="118">
                  <c:v>Dimension Location (PRH#119)</c:v>
                </c:pt>
                <c:pt idx="119">
                  <c:v>Dimension Location (PRH#120)</c:v>
                </c:pt>
                <c:pt idx="120">
                  <c:v>Dimension Location (PRH#121)</c:v>
                </c:pt>
                <c:pt idx="121">
                  <c:v>Dimension Location (PRH#122)</c:v>
                </c:pt>
                <c:pt idx="122">
                  <c:v>Dimension Location (PRH#123)</c:v>
                </c:pt>
                <c:pt idx="123">
                  <c:v>Dimension Location (PRH#124)</c:v>
                </c:pt>
                <c:pt idx="124">
                  <c:v>Dimension Location (PRH#125)</c:v>
                </c:pt>
                <c:pt idx="125">
                  <c:v>Dimension Location (PRH#126)</c:v>
                </c:pt>
                <c:pt idx="126">
                  <c:v>Dimension Location (PRH#127)</c:v>
                </c:pt>
                <c:pt idx="127">
                  <c:v>Dimension Location (PRH#128)</c:v>
                </c:pt>
                <c:pt idx="128">
                  <c:v>Dimension Location (PRH#129)</c:v>
                </c:pt>
                <c:pt idx="129">
                  <c:v>Dimension Location (PRH#130)</c:v>
                </c:pt>
                <c:pt idx="130">
                  <c:v>Dimension Location (PRH#131)</c:v>
                </c:pt>
                <c:pt idx="131">
                  <c:v>Dimension Location (PRH#132)</c:v>
                </c:pt>
                <c:pt idx="132">
                  <c:v>Dimension Location (PRH#133)</c:v>
                </c:pt>
                <c:pt idx="133">
                  <c:v>Dimension Location (PRH#134)</c:v>
                </c:pt>
                <c:pt idx="134">
                  <c:v>Dimension Location (PRH#135)</c:v>
                </c:pt>
                <c:pt idx="135">
                  <c:v>Dimension Location (PRH#136)</c:v>
                </c:pt>
                <c:pt idx="136">
                  <c:v>Dimension Location (PRH#137)</c:v>
                </c:pt>
                <c:pt idx="137">
                  <c:v>Dimension Location (PRH#138)</c:v>
                </c:pt>
                <c:pt idx="138">
                  <c:v>Dimension Location (PRH#139)</c:v>
                </c:pt>
                <c:pt idx="139">
                  <c:v>Dimension Location (PRH#140)</c:v>
                </c:pt>
                <c:pt idx="140">
                  <c:v>Dimension Location (PRH#141)</c:v>
                </c:pt>
                <c:pt idx="141">
                  <c:v>Dimension Location (PRH#142)</c:v>
                </c:pt>
                <c:pt idx="142">
                  <c:v>Dimension Location (PRH#143)</c:v>
                </c:pt>
                <c:pt idx="143">
                  <c:v>Dimension Location (PRH#144)</c:v>
                </c:pt>
                <c:pt idx="144">
                  <c:v>Dimension Location (PRH#145)</c:v>
                </c:pt>
                <c:pt idx="145">
                  <c:v>Dimension Location (PRH#146)</c:v>
                </c:pt>
                <c:pt idx="146">
                  <c:v>Dimension Location (PRH#147)</c:v>
                </c:pt>
                <c:pt idx="147">
                  <c:v>Dimension Location (PRH#148)</c:v>
                </c:pt>
                <c:pt idx="148">
                  <c:v>Dimension Location (PRH#149)</c:v>
                </c:pt>
                <c:pt idx="149">
                  <c:v>Dimension Location (PRH#150)</c:v>
                </c:pt>
                <c:pt idx="150">
                  <c:v>Dimension Location (PRH#151)</c:v>
                </c:pt>
                <c:pt idx="151">
                  <c:v>Dimension Location (PRH#152)</c:v>
                </c:pt>
                <c:pt idx="152">
                  <c:v>Dimension Location (PRH#153)</c:v>
                </c:pt>
                <c:pt idx="153">
                  <c:v>Dimension Location (PRH#154)</c:v>
                </c:pt>
                <c:pt idx="154">
                  <c:v>Dimension Location (PRH#155)</c:v>
                </c:pt>
                <c:pt idx="155">
                  <c:v>Dimension Location (PRH#156)</c:v>
                </c:pt>
                <c:pt idx="156">
                  <c:v>Dimension Location (PRH#157)</c:v>
                </c:pt>
                <c:pt idx="157">
                  <c:v>Dimension Location (PRH#158)</c:v>
                </c:pt>
                <c:pt idx="158">
                  <c:v>Dimension Location (PRH#159)</c:v>
                </c:pt>
                <c:pt idx="159">
                  <c:v>Dimension Location (PRH#160)</c:v>
                </c:pt>
                <c:pt idx="160">
                  <c:v>Dimension Location (PRH#161)</c:v>
                </c:pt>
                <c:pt idx="161">
                  <c:v>Dimension Location (PRH#162)</c:v>
                </c:pt>
                <c:pt idx="162">
                  <c:v>Dimension Location (PRH#163)</c:v>
                </c:pt>
                <c:pt idx="163">
                  <c:v>Dimension Location (PRH#164)</c:v>
                </c:pt>
                <c:pt idx="164">
                  <c:v>Dimension Location (PRH#165)</c:v>
                </c:pt>
                <c:pt idx="165">
                  <c:v>Dimension Location (PRH#166)</c:v>
                </c:pt>
                <c:pt idx="166">
                  <c:v>Dimension Location (PRH#167)</c:v>
                </c:pt>
                <c:pt idx="167">
                  <c:v>Dimension Location (PRH#168)</c:v>
                </c:pt>
                <c:pt idx="168">
                  <c:v>Dimension Location (PRH#169)</c:v>
                </c:pt>
                <c:pt idx="169">
                  <c:v>Dimension Location (PRH#170)</c:v>
                </c:pt>
                <c:pt idx="170">
                  <c:v>Dimension Location (PRH#171)</c:v>
                </c:pt>
                <c:pt idx="171">
                  <c:v>Dimension Location (PRH#172)</c:v>
                </c:pt>
                <c:pt idx="172">
                  <c:v>Dimension Location (PRH#173)</c:v>
                </c:pt>
                <c:pt idx="173">
                  <c:v>Dimension Location (PRH#174)</c:v>
                </c:pt>
              </c:strCache>
            </c:strRef>
          </c:xVal>
          <c:yVal>
            <c:numRef>
              <c:f>Sheet1!$D$184:$D$357</c:f>
              <c:numCache>
                <c:formatCode>General</c:formatCode>
                <c:ptCount val="174"/>
                <c:pt idx="0">
                  <c:v>4.0000000000000001E-3</c:v>
                </c:pt>
                <c:pt idx="1">
                  <c:v>-5.0000000000000001E-3</c:v>
                </c:pt>
                <c:pt idx="2">
                  <c:v>-6.0000000000000001E-3</c:v>
                </c:pt>
                <c:pt idx="3">
                  <c:v>6.0000000000000001E-3</c:v>
                </c:pt>
                <c:pt idx="4">
                  <c:v>-2E-3</c:v>
                </c:pt>
                <c:pt idx="5">
                  <c:v>-3.0000000000000001E-3</c:v>
                </c:pt>
                <c:pt idx="6">
                  <c:v>6.0000000000000001E-3</c:v>
                </c:pt>
                <c:pt idx="7">
                  <c:v>0</c:v>
                </c:pt>
                <c:pt idx="8">
                  <c:v>-4.0000000000000001E-3</c:v>
                </c:pt>
                <c:pt idx="9">
                  <c:v>-2E-3</c:v>
                </c:pt>
                <c:pt idx="10">
                  <c:v>5.0000000000000001E-3</c:v>
                </c:pt>
                <c:pt idx="11">
                  <c:v>0</c:v>
                </c:pt>
                <c:pt idx="12">
                  <c:v>2E-3</c:v>
                </c:pt>
                <c:pt idx="13">
                  <c:v>1E-3</c:v>
                </c:pt>
                <c:pt idx="14">
                  <c:v>0</c:v>
                </c:pt>
                <c:pt idx="15">
                  <c:v>0</c:v>
                </c:pt>
                <c:pt idx="16">
                  <c:v>-3.0000000000000001E-3</c:v>
                </c:pt>
                <c:pt idx="17">
                  <c:v>0</c:v>
                </c:pt>
                <c:pt idx="18">
                  <c:v>0</c:v>
                </c:pt>
                <c:pt idx="19">
                  <c:v>-1E-3</c:v>
                </c:pt>
                <c:pt idx="20">
                  <c:v>-3.0000000000000001E-3</c:v>
                </c:pt>
                <c:pt idx="21">
                  <c:v>-6.0000000000000001E-3</c:v>
                </c:pt>
                <c:pt idx="22">
                  <c:v>-1E-3</c:v>
                </c:pt>
                <c:pt idx="23">
                  <c:v>-1E-3</c:v>
                </c:pt>
                <c:pt idx="24">
                  <c:v>-3.0000000000000001E-3</c:v>
                </c:pt>
                <c:pt idx="25">
                  <c:v>-2E-3</c:v>
                </c:pt>
                <c:pt idx="26">
                  <c:v>-6.0000000000000001E-3</c:v>
                </c:pt>
                <c:pt idx="27">
                  <c:v>-4.0000000000000001E-3</c:v>
                </c:pt>
                <c:pt idx="28">
                  <c:v>-4.0000000000000001E-3</c:v>
                </c:pt>
                <c:pt idx="29">
                  <c:v>-4.0000000000000001E-3</c:v>
                </c:pt>
                <c:pt idx="30">
                  <c:v>-6.0000000000000001E-3</c:v>
                </c:pt>
                <c:pt idx="31">
                  <c:v>-7.0000000000000001E-3</c:v>
                </c:pt>
                <c:pt idx="32">
                  <c:v>-8.0000000000000002E-3</c:v>
                </c:pt>
                <c:pt idx="33">
                  <c:v>-8.0000000000000002E-3</c:v>
                </c:pt>
                <c:pt idx="34">
                  <c:v>-6.0000000000000001E-3</c:v>
                </c:pt>
                <c:pt idx="35">
                  <c:v>-5.0000000000000001E-3</c:v>
                </c:pt>
                <c:pt idx="36">
                  <c:v>-4.0000000000000001E-3</c:v>
                </c:pt>
                <c:pt idx="37">
                  <c:v>-6.0000000000000001E-3</c:v>
                </c:pt>
                <c:pt idx="38">
                  <c:v>-0.01</c:v>
                </c:pt>
                <c:pt idx="39">
                  <c:v>-7.0000000000000001E-3</c:v>
                </c:pt>
                <c:pt idx="40">
                  <c:v>-8.9999999999999993E-3</c:v>
                </c:pt>
                <c:pt idx="41">
                  <c:v>-7.0000000000000001E-3</c:v>
                </c:pt>
                <c:pt idx="42">
                  <c:v>-8.0000000000000002E-3</c:v>
                </c:pt>
                <c:pt idx="43">
                  <c:v>-7.0000000000000001E-3</c:v>
                </c:pt>
                <c:pt idx="44">
                  <c:v>-8.9999999999999993E-3</c:v>
                </c:pt>
                <c:pt idx="45">
                  <c:v>-0.01</c:v>
                </c:pt>
                <c:pt idx="46">
                  <c:v>-8.0000000000000002E-3</c:v>
                </c:pt>
                <c:pt idx="47">
                  <c:v>-8.0000000000000002E-3</c:v>
                </c:pt>
                <c:pt idx="48">
                  <c:v>-8.0000000000000002E-3</c:v>
                </c:pt>
                <c:pt idx="49">
                  <c:v>-8.0000000000000002E-3</c:v>
                </c:pt>
                <c:pt idx="50">
                  <c:v>-5.0000000000000001E-3</c:v>
                </c:pt>
                <c:pt idx="51">
                  <c:v>-5.0000000000000001E-3</c:v>
                </c:pt>
                <c:pt idx="52">
                  <c:v>-2E-3</c:v>
                </c:pt>
                <c:pt idx="53">
                  <c:v>-2E-3</c:v>
                </c:pt>
                <c:pt idx="54">
                  <c:v>-2E-3</c:v>
                </c:pt>
                <c:pt idx="55">
                  <c:v>-1E-3</c:v>
                </c:pt>
                <c:pt idx="56">
                  <c:v>-3.0000000000000001E-3</c:v>
                </c:pt>
                <c:pt idx="57">
                  <c:v>-7.0000000000000001E-3</c:v>
                </c:pt>
                <c:pt idx="58">
                  <c:v>-4.0000000000000001E-3</c:v>
                </c:pt>
                <c:pt idx="59">
                  <c:v>-8.0000000000000002E-3</c:v>
                </c:pt>
                <c:pt idx="60">
                  <c:v>2E-3</c:v>
                </c:pt>
                <c:pt idx="61">
                  <c:v>-6.0000000000000001E-3</c:v>
                </c:pt>
                <c:pt idx="62">
                  <c:v>-4.0000000000000001E-3</c:v>
                </c:pt>
                <c:pt idx="63">
                  <c:v>3.0000000000000001E-3</c:v>
                </c:pt>
                <c:pt idx="64">
                  <c:v>6.0000000000000001E-3</c:v>
                </c:pt>
                <c:pt idx="65">
                  <c:v>6.0000000000000001E-3</c:v>
                </c:pt>
                <c:pt idx="66">
                  <c:v>8.9999999999999993E-3</c:v>
                </c:pt>
                <c:pt idx="67">
                  <c:v>0.01</c:v>
                </c:pt>
                <c:pt idx="68">
                  <c:v>0.01</c:v>
                </c:pt>
                <c:pt idx="69">
                  <c:v>8.9999999999999993E-3</c:v>
                </c:pt>
                <c:pt idx="70">
                  <c:v>-2E-3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8.9999999999999993E-3</c:v>
                </c:pt>
                <c:pt idx="74">
                  <c:v>8.9999999999999993E-3</c:v>
                </c:pt>
                <c:pt idx="75">
                  <c:v>8.0000000000000002E-3</c:v>
                </c:pt>
                <c:pt idx="76">
                  <c:v>7.0000000000000001E-3</c:v>
                </c:pt>
                <c:pt idx="77">
                  <c:v>7.0000000000000001E-3</c:v>
                </c:pt>
                <c:pt idx="78">
                  <c:v>4.0000000000000001E-3</c:v>
                </c:pt>
                <c:pt idx="79">
                  <c:v>7.0000000000000001E-3</c:v>
                </c:pt>
                <c:pt idx="80">
                  <c:v>7.0000000000000001E-3</c:v>
                </c:pt>
                <c:pt idx="81">
                  <c:v>8.0000000000000002E-3</c:v>
                </c:pt>
                <c:pt idx="82">
                  <c:v>5.0000000000000001E-3</c:v>
                </c:pt>
                <c:pt idx="83">
                  <c:v>5.0000000000000001E-3</c:v>
                </c:pt>
                <c:pt idx="84">
                  <c:v>-2E-3</c:v>
                </c:pt>
                <c:pt idx="85">
                  <c:v>7.0000000000000001E-3</c:v>
                </c:pt>
                <c:pt idx="86">
                  <c:v>4.0000000000000001E-3</c:v>
                </c:pt>
                <c:pt idx="87">
                  <c:v>6.0000000000000001E-3</c:v>
                </c:pt>
                <c:pt idx="88">
                  <c:v>-3.0000000000000001E-3</c:v>
                </c:pt>
                <c:pt idx="89">
                  <c:v>5.0000000000000001E-3</c:v>
                </c:pt>
                <c:pt idx="90">
                  <c:v>7.0000000000000001E-3</c:v>
                </c:pt>
                <c:pt idx="91">
                  <c:v>-3.0000000000000001E-3</c:v>
                </c:pt>
                <c:pt idx="92">
                  <c:v>8.0000000000000002E-3</c:v>
                </c:pt>
                <c:pt idx="93">
                  <c:v>8.0000000000000002E-3</c:v>
                </c:pt>
                <c:pt idx="94">
                  <c:v>-2E-3</c:v>
                </c:pt>
                <c:pt idx="95">
                  <c:v>-2E-3</c:v>
                </c:pt>
                <c:pt idx="96">
                  <c:v>2E-3</c:v>
                </c:pt>
                <c:pt idx="97">
                  <c:v>5.0000000000000001E-3</c:v>
                </c:pt>
                <c:pt idx="98">
                  <c:v>-3.0000000000000001E-3</c:v>
                </c:pt>
                <c:pt idx="99">
                  <c:v>7.0000000000000001E-3</c:v>
                </c:pt>
                <c:pt idx="100">
                  <c:v>7.0000000000000001E-3</c:v>
                </c:pt>
                <c:pt idx="101">
                  <c:v>8.9999999999999993E-3</c:v>
                </c:pt>
                <c:pt idx="102">
                  <c:v>8.9999999999999993E-3</c:v>
                </c:pt>
                <c:pt idx="103">
                  <c:v>-2E-3</c:v>
                </c:pt>
                <c:pt idx="104">
                  <c:v>7.0000000000000001E-3</c:v>
                </c:pt>
                <c:pt idx="105">
                  <c:v>8.9999999999999993E-3</c:v>
                </c:pt>
                <c:pt idx="106">
                  <c:v>8.9999999999999993E-3</c:v>
                </c:pt>
                <c:pt idx="107">
                  <c:v>8.9999999999999993E-3</c:v>
                </c:pt>
                <c:pt idx="108">
                  <c:v>8.9999999999999993E-3</c:v>
                </c:pt>
                <c:pt idx="109">
                  <c:v>7.0000000000000001E-3</c:v>
                </c:pt>
                <c:pt idx="110">
                  <c:v>7.0000000000000001E-3</c:v>
                </c:pt>
                <c:pt idx="111">
                  <c:v>6.0000000000000001E-3</c:v>
                </c:pt>
                <c:pt idx="112">
                  <c:v>4.0000000000000001E-3</c:v>
                </c:pt>
                <c:pt idx="113">
                  <c:v>-2E-3</c:v>
                </c:pt>
                <c:pt idx="114">
                  <c:v>4.0000000000000001E-3</c:v>
                </c:pt>
                <c:pt idx="115">
                  <c:v>-5.0000000000000001E-3</c:v>
                </c:pt>
                <c:pt idx="116">
                  <c:v>-5.0000000000000001E-3</c:v>
                </c:pt>
                <c:pt idx="117">
                  <c:v>-5.0000000000000001E-3</c:v>
                </c:pt>
                <c:pt idx="118">
                  <c:v>-5.0000000000000001E-3</c:v>
                </c:pt>
                <c:pt idx="119">
                  <c:v>-5.0000000000000001E-3</c:v>
                </c:pt>
                <c:pt idx="120">
                  <c:v>-5.0000000000000001E-3</c:v>
                </c:pt>
                <c:pt idx="121">
                  <c:v>-5.0000000000000001E-3</c:v>
                </c:pt>
                <c:pt idx="122">
                  <c:v>-5.0000000000000001E-3</c:v>
                </c:pt>
                <c:pt idx="123">
                  <c:v>-5.0000000000000001E-3</c:v>
                </c:pt>
                <c:pt idx="124">
                  <c:v>-8.0000000000000002E-3</c:v>
                </c:pt>
                <c:pt idx="125">
                  <c:v>-2E-3</c:v>
                </c:pt>
                <c:pt idx="126">
                  <c:v>-4.0000000000000001E-3</c:v>
                </c:pt>
                <c:pt idx="127">
                  <c:v>-6.0000000000000001E-3</c:v>
                </c:pt>
                <c:pt idx="128">
                  <c:v>-5.0000000000000001E-3</c:v>
                </c:pt>
                <c:pt idx="129">
                  <c:v>-3.0000000000000001E-3</c:v>
                </c:pt>
                <c:pt idx="130">
                  <c:v>-5.0000000000000001E-3</c:v>
                </c:pt>
                <c:pt idx="131">
                  <c:v>-4.0000000000000001E-3</c:v>
                </c:pt>
                <c:pt idx="132">
                  <c:v>-2E-3</c:v>
                </c:pt>
                <c:pt idx="133">
                  <c:v>-3.0000000000000001E-3</c:v>
                </c:pt>
                <c:pt idx="134">
                  <c:v>-6.0000000000000001E-3</c:v>
                </c:pt>
                <c:pt idx="135">
                  <c:v>-4.0000000000000001E-3</c:v>
                </c:pt>
                <c:pt idx="136">
                  <c:v>-6.0000000000000001E-3</c:v>
                </c:pt>
                <c:pt idx="137">
                  <c:v>-6.0000000000000001E-3</c:v>
                </c:pt>
                <c:pt idx="138">
                  <c:v>-5.0000000000000001E-3</c:v>
                </c:pt>
                <c:pt idx="139">
                  <c:v>-5.0000000000000001E-3</c:v>
                </c:pt>
                <c:pt idx="140">
                  <c:v>-4.0000000000000001E-3</c:v>
                </c:pt>
                <c:pt idx="141">
                  <c:v>-4.0000000000000001E-3</c:v>
                </c:pt>
                <c:pt idx="142">
                  <c:v>-2E-3</c:v>
                </c:pt>
                <c:pt idx="143">
                  <c:v>-4.0000000000000001E-3</c:v>
                </c:pt>
                <c:pt idx="144">
                  <c:v>-3.0000000000000001E-3</c:v>
                </c:pt>
                <c:pt idx="145">
                  <c:v>0</c:v>
                </c:pt>
                <c:pt idx="146">
                  <c:v>0</c:v>
                </c:pt>
                <c:pt idx="147">
                  <c:v>-1E-3</c:v>
                </c:pt>
                <c:pt idx="148">
                  <c:v>2E-3</c:v>
                </c:pt>
                <c:pt idx="149">
                  <c:v>2E-3</c:v>
                </c:pt>
                <c:pt idx="150">
                  <c:v>1E-3</c:v>
                </c:pt>
                <c:pt idx="151">
                  <c:v>3.0000000000000001E-3</c:v>
                </c:pt>
                <c:pt idx="152">
                  <c:v>4.0000000000000001E-3</c:v>
                </c:pt>
                <c:pt idx="153">
                  <c:v>4.0000000000000001E-3</c:v>
                </c:pt>
                <c:pt idx="154">
                  <c:v>4.0000000000000001E-3</c:v>
                </c:pt>
                <c:pt idx="155">
                  <c:v>3.0000000000000001E-3</c:v>
                </c:pt>
                <c:pt idx="156">
                  <c:v>1E-3</c:v>
                </c:pt>
                <c:pt idx="157">
                  <c:v>2E-3</c:v>
                </c:pt>
                <c:pt idx="158">
                  <c:v>0</c:v>
                </c:pt>
                <c:pt idx="159">
                  <c:v>-1E-3</c:v>
                </c:pt>
                <c:pt idx="160">
                  <c:v>-1E-3</c:v>
                </c:pt>
                <c:pt idx="161">
                  <c:v>3.0000000000000001E-3</c:v>
                </c:pt>
                <c:pt idx="162">
                  <c:v>2E-3</c:v>
                </c:pt>
                <c:pt idx="163">
                  <c:v>2E-3</c:v>
                </c:pt>
                <c:pt idx="164">
                  <c:v>2E-3</c:v>
                </c:pt>
                <c:pt idx="165">
                  <c:v>0</c:v>
                </c:pt>
                <c:pt idx="166">
                  <c:v>-1E-3</c:v>
                </c:pt>
                <c:pt idx="167">
                  <c:v>-5.0000000000000001E-3</c:v>
                </c:pt>
                <c:pt idx="168">
                  <c:v>8.9999999999999993E-3</c:v>
                </c:pt>
                <c:pt idx="169">
                  <c:v>4.0000000000000001E-3</c:v>
                </c:pt>
                <c:pt idx="170">
                  <c:v>1E-3</c:v>
                </c:pt>
                <c:pt idx="171">
                  <c:v>0</c:v>
                </c:pt>
                <c:pt idx="172">
                  <c:v>0</c:v>
                </c:pt>
                <c:pt idx="173">
                  <c:v>3.0000000000000001E-3</c:v>
                </c:pt>
              </c:numCache>
            </c:numRef>
          </c:yVal>
          <c:smooth val="0"/>
        </c:ser>
        <c:ser>
          <c:idx val="1"/>
          <c:order val="1"/>
          <c:tx>
            <c:v>Pole Heights Left Side</c:v>
          </c:tx>
          <c:spPr>
            <a:ln w="28575">
              <a:noFill/>
            </a:ln>
          </c:spPr>
          <c:xVal>
            <c:strRef>
              <c:f>Sheet1!$C$10:$C$183</c:f>
              <c:strCache>
                <c:ptCount val="174"/>
                <c:pt idx="0">
                  <c:v>Dimension Location (PLH#1)</c:v>
                </c:pt>
                <c:pt idx="1">
                  <c:v>Dimension Location (PLH#2)</c:v>
                </c:pt>
                <c:pt idx="2">
                  <c:v>Dimension Location (PLH#3)</c:v>
                </c:pt>
                <c:pt idx="3">
                  <c:v>Dimension Location (PLH#4)</c:v>
                </c:pt>
                <c:pt idx="4">
                  <c:v>Dimension Location (PLH#5)</c:v>
                </c:pt>
                <c:pt idx="5">
                  <c:v>Dimension Location (PLH#6)</c:v>
                </c:pt>
                <c:pt idx="6">
                  <c:v>Dimension Location (PLH#7)</c:v>
                </c:pt>
                <c:pt idx="7">
                  <c:v>Dimension Location (PLH#8)</c:v>
                </c:pt>
                <c:pt idx="8">
                  <c:v>Dimension Location (PLH#9)</c:v>
                </c:pt>
                <c:pt idx="9">
                  <c:v>Dimension Location (PLH#10)</c:v>
                </c:pt>
                <c:pt idx="10">
                  <c:v>Dimension Location (PLH#11)</c:v>
                </c:pt>
                <c:pt idx="11">
                  <c:v>Dimension Location (PLH#12)</c:v>
                </c:pt>
                <c:pt idx="12">
                  <c:v>Dimension Location (PLH#13)</c:v>
                </c:pt>
                <c:pt idx="13">
                  <c:v>Dimension Location (PLH#14)</c:v>
                </c:pt>
                <c:pt idx="14">
                  <c:v>Dimension Location (PLH#15)</c:v>
                </c:pt>
                <c:pt idx="15">
                  <c:v>Dimension Location (PLH#16)</c:v>
                </c:pt>
                <c:pt idx="16">
                  <c:v>Dimension Location (PLH#17)</c:v>
                </c:pt>
                <c:pt idx="17">
                  <c:v>Dimension Location (PLH#18)</c:v>
                </c:pt>
                <c:pt idx="18">
                  <c:v>Dimension Location (PLH#19)</c:v>
                </c:pt>
                <c:pt idx="19">
                  <c:v>Dimension Location (PLH#20)</c:v>
                </c:pt>
                <c:pt idx="20">
                  <c:v>Dimension Location (PLH#21)</c:v>
                </c:pt>
                <c:pt idx="21">
                  <c:v>Dimension Location (PLH#22)</c:v>
                </c:pt>
                <c:pt idx="22">
                  <c:v>Dimension Location (PLH#23)</c:v>
                </c:pt>
                <c:pt idx="23">
                  <c:v>Dimension Location (PLH#24)</c:v>
                </c:pt>
                <c:pt idx="24">
                  <c:v>Dimension Location (PLH#25)</c:v>
                </c:pt>
                <c:pt idx="25">
                  <c:v>Dimension Location (PLH#26)</c:v>
                </c:pt>
                <c:pt idx="26">
                  <c:v>Dimension Location (PLH#27)</c:v>
                </c:pt>
                <c:pt idx="27">
                  <c:v>Dimension Location (PLH#28)</c:v>
                </c:pt>
                <c:pt idx="28">
                  <c:v>Dimension Location (PLH#29)</c:v>
                </c:pt>
                <c:pt idx="29">
                  <c:v>Dimension Location (PLH#30)</c:v>
                </c:pt>
                <c:pt idx="30">
                  <c:v>Dimension Location (PLH#31)</c:v>
                </c:pt>
                <c:pt idx="31">
                  <c:v>Dimension Location (PLH#32)</c:v>
                </c:pt>
                <c:pt idx="32">
                  <c:v>Dimension Location (PLH#33)</c:v>
                </c:pt>
                <c:pt idx="33">
                  <c:v>Dimension Location (PLH#34)</c:v>
                </c:pt>
                <c:pt idx="34">
                  <c:v>Dimension Location (PLH#35)</c:v>
                </c:pt>
                <c:pt idx="35">
                  <c:v>Dimension Location (PLH#36)</c:v>
                </c:pt>
                <c:pt idx="36">
                  <c:v>Dimension Location (PLH#37)</c:v>
                </c:pt>
                <c:pt idx="37">
                  <c:v>Dimension Location (PLH#38)</c:v>
                </c:pt>
                <c:pt idx="38">
                  <c:v>Dimension Location (PLH#39)</c:v>
                </c:pt>
                <c:pt idx="39">
                  <c:v>Dimension Location (PLH#40)</c:v>
                </c:pt>
                <c:pt idx="40">
                  <c:v>Dimension Location (PLH#41)</c:v>
                </c:pt>
                <c:pt idx="41">
                  <c:v>Dimension Location (PLH#42)</c:v>
                </c:pt>
                <c:pt idx="42">
                  <c:v>Dimension Location (PLH#43)</c:v>
                </c:pt>
                <c:pt idx="43">
                  <c:v>Dimension Location (PLH#44)</c:v>
                </c:pt>
                <c:pt idx="44">
                  <c:v>Dimension Location (PLH#45)</c:v>
                </c:pt>
                <c:pt idx="45">
                  <c:v>Dimension Location (PLH#46)</c:v>
                </c:pt>
                <c:pt idx="46">
                  <c:v>Dimension Location (PLH#47)</c:v>
                </c:pt>
                <c:pt idx="47">
                  <c:v>Dimension Location (PLH#48)</c:v>
                </c:pt>
                <c:pt idx="48">
                  <c:v>Dimension Location (PLH#49)</c:v>
                </c:pt>
                <c:pt idx="49">
                  <c:v>Dimension Location (PLH#50)</c:v>
                </c:pt>
                <c:pt idx="50">
                  <c:v>Dimension Location (PLH#51)</c:v>
                </c:pt>
                <c:pt idx="51">
                  <c:v>Dimension Location (PLH#52)</c:v>
                </c:pt>
                <c:pt idx="52">
                  <c:v>Dimension Location (PLH#53)</c:v>
                </c:pt>
                <c:pt idx="53">
                  <c:v>Dimension Location (PLH#54)</c:v>
                </c:pt>
                <c:pt idx="54">
                  <c:v>Dimension Location (PLH#55)</c:v>
                </c:pt>
                <c:pt idx="55">
                  <c:v>Dimension Location (PLH#56)</c:v>
                </c:pt>
                <c:pt idx="56">
                  <c:v>Dimension Location (PLH#57)</c:v>
                </c:pt>
                <c:pt idx="57">
                  <c:v>Dimension Location (PLH#58)</c:v>
                </c:pt>
                <c:pt idx="58">
                  <c:v>Dimension Location (PLH#59)</c:v>
                </c:pt>
                <c:pt idx="59">
                  <c:v>Dimension Location (PLH#60)</c:v>
                </c:pt>
                <c:pt idx="60">
                  <c:v>Dimension Location (PLH#61)</c:v>
                </c:pt>
                <c:pt idx="61">
                  <c:v>Dimension Location (PLH#62)</c:v>
                </c:pt>
                <c:pt idx="62">
                  <c:v>Dimension Location (PLH#63)</c:v>
                </c:pt>
                <c:pt idx="63">
                  <c:v>Dimension Location (PLH#64)</c:v>
                </c:pt>
                <c:pt idx="64">
                  <c:v>Dimension Location (PLH#65)</c:v>
                </c:pt>
                <c:pt idx="65">
                  <c:v>Dimension Location (PLH#66)</c:v>
                </c:pt>
                <c:pt idx="66">
                  <c:v>Dimension Location (PLH#67)</c:v>
                </c:pt>
                <c:pt idx="67">
                  <c:v>Dimension Location (PLH#68)</c:v>
                </c:pt>
                <c:pt idx="68">
                  <c:v>Dimension Location (PLH#69)</c:v>
                </c:pt>
                <c:pt idx="69">
                  <c:v>Dimension Location (PLH#70)</c:v>
                </c:pt>
                <c:pt idx="70">
                  <c:v>Dimension Location (PLH#71)</c:v>
                </c:pt>
                <c:pt idx="71">
                  <c:v>Dimension Location (PLH#72)</c:v>
                </c:pt>
                <c:pt idx="72">
                  <c:v>Dimension Location (PLH#73)</c:v>
                </c:pt>
                <c:pt idx="73">
                  <c:v>Dimension Location (PLH#74)</c:v>
                </c:pt>
                <c:pt idx="74">
                  <c:v>Dimension Location (PLH#75)</c:v>
                </c:pt>
                <c:pt idx="75">
                  <c:v>Dimension Location (PLH#76)</c:v>
                </c:pt>
                <c:pt idx="76">
                  <c:v>Dimension Location (PLH#77)</c:v>
                </c:pt>
                <c:pt idx="77">
                  <c:v>Dimension Location (PLH#78)</c:v>
                </c:pt>
                <c:pt idx="78">
                  <c:v>Dimension Location (PLH#79)</c:v>
                </c:pt>
                <c:pt idx="79">
                  <c:v>Dimension Location (PLH#80)</c:v>
                </c:pt>
                <c:pt idx="80">
                  <c:v>Dimension Location (PLH#81)</c:v>
                </c:pt>
                <c:pt idx="81">
                  <c:v>Dimension Location (PLH#82)</c:v>
                </c:pt>
                <c:pt idx="82">
                  <c:v>Dimension Location (PLH#83)</c:v>
                </c:pt>
                <c:pt idx="83">
                  <c:v>Dimension Location (PLH#84)</c:v>
                </c:pt>
                <c:pt idx="84">
                  <c:v>Dimension Location (PLH#85)</c:v>
                </c:pt>
                <c:pt idx="85">
                  <c:v>Dimension Location (PLH#86)</c:v>
                </c:pt>
                <c:pt idx="86">
                  <c:v>Dimension Location (PLH#87)</c:v>
                </c:pt>
                <c:pt idx="87">
                  <c:v>Dimension Location (PLH#88)</c:v>
                </c:pt>
                <c:pt idx="88">
                  <c:v>Dimension Location (PLH#89)</c:v>
                </c:pt>
                <c:pt idx="89">
                  <c:v>Dimension Location (PLH#90)</c:v>
                </c:pt>
                <c:pt idx="90">
                  <c:v>Dimension Location (PLH#91)</c:v>
                </c:pt>
                <c:pt idx="91">
                  <c:v>Dimension Location (PLH#92)</c:v>
                </c:pt>
                <c:pt idx="92">
                  <c:v>Dimension Location (PLH#93)</c:v>
                </c:pt>
                <c:pt idx="93">
                  <c:v>Dimension Location (PLH#94)</c:v>
                </c:pt>
                <c:pt idx="94">
                  <c:v>Dimension Location (PLH#95)</c:v>
                </c:pt>
                <c:pt idx="95">
                  <c:v>Dimension Location (PLH#96)</c:v>
                </c:pt>
                <c:pt idx="96">
                  <c:v>Dimension Location (PLH#97)</c:v>
                </c:pt>
                <c:pt idx="97">
                  <c:v>Dimension Location (PLH#98)</c:v>
                </c:pt>
                <c:pt idx="98">
                  <c:v>Dimension Location (PLH#99)</c:v>
                </c:pt>
                <c:pt idx="99">
                  <c:v>Dimension Location (PLH#100)</c:v>
                </c:pt>
                <c:pt idx="100">
                  <c:v>Dimension Location (PLH#101)</c:v>
                </c:pt>
                <c:pt idx="101">
                  <c:v>Dimension Location (PLH#102)</c:v>
                </c:pt>
                <c:pt idx="102">
                  <c:v>Dimension Location (PLH#103)</c:v>
                </c:pt>
                <c:pt idx="103">
                  <c:v>Dimension Location (PLH#104)</c:v>
                </c:pt>
                <c:pt idx="104">
                  <c:v>Dimension Location (PLH#105)</c:v>
                </c:pt>
                <c:pt idx="105">
                  <c:v>Dimension Location (PLH#106)</c:v>
                </c:pt>
                <c:pt idx="106">
                  <c:v>Dimension Location (PLH#107)</c:v>
                </c:pt>
                <c:pt idx="107">
                  <c:v>Dimension Location (PLH#108)</c:v>
                </c:pt>
                <c:pt idx="108">
                  <c:v>Dimension Location (PLH#109)</c:v>
                </c:pt>
                <c:pt idx="109">
                  <c:v>Dimension Location (PLH#110)</c:v>
                </c:pt>
                <c:pt idx="110">
                  <c:v>Dimension Location (PLH#111)</c:v>
                </c:pt>
                <c:pt idx="111">
                  <c:v>Dimension Location (PLH#112)</c:v>
                </c:pt>
                <c:pt idx="112">
                  <c:v>Dimension Location (PLH#113)</c:v>
                </c:pt>
                <c:pt idx="113">
                  <c:v>Dimension Location (PLH#114)</c:v>
                </c:pt>
                <c:pt idx="114">
                  <c:v>Dimension Location (PLH#115)</c:v>
                </c:pt>
                <c:pt idx="115">
                  <c:v>Dimension Location (PLH#116)</c:v>
                </c:pt>
                <c:pt idx="116">
                  <c:v>Dimension Location (PLH#117)</c:v>
                </c:pt>
                <c:pt idx="117">
                  <c:v>Dimension Location (PLH#118)</c:v>
                </c:pt>
                <c:pt idx="118">
                  <c:v>Dimension Location (PLH#119)</c:v>
                </c:pt>
                <c:pt idx="119">
                  <c:v>Dimension Location (PLH#120)</c:v>
                </c:pt>
                <c:pt idx="120">
                  <c:v>Dimension Location (PLH#121)</c:v>
                </c:pt>
                <c:pt idx="121">
                  <c:v>Dimension Location (PLH#122)</c:v>
                </c:pt>
                <c:pt idx="122">
                  <c:v>Dimension Location (PLH#123)</c:v>
                </c:pt>
                <c:pt idx="123">
                  <c:v>Dimension Location (PLH#124)</c:v>
                </c:pt>
                <c:pt idx="124">
                  <c:v>Dimension Location (PLH#125)</c:v>
                </c:pt>
                <c:pt idx="125">
                  <c:v>Dimension Location (PLH#126)</c:v>
                </c:pt>
                <c:pt idx="126">
                  <c:v>Dimension Location (PLH#127)</c:v>
                </c:pt>
                <c:pt idx="127">
                  <c:v>Dimension Location (PLH#128)</c:v>
                </c:pt>
                <c:pt idx="128">
                  <c:v>Dimension Location (PLH#129)</c:v>
                </c:pt>
                <c:pt idx="129">
                  <c:v>Dimension Location (PLH#130)</c:v>
                </c:pt>
                <c:pt idx="130">
                  <c:v>Dimension Location (PLH#131)</c:v>
                </c:pt>
                <c:pt idx="131">
                  <c:v>Dimension Location (PLH#132)</c:v>
                </c:pt>
                <c:pt idx="132">
                  <c:v>Dimension Location (PLH#133)</c:v>
                </c:pt>
                <c:pt idx="133">
                  <c:v>Dimension Location (PLH#134)</c:v>
                </c:pt>
                <c:pt idx="134">
                  <c:v>Dimension Location (PLH#135)</c:v>
                </c:pt>
                <c:pt idx="135">
                  <c:v>Dimension Location (PLH#136)</c:v>
                </c:pt>
                <c:pt idx="136">
                  <c:v>Dimension Location (PLH#137)</c:v>
                </c:pt>
                <c:pt idx="137">
                  <c:v>Dimension Location (PLH#138)</c:v>
                </c:pt>
                <c:pt idx="138">
                  <c:v>Dimension Location (PLH#139)</c:v>
                </c:pt>
                <c:pt idx="139">
                  <c:v>Dimension Location (PLH#140)</c:v>
                </c:pt>
                <c:pt idx="140">
                  <c:v>Dimension Location (PLH#141)</c:v>
                </c:pt>
                <c:pt idx="141">
                  <c:v>Dimension Location (PLH#142)</c:v>
                </c:pt>
                <c:pt idx="142">
                  <c:v>Dimension Location (PLH#143)</c:v>
                </c:pt>
                <c:pt idx="143">
                  <c:v>Dimension Location (PLH#144)</c:v>
                </c:pt>
                <c:pt idx="144">
                  <c:v>Dimension Location (PLH#145)</c:v>
                </c:pt>
                <c:pt idx="145">
                  <c:v>Dimension Location (PLH#146)</c:v>
                </c:pt>
                <c:pt idx="146">
                  <c:v>Dimension Location (PLH#147)</c:v>
                </c:pt>
                <c:pt idx="147">
                  <c:v>Dimension Location (PLH#148)</c:v>
                </c:pt>
                <c:pt idx="148">
                  <c:v>Dimension Location (PLH#149)</c:v>
                </c:pt>
                <c:pt idx="149">
                  <c:v>Dimension Location (PLH#150)</c:v>
                </c:pt>
                <c:pt idx="150">
                  <c:v>Dimension Location (PLH#151)</c:v>
                </c:pt>
                <c:pt idx="151">
                  <c:v>Dimension Location (PLH#152)</c:v>
                </c:pt>
                <c:pt idx="152">
                  <c:v>Dimension Location (PLH#153)</c:v>
                </c:pt>
                <c:pt idx="153">
                  <c:v>Dimension Location (PLH#154)</c:v>
                </c:pt>
                <c:pt idx="154">
                  <c:v>Dimension Location (PLH#155)</c:v>
                </c:pt>
                <c:pt idx="155">
                  <c:v>Dimension Location (PLH#156)</c:v>
                </c:pt>
                <c:pt idx="156">
                  <c:v>Dimension Location (PLH#157)</c:v>
                </c:pt>
                <c:pt idx="157">
                  <c:v>Dimension Location (PLH#158)</c:v>
                </c:pt>
                <c:pt idx="158">
                  <c:v>Dimension Location (PLH#159)</c:v>
                </c:pt>
                <c:pt idx="159">
                  <c:v>Dimension Location (PLH#160)</c:v>
                </c:pt>
                <c:pt idx="160">
                  <c:v>Dimension Location (PLH#161)</c:v>
                </c:pt>
                <c:pt idx="161">
                  <c:v>Dimension Location (PLH#162)</c:v>
                </c:pt>
                <c:pt idx="162">
                  <c:v>Dimension Location (PLH#163)</c:v>
                </c:pt>
                <c:pt idx="163">
                  <c:v>Dimension Location (PLH#164)</c:v>
                </c:pt>
                <c:pt idx="164">
                  <c:v>Dimension Location (PLH#165)</c:v>
                </c:pt>
                <c:pt idx="165">
                  <c:v>Dimension Location (PLH#166)</c:v>
                </c:pt>
                <c:pt idx="166">
                  <c:v>Dimension Location (PLH#167)</c:v>
                </c:pt>
                <c:pt idx="167">
                  <c:v>Dimension Location (PLH#168)</c:v>
                </c:pt>
                <c:pt idx="168">
                  <c:v>Dimension Location (PLH#169)</c:v>
                </c:pt>
                <c:pt idx="169">
                  <c:v>Dimension Location (PLH#170)</c:v>
                </c:pt>
                <c:pt idx="170">
                  <c:v>Dimension Location (PLH#171)</c:v>
                </c:pt>
                <c:pt idx="171">
                  <c:v>Dimension Location (PLH#172)</c:v>
                </c:pt>
                <c:pt idx="172">
                  <c:v>Dimension Location (PLH#173)</c:v>
                </c:pt>
                <c:pt idx="173">
                  <c:v>Dimension Location (PLH#174)</c:v>
                </c:pt>
              </c:strCache>
            </c:strRef>
          </c:xVal>
          <c:yVal>
            <c:numRef>
              <c:f>Sheet1!$D$10:$D$183</c:f>
              <c:numCache>
                <c:formatCode>General</c:formatCode>
                <c:ptCount val="174"/>
                <c:pt idx="0">
                  <c:v>3.0000000000000001E-3</c:v>
                </c:pt>
                <c:pt idx="1">
                  <c:v>1E-3</c:v>
                </c:pt>
                <c:pt idx="2">
                  <c:v>-8.0000000000000002E-3</c:v>
                </c:pt>
                <c:pt idx="3">
                  <c:v>2E-3</c:v>
                </c:pt>
                <c:pt idx="4">
                  <c:v>-2E-3</c:v>
                </c:pt>
                <c:pt idx="5">
                  <c:v>-5.0000000000000001E-3</c:v>
                </c:pt>
                <c:pt idx="6">
                  <c:v>-2E-3</c:v>
                </c:pt>
                <c:pt idx="7">
                  <c:v>3.0000000000000001E-3</c:v>
                </c:pt>
                <c:pt idx="8">
                  <c:v>1E-3</c:v>
                </c:pt>
                <c:pt idx="9">
                  <c:v>2E-3</c:v>
                </c:pt>
                <c:pt idx="10">
                  <c:v>1E-3</c:v>
                </c:pt>
                <c:pt idx="11">
                  <c:v>1E-3</c:v>
                </c:pt>
                <c:pt idx="12">
                  <c:v>2E-3</c:v>
                </c:pt>
                <c:pt idx="13">
                  <c:v>-1E-3</c:v>
                </c:pt>
                <c:pt idx="14">
                  <c:v>-3.0000000000000001E-3</c:v>
                </c:pt>
                <c:pt idx="15">
                  <c:v>-4.0000000000000001E-3</c:v>
                </c:pt>
                <c:pt idx="16">
                  <c:v>-4.0000000000000001E-3</c:v>
                </c:pt>
                <c:pt idx="17">
                  <c:v>-2E-3</c:v>
                </c:pt>
                <c:pt idx="18">
                  <c:v>-3.0000000000000001E-3</c:v>
                </c:pt>
                <c:pt idx="19">
                  <c:v>-2E-3</c:v>
                </c:pt>
                <c:pt idx="20">
                  <c:v>-2E-3</c:v>
                </c:pt>
                <c:pt idx="21">
                  <c:v>-6.0000000000000001E-3</c:v>
                </c:pt>
                <c:pt idx="22">
                  <c:v>-4.0000000000000001E-3</c:v>
                </c:pt>
                <c:pt idx="23">
                  <c:v>-2E-3</c:v>
                </c:pt>
                <c:pt idx="24">
                  <c:v>-3.0000000000000001E-3</c:v>
                </c:pt>
                <c:pt idx="25">
                  <c:v>-3.0000000000000001E-3</c:v>
                </c:pt>
                <c:pt idx="26">
                  <c:v>-6.0000000000000001E-3</c:v>
                </c:pt>
                <c:pt idx="27">
                  <c:v>-4.0000000000000001E-3</c:v>
                </c:pt>
                <c:pt idx="28">
                  <c:v>-6.0000000000000001E-3</c:v>
                </c:pt>
                <c:pt idx="29">
                  <c:v>-4.0000000000000001E-3</c:v>
                </c:pt>
                <c:pt idx="30">
                  <c:v>-6.0000000000000001E-3</c:v>
                </c:pt>
                <c:pt idx="31">
                  <c:v>-6.0000000000000001E-3</c:v>
                </c:pt>
                <c:pt idx="32">
                  <c:v>-6.0000000000000001E-3</c:v>
                </c:pt>
                <c:pt idx="33">
                  <c:v>-6.0000000000000001E-3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-5.0000000000000001E-3</c:v>
                </c:pt>
                <c:pt idx="37">
                  <c:v>-4.0000000000000001E-3</c:v>
                </c:pt>
                <c:pt idx="38">
                  <c:v>-7.0000000000000001E-3</c:v>
                </c:pt>
                <c:pt idx="39">
                  <c:v>-7.0000000000000001E-3</c:v>
                </c:pt>
                <c:pt idx="40">
                  <c:v>-7.0000000000000001E-3</c:v>
                </c:pt>
                <c:pt idx="41">
                  <c:v>-6.0000000000000001E-3</c:v>
                </c:pt>
                <c:pt idx="42">
                  <c:v>-8.9999999999999993E-3</c:v>
                </c:pt>
                <c:pt idx="43">
                  <c:v>-7.0000000000000001E-3</c:v>
                </c:pt>
                <c:pt idx="44">
                  <c:v>-7.0000000000000001E-3</c:v>
                </c:pt>
                <c:pt idx="45">
                  <c:v>-7.0000000000000001E-3</c:v>
                </c:pt>
                <c:pt idx="46">
                  <c:v>-0.01</c:v>
                </c:pt>
                <c:pt idx="47">
                  <c:v>-5.0000000000000001E-3</c:v>
                </c:pt>
                <c:pt idx="48">
                  <c:v>-5.0000000000000001E-3</c:v>
                </c:pt>
                <c:pt idx="49">
                  <c:v>-5.0000000000000001E-3</c:v>
                </c:pt>
                <c:pt idx="50">
                  <c:v>-3.0000000000000001E-3</c:v>
                </c:pt>
                <c:pt idx="51">
                  <c:v>-2E-3</c:v>
                </c:pt>
                <c:pt idx="52">
                  <c:v>-2E-3</c:v>
                </c:pt>
                <c:pt idx="53">
                  <c:v>1E-3</c:v>
                </c:pt>
                <c:pt idx="54">
                  <c:v>0</c:v>
                </c:pt>
                <c:pt idx="55">
                  <c:v>-1E-3</c:v>
                </c:pt>
                <c:pt idx="56">
                  <c:v>-2E-3</c:v>
                </c:pt>
                <c:pt idx="57">
                  <c:v>-4.0000000000000001E-3</c:v>
                </c:pt>
                <c:pt idx="58">
                  <c:v>-5.0000000000000001E-3</c:v>
                </c:pt>
                <c:pt idx="59">
                  <c:v>-7.0000000000000001E-3</c:v>
                </c:pt>
                <c:pt idx="60">
                  <c:v>-2E-3</c:v>
                </c:pt>
                <c:pt idx="61">
                  <c:v>-6.0000000000000001E-3</c:v>
                </c:pt>
                <c:pt idx="62">
                  <c:v>-3.0000000000000001E-3</c:v>
                </c:pt>
                <c:pt idx="63">
                  <c:v>3.0000000000000001E-3</c:v>
                </c:pt>
                <c:pt idx="64">
                  <c:v>5.0000000000000001E-3</c:v>
                </c:pt>
                <c:pt idx="65">
                  <c:v>-2E-3</c:v>
                </c:pt>
                <c:pt idx="66">
                  <c:v>7.0000000000000001E-3</c:v>
                </c:pt>
                <c:pt idx="67">
                  <c:v>-4.0000000000000001E-3</c:v>
                </c:pt>
                <c:pt idx="68">
                  <c:v>8.9999999999999993E-3</c:v>
                </c:pt>
                <c:pt idx="69">
                  <c:v>8.0000000000000002E-3</c:v>
                </c:pt>
                <c:pt idx="70">
                  <c:v>0.01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7.0000000000000001E-3</c:v>
                </c:pt>
                <c:pt idx="74">
                  <c:v>8.9999999999999993E-3</c:v>
                </c:pt>
                <c:pt idx="75">
                  <c:v>8.0000000000000002E-3</c:v>
                </c:pt>
                <c:pt idx="76">
                  <c:v>7.0000000000000001E-3</c:v>
                </c:pt>
                <c:pt idx="77">
                  <c:v>8.0000000000000002E-3</c:v>
                </c:pt>
                <c:pt idx="78">
                  <c:v>8.0000000000000002E-3</c:v>
                </c:pt>
                <c:pt idx="79">
                  <c:v>8.0000000000000002E-3</c:v>
                </c:pt>
                <c:pt idx="80">
                  <c:v>8.0000000000000002E-3</c:v>
                </c:pt>
                <c:pt idx="81">
                  <c:v>6.0000000000000001E-3</c:v>
                </c:pt>
                <c:pt idx="82">
                  <c:v>7.0000000000000001E-3</c:v>
                </c:pt>
                <c:pt idx="83">
                  <c:v>7.0000000000000001E-3</c:v>
                </c:pt>
                <c:pt idx="84">
                  <c:v>7.0000000000000001E-3</c:v>
                </c:pt>
                <c:pt idx="85">
                  <c:v>8.9999999999999993E-3</c:v>
                </c:pt>
                <c:pt idx="86">
                  <c:v>7.0000000000000001E-3</c:v>
                </c:pt>
                <c:pt idx="87">
                  <c:v>6.0000000000000001E-3</c:v>
                </c:pt>
                <c:pt idx="88">
                  <c:v>5.0000000000000001E-3</c:v>
                </c:pt>
                <c:pt idx="89">
                  <c:v>7.0000000000000001E-3</c:v>
                </c:pt>
                <c:pt idx="90">
                  <c:v>8.9999999999999993E-3</c:v>
                </c:pt>
                <c:pt idx="91">
                  <c:v>6.0000000000000001E-3</c:v>
                </c:pt>
                <c:pt idx="92">
                  <c:v>8.9999999999999993E-3</c:v>
                </c:pt>
                <c:pt idx="93">
                  <c:v>8.0000000000000002E-3</c:v>
                </c:pt>
                <c:pt idx="94">
                  <c:v>8.0000000000000002E-3</c:v>
                </c:pt>
                <c:pt idx="95">
                  <c:v>6.0000000000000001E-3</c:v>
                </c:pt>
                <c:pt idx="96">
                  <c:v>3.0000000000000001E-3</c:v>
                </c:pt>
                <c:pt idx="97">
                  <c:v>8.0000000000000002E-3</c:v>
                </c:pt>
                <c:pt idx="98">
                  <c:v>7.0000000000000001E-3</c:v>
                </c:pt>
                <c:pt idx="99">
                  <c:v>7.0000000000000001E-3</c:v>
                </c:pt>
                <c:pt idx="100">
                  <c:v>7.0000000000000001E-3</c:v>
                </c:pt>
                <c:pt idx="101">
                  <c:v>0.01</c:v>
                </c:pt>
                <c:pt idx="102">
                  <c:v>8.9999999999999993E-3</c:v>
                </c:pt>
                <c:pt idx="103">
                  <c:v>1E-3</c:v>
                </c:pt>
                <c:pt idx="104">
                  <c:v>8.0000000000000002E-3</c:v>
                </c:pt>
                <c:pt idx="105">
                  <c:v>8.9999999999999993E-3</c:v>
                </c:pt>
                <c:pt idx="106">
                  <c:v>8.9999999999999993E-3</c:v>
                </c:pt>
                <c:pt idx="107">
                  <c:v>8.0000000000000002E-3</c:v>
                </c:pt>
                <c:pt idx="108">
                  <c:v>8.0000000000000002E-3</c:v>
                </c:pt>
                <c:pt idx="109">
                  <c:v>5.0000000000000001E-3</c:v>
                </c:pt>
                <c:pt idx="110">
                  <c:v>4.0000000000000001E-3</c:v>
                </c:pt>
                <c:pt idx="111">
                  <c:v>1E-3</c:v>
                </c:pt>
                <c:pt idx="112">
                  <c:v>0</c:v>
                </c:pt>
                <c:pt idx="113">
                  <c:v>-5.0000000000000001E-3</c:v>
                </c:pt>
                <c:pt idx="114">
                  <c:v>5.0000000000000001E-3</c:v>
                </c:pt>
                <c:pt idx="115">
                  <c:v>-7.0000000000000001E-3</c:v>
                </c:pt>
                <c:pt idx="116">
                  <c:v>-5.0000000000000001E-3</c:v>
                </c:pt>
                <c:pt idx="117">
                  <c:v>-8.0000000000000002E-3</c:v>
                </c:pt>
                <c:pt idx="118">
                  <c:v>-8.9999999999999993E-3</c:v>
                </c:pt>
                <c:pt idx="119">
                  <c:v>-7.0000000000000001E-3</c:v>
                </c:pt>
                <c:pt idx="120">
                  <c:v>-7.0000000000000001E-3</c:v>
                </c:pt>
                <c:pt idx="121">
                  <c:v>-8.9999999999999993E-3</c:v>
                </c:pt>
                <c:pt idx="122">
                  <c:v>-8.0000000000000002E-3</c:v>
                </c:pt>
                <c:pt idx="123">
                  <c:v>-6.0000000000000001E-3</c:v>
                </c:pt>
                <c:pt idx="124">
                  <c:v>-0.01</c:v>
                </c:pt>
                <c:pt idx="125">
                  <c:v>-7.0000000000000001E-3</c:v>
                </c:pt>
                <c:pt idx="126">
                  <c:v>-7.0000000000000001E-3</c:v>
                </c:pt>
                <c:pt idx="127">
                  <c:v>-6.0000000000000001E-3</c:v>
                </c:pt>
                <c:pt idx="128">
                  <c:v>-8.0000000000000002E-3</c:v>
                </c:pt>
                <c:pt idx="129">
                  <c:v>-7.0000000000000001E-3</c:v>
                </c:pt>
                <c:pt idx="130">
                  <c:v>-7.0000000000000001E-3</c:v>
                </c:pt>
                <c:pt idx="131">
                  <c:v>-5.0000000000000001E-3</c:v>
                </c:pt>
                <c:pt idx="132">
                  <c:v>-4.0000000000000001E-3</c:v>
                </c:pt>
                <c:pt idx="133">
                  <c:v>-6.0000000000000001E-3</c:v>
                </c:pt>
                <c:pt idx="134">
                  <c:v>-7.0000000000000001E-3</c:v>
                </c:pt>
                <c:pt idx="135">
                  <c:v>-4.0000000000000001E-3</c:v>
                </c:pt>
                <c:pt idx="136">
                  <c:v>-8.0000000000000002E-3</c:v>
                </c:pt>
                <c:pt idx="137">
                  <c:v>-7.0000000000000001E-3</c:v>
                </c:pt>
                <c:pt idx="138">
                  <c:v>-6.0000000000000001E-3</c:v>
                </c:pt>
                <c:pt idx="139">
                  <c:v>-5.0000000000000001E-3</c:v>
                </c:pt>
                <c:pt idx="140">
                  <c:v>-4.0000000000000001E-3</c:v>
                </c:pt>
                <c:pt idx="141">
                  <c:v>-4.0000000000000001E-3</c:v>
                </c:pt>
                <c:pt idx="142">
                  <c:v>-5.0000000000000001E-3</c:v>
                </c:pt>
                <c:pt idx="143">
                  <c:v>-7.0000000000000001E-3</c:v>
                </c:pt>
                <c:pt idx="144">
                  <c:v>-5.0000000000000001E-3</c:v>
                </c:pt>
                <c:pt idx="145">
                  <c:v>0</c:v>
                </c:pt>
                <c:pt idx="146">
                  <c:v>-2E-3</c:v>
                </c:pt>
                <c:pt idx="147">
                  <c:v>-2E-3</c:v>
                </c:pt>
                <c:pt idx="148">
                  <c:v>-1E-3</c:v>
                </c:pt>
                <c:pt idx="149">
                  <c:v>1E-3</c:v>
                </c:pt>
                <c:pt idx="150">
                  <c:v>0</c:v>
                </c:pt>
                <c:pt idx="151">
                  <c:v>-8.9999999999999993E-3</c:v>
                </c:pt>
                <c:pt idx="152">
                  <c:v>2E-3</c:v>
                </c:pt>
                <c:pt idx="153">
                  <c:v>4.0000000000000001E-3</c:v>
                </c:pt>
                <c:pt idx="154">
                  <c:v>4.0000000000000001E-3</c:v>
                </c:pt>
                <c:pt idx="155">
                  <c:v>2E-3</c:v>
                </c:pt>
                <c:pt idx="156">
                  <c:v>1E-3</c:v>
                </c:pt>
                <c:pt idx="157">
                  <c:v>2E-3</c:v>
                </c:pt>
                <c:pt idx="158">
                  <c:v>0</c:v>
                </c:pt>
                <c:pt idx="159">
                  <c:v>-2E-3</c:v>
                </c:pt>
                <c:pt idx="160">
                  <c:v>-2E-3</c:v>
                </c:pt>
                <c:pt idx="161">
                  <c:v>1E-3</c:v>
                </c:pt>
                <c:pt idx="162">
                  <c:v>1E-3</c:v>
                </c:pt>
                <c:pt idx="163">
                  <c:v>0</c:v>
                </c:pt>
                <c:pt idx="164">
                  <c:v>0</c:v>
                </c:pt>
                <c:pt idx="165">
                  <c:v>-2E-3</c:v>
                </c:pt>
                <c:pt idx="166">
                  <c:v>-3.0000000000000001E-3</c:v>
                </c:pt>
                <c:pt idx="167">
                  <c:v>-6.0000000000000001E-3</c:v>
                </c:pt>
                <c:pt idx="168">
                  <c:v>8.0000000000000002E-3</c:v>
                </c:pt>
                <c:pt idx="169">
                  <c:v>2E-3</c:v>
                </c:pt>
                <c:pt idx="170">
                  <c:v>-5.0000000000000001E-3</c:v>
                </c:pt>
                <c:pt idx="171">
                  <c:v>1E-3</c:v>
                </c:pt>
                <c:pt idx="172">
                  <c:v>2E-3</c:v>
                </c:pt>
                <c:pt idx="173">
                  <c:v>4.0000000000000001E-3</c:v>
                </c:pt>
              </c:numCache>
            </c:numRef>
          </c:yVal>
          <c:smooth val="0"/>
        </c:ser>
        <c:ser>
          <c:idx val="2"/>
          <c:order val="2"/>
          <c:tx>
            <c:v>Tolerance Band</c:v>
          </c:tx>
          <c:spPr>
            <a:ln w="28575">
              <a:noFill/>
            </a:ln>
          </c:spPr>
          <c:xVal>
            <c:strRef>
              <c:f>Sheet1!$C$10:$C$183</c:f>
              <c:strCache>
                <c:ptCount val="174"/>
                <c:pt idx="0">
                  <c:v>Dimension Location (PLH#1)</c:v>
                </c:pt>
                <c:pt idx="1">
                  <c:v>Dimension Location (PLH#2)</c:v>
                </c:pt>
                <c:pt idx="2">
                  <c:v>Dimension Location (PLH#3)</c:v>
                </c:pt>
                <c:pt idx="3">
                  <c:v>Dimension Location (PLH#4)</c:v>
                </c:pt>
                <c:pt idx="4">
                  <c:v>Dimension Location (PLH#5)</c:v>
                </c:pt>
                <c:pt idx="5">
                  <c:v>Dimension Location (PLH#6)</c:v>
                </c:pt>
                <c:pt idx="6">
                  <c:v>Dimension Location (PLH#7)</c:v>
                </c:pt>
                <c:pt idx="7">
                  <c:v>Dimension Location (PLH#8)</c:v>
                </c:pt>
                <c:pt idx="8">
                  <c:v>Dimension Location (PLH#9)</c:v>
                </c:pt>
                <c:pt idx="9">
                  <c:v>Dimension Location (PLH#10)</c:v>
                </c:pt>
                <c:pt idx="10">
                  <c:v>Dimension Location (PLH#11)</c:v>
                </c:pt>
                <c:pt idx="11">
                  <c:v>Dimension Location (PLH#12)</c:v>
                </c:pt>
                <c:pt idx="12">
                  <c:v>Dimension Location (PLH#13)</c:v>
                </c:pt>
                <c:pt idx="13">
                  <c:v>Dimension Location (PLH#14)</c:v>
                </c:pt>
                <c:pt idx="14">
                  <c:v>Dimension Location (PLH#15)</c:v>
                </c:pt>
                <c:pt idx="15">
                  <c:v>Dimension Location (PLH#16)</c:v>
                </c:pt>
                <c:pt idx="16">
                  <c:v>Dimension Location (PLH#17)</c:v>
                </c:pt>
                <c:pt idx="17">
                  <c:v>Dimension Location (PLH#18)</c:v>
                </c:pt>
                <c:pt idx="18">
                  <c:v>Dimension Location (PLH#19)</c:v>
                </c:pt>
                <c:pt idx="19">
                  <c:v>Dimension Location (PLH#20)</c:v>
                </c:pt>
                <c:pt idx="20">
                  <c:v>Dimension Location (PLH#21)</c:v>
                </c:pt>
                <c:pt idx="21">
                  <c:v>Dimension Location (PLH#22)</c:v>
                </c:pt>
                <c:pt idx="22">
                  <c:v>Dimension Location (PLH#23)</c:v>
                </c:pt>
                <c:pt idx="23">
                  <c:v>Dimension Location (PLH#24)</c:v>
                </c:pt>
                <c:pt idx="24">
                  <c:v>Dimension Location (PLH#25)</c:v>
                </c:pt>
                <c:pt idx="25">
                  <c:v>Dimension Location (PLH#26)</c:v>
                </c:pt>
                <c:pt idx="26">
                  <c:v>Dimension Location (PLH#27)</c:v>
                </c:pt>
                <c:pt idx="27">
                  <c:v>Dimension Location (PLH#28)</c:v>
                </c:pt>
                <c:pt idx="28">
                  <c:v>Dimension Location (PLH#29)</c:v>
                </c:pt>
                <c:pt idx="29">
                  <c:v>Dimension Location (PLH#30)</c:v>
                </c:pt>
                <c:pt idx="30">
                  <c:v>Dimension Location (PLH#31)</c:v>
                </c:pt>
                <c:pt idx="31">
                  <c:v>Dimension Location (PLH#32)</c:v>
                </c:pt>
                <c:pt idx="32">
                  <c:v>Dimension Location (PLH#33)</c:v>
                </c:pt>
                <c:pt idx="33">
                  <c:v>Dimension Location (PLH#34)</c:v>
                </c:pt>
                <c:pt idx="34">
                  <c:v>Dimension Location (PLH#35)</c:v>
                </c:pt>
                <c:pt idx="35">
                  <c:v>Dimension Location (PLH#36)</c:v>
                </c:pt>
                <c:pt idx="36">
                  <c:v>Dimension Location (PLH#37)</c:v>
                </c:pt>
                <c:pt idx="37">
                  <c:v>Dimension Location (PLH#38)</c:v>
                </c:pt>
                <c:pt idx="38">
                  <c:v>Dimension Location (PLH#39)</c:v>
                </c:pt>
                <c:pt idx="39">
                  <c:v>Dimension Location (PLH#40)</c:v>
                </c:pt>
                <c:pt idx="40">
                  <c:v>Dimension Location (PLH#41)</c:v>
                </c:pt>
                <c:pt idx="41">
                  <c:v>Dimension Location (PLH#42)</c:v>
                </c:pt>
                <c:pt idx="42">
                  <c:v>Dimension Location (PLH#43)</c:v>
                </c:pt>
                <c:pt idx="43">
                  <c:v>Dimension Location (PLH#44)</c:v>
                </c:pt>
                <c:pt idx="44">
                  <c:v>Dimension Location (PLH#45)</c:v>
                </c:pt>
                <c:pt idx="45">
                  <c:v>Dimension Location (PLH#46)</c:v>
                </c:pt>
                <c:pt idx="46">
                  <c:v>Dimension Location (PLH#47)</c:v>
                </c:pt>
                <c:pt idx="47">
                  <c:v>Dimension Location (PLH#48)</c:v>
                </c:pt>
                <c:pt idx="48">
                  <c:v>Dimension Location (PLH#49)</c:v>
                </c:pt>
                <c:pt idx="49">
                  <c:v>Dimension Location (PLH#50)</c:v>
                </c:pt>
                <c:pt idx="50">
                  <c:v>Dimension Location (PLH#51)</c:v>
                </c:pt>
                <c:pt idx="51">
                  <c:v>Dimension Location (PLH#52)</c:v>
                </c:pt>
                <c:pt idx="52">
                  <c:v>Dimension Location (PLH#53)</c:v>
                </c:pt>
                <c:pt idx="53">
                  <c:v>Dimension Location (PLH#54)</c:v>
                </c:pt>
                <c:pt idx="54">
                  <c:v>Dimension Location (PLH#55)</c:v>
                </c:pt>
                <c:pt idx="55">
                  <c:v>Dimension Location (PLH#56)</c:v>
                </c:pt>
                <c:pt idx="56">
                  <c:v>Dimension Location (PLH#57)</c:v>
                </c:pt>
                <c:pt idx="57">
                  <c:v>Dimension Location (PLH#58)</c:v>
                </c:pt>
                <c:pt idx="58">
                  <c:v>Dimension Location (PLH#59)</c:v>
                </c:pt>
                <c:pt idx="59">
                  <c:v>Dimension Location (PLH#60)</c:v>
                </c:pt>
                <c:pt idx="60">
                  <c:v>Dimension Location (PLH#61)</c:v>
                </c:pt>
                <c:pt idx="61">
                  <c:v>Dimension Location (PLH#62)</c:v>
                </c:pt>
                <c:pt idx="62">
                  <c:v>Dimension Location (PLH#63)</c:v>
                </c:pt>
                <c:pt idx="63">
                  <c:v>Dimension Location (PLH#64)</c:v>
                </c:pt>
                <c:pt idx="64">
                  <c:v>Dimension Location (PLH#65)</c:v>
                </c:pt>
                <c:pt idx="65">
                  <c:v>Dimension Location (PLH#66)</c:v>
                </c:pt>
                <c:pt idx="66">
                  <c:v>Dimension Location (PLH#67)</c:v>
                </c:pt>
                <c:pt idx="67">
                  <c:v>Dimension Location (PLH#68)</c:v>
                </c:pt>
                <c:pt idx="68">
                  <c:v>Dimension Location (PLH#69)</c:v>
                </c:pt>
                <c:pt idx="69">
                  <c:v>Dimension Location (PLH#70)</c:v>
                </c:pt>
                <c:pt idx="70">
                  <c:v>Dimension Location (PLH#71)</c:v>
                </c:pt>
                <c:pt idx="71">
                  <c:v>Dimension Location (PLH#72)</c:v>
                </c:pt>
                <c:pt idx="72">
                  <c:v>Dimension Location (PLH#73)</c:v>
                </c:pt>
                <c:pt idx="73">
                  <c:v>Dimension Location (PLH#74)</c:v>
                </c:pt>
                <c:pt idx="74">
                  <c:v>Dimension Location (PLH#75)</c:v>
                </c:pt>
                <c:pt idx="75">
                  <c:v>Dimension Location (PLH#76)</c:v>
                </c:pt>
                <c:pt idx="76">
                  <c:v>Dimension Location (PLH#77)</c:v>
                </c:pt>
                <c:pt idx="77">
                  <c:v>Dimension Location (PLH#78)</c:v>
                </c:pt>
                <c:pt idx="78">
                  <c:v>Dimension Location (PLH#79)</c:v>
                </c:pt>
                <c:pt idx="79">
                  <c:v>Dimension Location (PLH#80)</c:v>
                </c:pt>
                <c:pt idx="80">
                  <c:v>Dimension Location (PLH#81)</c:v>
                </c:pt>
                <c:pt idx="81">
                  <c:v>Dimension Location (PLH#82)</c:v>
                </c:pt>
                <c:pt idx="82">
                  <c:v>Dimension Location (PLH#83)</c:v>
                </c:pt>
                <c:pt idx="83">
                  <c:v>Dimension Location (PLH#84)</c:v>
                </c:pt>
                <c:pt idx="84">
                  <c:v>Dimension Location (PLH#85)</c:v>
                </c:pt>
                <c:pt idx="85">
                  <c:v>Dimension Location (PLH#86)</c:v>
                </c:pt>
                <c:pt idx="86">
                  <c:v>Dimension Location (PLH#87)</c:v>
                </c:pt>
                <c:pt idx="87">
                  <c:v>Dimension Location (PLH#88)</c:v>
                </c:pt>
                <c:pt idx="88">
                  <c:v>Dimension Location (PLH#89)</c:v>
                </c:pt>
                <c:pt idx="89">
                  <c:v>Dimension Location (PLH#90)</c:v>
                </c:pt>
                <c:pt idx="90">
                  <c:v>Dimension Location (PLH#91)</c:v>
                </c:pt>
                <c:pt idx="91">
                  <c:v>Dimension Location (PLH#92)</c:v>
                </c:pt>
                <c:pt idx="92">
                  <c:v>Dimension Location (PLH#93)</c:v>
                </c:pt>
                <c:pt idx="93">
                  <c:v>Dimension Location (PLH#94)</c:v>
                </c:pt>
                <c:pt idx="94">
                  <c:v>Dimension Location (PLH#95)</c:v>
                </c:pt>
                <c:pt idx="95">
                  <c:v>Dimension Location (PLH#96)</c:v>
                </c:pt>
                <c:pt idx="96">
                  <c:v>Dimension Location (PLH#97)</c:v>
                </c:pt>
                <c:pt idx="97">
                  <c:v>Dimension Location (PLH#98)</c:v>
                </c:pt>
                <c:pt idx="98">
                  <c:v>Dimension Location (PLH#99)</c:v>
                </c:pt>
                <c:pt idx="99">
                  <c:v>Dimension Location (PLH#100)</c:v>
                </c:pt>
                <c:pt idx="100">
                  <c:v>Dimension Location (PLH#101)</c:v>
                </c:pt>
                <c:pt idx="101">
                  <c:v>Dimension Location (PLH#102)</c:v>
                </c:pt>
                <c:pt idx="102">
                  <c:v>Dimension Location (PLH#103)</c:v>
                </c:pt>
                <c:pt idx="103">
                  <c:v>Dimension Location (PLH#104)</c:v>
                </c:pt>
                <c:pt idx="104">
                  <c:v>Dimension Location (PLH#105)</c:v>
                </c:pt>
                <c:pt idx="105">
                  <c:v>Dimension Location (PLH#106)</c:v>
                </c:pt>
                <c:pt idx="106">
                  <c:v>Dimension Location (PLH#107)</c:v>
                </c:pt>
                <c:pt idx="107">
                  <c:v>Dimension Location (PLH#108)</c:v>
                </c:pt>
                <c:pt idx="108">
                  <c:v>Dimension Location (PLH#109)</c:v>
                </c:pt>
                <c:pt idx="109">
                  <c:v>Dimension Location (PLH#110)</c:v>
                </c:pt>
                <c:pt idx="110">
                  <c:v>Dimension Location (PLH#111)</c:v>
                </c:pt>
                <c:pt idx="111">
                  <c:v>Dimension Location (PLH#112)</c:v>
                </c:pt>
                <c:pt idx="112">
                  <c:v>Dimension Location (PLH#113)</c:v>
                </c:pt>
                <c:pt idx="113">
                  <c:v>Dimension Location (PLH#114)</c:v>
                </c:pt>
                <c:pt idx="114">
                  <c:v>Dimension Location (PLH#115)</c:v>
                </c:pt>
                <c:pt idx="115">
                  <c:v>Dimension Location (PLH#116)</c:v>
                </c:pt>
                <c:pt idx="116">
                  <c:v>Dimension Location (PLH#117)</c:v>
                </c:pt>
                <c:pt idx="117">
                  <c:v>Dimension Location (PLH#118)</c:v>
                </c:pt>
                <c:pt idx="118">
                  <c:v>Dimension Location (PLH#119)</c:v>
                </c:pt>
                <c:pt idx="119">
                  <c:v>Dimension Location (PLH#120)</c:v>
                </c:pt>
                <c:pt idx="120">
                  <c:v>Dimension Location (PLH#121)</c:v>
                </c:pt>
                <c:pt idx="121">
                  <c:v>Dimension Location (PLH#122)</c:v>
                </c:pt>
                <c:pt idx="122">
                  <c:v>Dimension Location (PLH#123)</c:v>
                </c:pt>
                <c:pt idx="123">
                  <c:v>Dimension Location (PLH#124)</c:v>
                </c:pt>
                <c:pt idx="124">
                  <c:v>Dimension Location (PLH#125)</c:v>
                </c:pt>
                <c:pt idx="125">
                  <c:v>Dimension Location (PLH#126)</c:v>
                </c:pt>
                <c:pt idx="126">
                  <c:v>Dimension Location (PLH#127)</c:v>
                </c:pt>
                <c:pt idx="127">
                  <c:v>Dimension Location (PLH#128)</c:v>
                </c:pt>
                <c:pt idx="128">
                  <c:v>Dimension Location (PLH#129)</c:v>
                </c:pt>
                <c:pt idx="129">
                  <c:v>Dimension Location (PLH#130)</c:v>
                </c:pt>
                <c:pt idx="130">
                  <c:v>Dimension Location (PLH#131)</c:v>
                </c:pt>
                <c:pt idx="131">
                  <c:v>Dimension Location (PLH#132)</c:v>
                </c:pt>
                <c:pt idx="132">
                  <c:v>Dimension Location (PLH#133)</c:v>
                </c:pt>
                <c:pt idx="133">
                  <c:v>Dimension Location (PLH#134)</c:v>
                </c:pt>
                <c:pt idx="134">
                  <c:v>Dimension Location (PLH#135)</c:v>
                </c:pt>
                <c:pt idx="135">
                  <c:v>Dimension Location (PLH#136)</c:v>
                </c:pt>
                <c:pt idx="136">
                  <c:v>Dimension Location (PLH#137)</c:v>
                </c:pt>
                <c:pt idx="137">
                  <c:v>Dimension Location (PLH#138)</c:v>
                </c:pt>
                <c:pt idx="138">
                  <c:v>Dimension Location (PLH#139)</c:v>
                </c:pt>
                <c:pt idx="139">
                  <c:v>Dimension Location (PLH#140)</c:v>
                </c:pt>
                <c:pt idx="140">
                  <c:v>Dimension Location (PLH#141)</c:v>
                </c:pt>
                <c:pt idx="141">
                  <c:v>Dimension Location (PLH#142)</c:v>
                </c:pt>
                <c:pt idx="142">
                  <c:v>Dimension Location (PLH#143)</c:v>
                </c:pt>
                <c:pt idx="143">
                  <c:v>Dimension Location (PLH#144)</c:v>
                </c:pt>
                <c:pt idx="144">
                  <c:v>Dimension Location (PLH#145)</c:v>
                </c:pt>
                <c:pt idx="145">
                  <c:v>Dimension Location (PLH#146)</c:v>
                </c:pt>
                <c:pt idx="146">
                  <c:v>Dimension Location (PLH#147)</c:v>
                </c:pt>
                <c:pt idx="147">
                  <c:v>Dimension Location (PLH#148)</c:v>
                </c:pt>
                <c:pt idx="148">
                  <c:v>Dimension Location (PLH#149)</c:v>
                </c:pt>
                <c:pt idx="149">
                  <c:v>Dimension Location (PLH#150)</c:v>
                </c:pt>
                <c:pt idx="150">
                  <c:v>Dimension Location (PLH#151)</c:v>
                </c:pt>
                <c:pt idx="151">
                  <c:v>Dimension Location (PLH#152)</c:v>
                </c:pt>
                <c:pt idx="152">
                  <c:v>Dimension Location (PLH#153)</c:v>
                </c:pt>
                <c:pt idx="153">
                  <c:v>Dimension Location (PLH#154)</c:v>
                </c:pt>
                <c:pt idx="154">
                  <c:v>Dimension Location (PLH#155)</c:v>
                </c:pt>
                <c:pt idx="155">
                  <c:v>Dimension Location (PLH#156)</c:v>
                </c:pt>
                <c:pt idx="156">
                  <c:v>Dimension Location (PLH#157)</c:v>
                </c:pt>
                <c:pt idx="157">
                  <c:v>Dimension Location (PLH#158)</c:v>
                </c:pt>
                <c:pt idx="158">
                  <c:v>Dimension Location (PLH#159)</c:v>
                </c:pt>
                <c:pt idx="159">
                  <c:v>Dimension Location (PLH#160)</c:v>
                </c:pt>
                <c:pt idx="160">
                  <c:v>Dimension Location (PLH#161)</c:v>
                </c:pt>
                <c:pt idx="161">
                  <c:v>Dimension Location (PLH#162)</c:v>
                </c:pt>
                <c:pt idx="162">
                  <c:v>Dimension Location (PLH#163)</c:v>
                </c:pt>
                <c:pt idx="163">
                  <c:v>Dimension Location (PLH#164)</c:v>
                </c:pt>
                <c:pt idx="164">
                  <c:v>Dimension Location (PLH#165)</c:v>
                </c:pt>
                <c:pt idx="165">
                  <c:v>Dimension Location (PLH#166)</c:v>
                </c:pt>
                <c:pt idx="166">
                  <c:v>Dimension Location (PLH#167)</c:v>
                </c:pt>
                <c:pt idx="167">
                  <c:v>Dimension Location (PLH#168)</c:v>
                </c:pt>
                <c:pt idx="168">
                  <c:v>Dimension Location (PLH#169)</c:v>
                </c:pt>
                <c:pt idx="169">
                  <c:v>Dimension Location (PLH#170)</c:v>
                </c:pt>
                <c:pt idx="170">
                  <c:v>Dimension Location (PLH#171)</c:v>
                </c:pt>
                <c:pt idx="171">
                  <c:v>Dimension Location (PLH#172)</c:v>
                </c:pt>
                <c:pt idx="172">
                  <c:v>Dimension Location (PLH#173)</c:v>
                </c:pt>
                <c:pt idx="173">
                  <c:v>Dimension Location (PLH#174)</c:v>
                </c:pt>
              </c:strCache>
            </c:strRef>
          </c:xVal>
          <c:yVal>
            <c:numRef>
              <c:f>Sheet1!$E$10:$E$183</c:f>
              <c:numCache>
                <c:formatCode>General</c:formatCode>
                <c:ptCount val="174"/>
                <c:pt idx="0">
                  <c:v>0.01</c:v>
                </c:pt>
                <c:pt idx="1">
                  <c:v>-0.01</c:v>
                </c:pt>
                <c:pt idx="2">
                  <c:v>0.01</c:v>
                </c:pt>
                <c:pt idx="3">
                  <c:v>-0.01</c:v>
                </c:pt>
                <c:pt idx="4">
                  <c:v>0.01</c:v>
                </c:pt>
                <c:pt idx="5">
                  <c:v>-0.01</c:v>
                </c:pt>
                <c:pt idx="6">
                  <c:v>0.01</c:v>
                </c:pt>
                <c:pt idx="7">
                  <c:v>-0.01</c:v>
                </c:pt>
                <c:pt idx="8">
                  <c:v>0.01</c:v>
                </c:pt>
                <c:pt idx="9">
                  <c:v>-0.01</c:v>
                </c:pt>
                <c:pt idx="10">
                  <c:v>0.01</c:v>
                </c:pt>
                <c:pt idx="11">
                  <c:v>-0.01</c:v>
                </c:pt>
                <c:pt idx="12">
                  <c:v>0.01</c:v>
                </c:pt>
                <c:pt idx="13">
                  <c:v>-0.01</c:v>
                </c:pt>
                <c:pt idx="14">
                  <c:v>0.01</c:v>
                </c:pt>
                <c:pt idx="15">
                  <c:v>-0.01</c:v>
                </c:pt>
                <c:pt idx="16">
                  <c:v>0.01</c:v>
                </c:pt>
                <c:pt idx="17">
                  <c:v>-0.01</c:v>
                </c:pt>
                <c:pt idx="18">
                  <c:v>0.01</c:v>
                </c:pt>
                <c:pt idx="19">
                  <c:v>-0.01</c:v>
                </c:pt>
                <c:pt idx="20">
                  <c:v>0.01</c:v>
                </c:pt>
                <c:pt idx="21">
                  <c:v>-0.01</c:v>
                </c:pt>
                <c:pt idx="22">
                  <c:v>0.01</c:v>
                </c:pt>
                <c:pt idx="23">
                  <c:v>-0.01</c:v>
                </c:pt>
                <c:pt idx="24">
                  <c:v>0.01</c:v>
                </c:pt>
                <c:pt idx="25">
                  <c:v>-0.01</c:v>
                </c:pt>
                <c:pt idx="26">
                  <c:v>0.01</c:v>
                </c:pt>
                <c:pt idx="27">
                  <c:v>-0.01</c:v>
                </c:pt>
                <c:pt idx="28">
                  <c:v>0.01</c:v>
                </c:pt>
                <c:pt idx="29">
                  <c:v>-0.01</c:v>
                </c:pt>
                <c:pt idx="30">
                  <c:v>0.01</c:v>
                </c:pt>
                <c:pt idx="31">
                  <c:v>-0.01</c:v>
                </c:pt>
                <c:pt idx="32">
                  <c:v>0.01</c:v>
                </c:pt>
                <c:pt idx="33">
                  <c:v>-0.01</c:v>
                </c:pt>
                <c:pt idx="34">
                  <c:v>0.01</c:v>
                </c:pt>
                <c:pt idx="35">
                  <c:v>-0.01</c:v>
                </c:pt>
                <c:pt idx="36">
                  <c:v>0.01</c:v>
                </c:pt>
                <c:pt idx="37">
                  <c:v>-0.01</c:v>
                </c:pt>
                <c:pt idx="38">
                  <c:v>0.01</c:v>
                </c:pt>
                <c:pt idx="39">
                  <c:v>-0.01</c:v>
                </c:pt>
                <c:pt idx="40">
                  <c:v>0.01</c:v>
                </c:pt>
                <c:pt idx="41">
                  <c:v>-0.01</c:v>
                </c:pt>
                <c:pt idx="42">
                  <c:v>0.01</c:v>
                </c:pt>
                <c:pt idx="43">
                  <c:v>-0.01</c:v>
                </c:pt>
                <c:pt idx="44">
                  <c:v>0.01</c:v>
                </c:pt>
                <c:pt idx="45">
                  <c:v>-0.01</c:v>
                </c:pt>
                <c:pt idx="46">
                  <c:v>0.01</c:v>
                </c:pt>
                <c:pt idx="47">
                  <c:v>-0.01</c:v>
                </c:pt>
                <c:pt idx="48">
                  <c:v>0.01</c:v>
                </c:pt>
                <c:pt idx="49">
                  <c:v>-0.01</c:v>
                </c:pt>
                <c:pt idx="50">
                  <c:v>0.01</c:v>
                </c:pt>
                <c:pt idx="51">
                  <c:v>-0.01</c:v>
                </c:pt>
                <c:pt idx="52">
                  <c:v>0.01</c:v>
                </c:pt>
                <c:pt idx="53">
                  <c:v>-0.01</c:v>
                </c:pt>
                <c:pt idx="54">
                  <c:v>0.01</c:v>
                </c:pt>
                <c:pt idx="55">
                  <c:v>-0.01</c:v>
                </c:pt>
                <c:pt idx="56">
                  <c:v>0.01</c:v>
                </c:pt>
                <c:pt idx="57">
                  <c:v>-0.01</c:v>
                </c:pt>
                <c:pt idx="58">
                  <c:v>0.01</c:v>
                </c:pt>
                <c:pt idx="59">
                  <c:v>-0.01</c:v>
                </c:pt>
                <c:pt idx="60">
                  <c:v>0.01</c:v>
                </c:pt>
                <c:pt idx="61">
                  <c:v>-0.01</c:v>
                </c:pt>
                <c:pt idx="62">
                  <c:v>0.01</c:v>
                </c:pt>
                <c:pt idx="63">
                  <c:v>-0.01</c:v>
                </c:pt>
                <c:pt idx="64">
                  <c:v>0.01</c:v>
                </c:pt>
                <c:pt idx="65">
                  <c:v>-0.01</c:v>
                </c:pt>
                <c:pt idx="66">
                  <c:v>0.01</c:v>
                </c:pt>
                <c:pt idx="67">
                  <c:v>-0.01</c:v>
                </c:pt>
                <c:pt idx="68">
                  <c:v>0.01</c:v>
                </c:pt>
                <c:pt idx="69">
                  <c:v>-0.01</c:v>
                </c:pt>
                <c:pt idx="70">
                  <c:v>0.01</c:v>
                </c:pt>
                <c:pt idx="71">
                  <c:v>-0.01</c:v>
                </c:pt>
                <c:pt idx="72">
                  <c:v>0.01</c:v>
                </c:pt>
                <c:pt idx="73">
                  <c:v>-0.01</c:v>
                </c:pt>
                <c:pt idx="74">
                  <c:v>0.01</c:v>
                </c:pt>
                <c:pt idx="75">
                  <c:v>-0.01</c:v>
                </c:pt>
                <c:pt idx="76">
                  <c:v>0.01</c:v>
                </c:pt>
                <c:pt idx="77">
                  <c:v>-0.01</c:v>
                </c:pt>
                <c:pt idx="78">
                  <c:v>0.01</c:v>
                </c:pt>
                <c:pt idx="79">
                  <c:v>-0.01</c:v>
                </c:pt>
                <c:pt idx="80">
                  <c:v>0.01</c:v>
                </c:pt>
                <c:pt idx="81">
                  <c:v>-0.01</c:v>
                </c:pt>
                <c:pt idx="82">
                  <c:v>0.01</c:v>
                </c:pt>
                <c:pt idx="83">
                  <c:v>-0.01</c:v>
                </c:pt>
                <c:pt idx="84">
                  <c:v>0.01</c:v>
                </c:pt>
                <c:pt idx="85">
                  <c:v>-0.01</c:v>
                </c:pt>
                <c:pt idx="86">
                  <c:v>0.01</c:v>
                </c:pt>
                <c:pt idx="87">
                  <c:v>-0.01</c:v>
                </c:pt>
                <c:pt idx="88">
                  <c:v>0.01</c:v>
                </c:pt>
                <c:pt idx="89">
                  <c:v>-0.01</c:v>
                </c:pt>
                <c:pt idx="90">
                  <c:v>0.01</c:v>
                </c:pt>
                <c:pt idx="91">
                  <c:v>-0.01</c:v>
                </c:pt>
                <c:pt idx="92">
                  <c:v>0.01</c:v>
                </c:pt>
                <c:pt idx="93">
                  <c:v>-0.01</c:v>
                </c:pt>
                <c:pt idx="94">
                  <c:v>0.01</c:v>
                </c:pt>
                <c:pt idx="95">
                  <c:v>-0.01</c:v>
                </c:pt>
                <c:pt idx="96">
                  <c:v>0.01</c:v>
                </c:pt>
                <c:pt idx="97">
                  <c:v>-0.01</c:v>
                </c:pt>
                <c:pt idx="98">
                  <c:v>0.01</c:v>
                </c:pt>
                <c:pt idx="99">
                  <c:v>-0.01</c:v>
                </c:pt>
                <c:pt idx="100">
                  <c:v>0.01</c:v>
                </c:pt>
                <c:pt idx="101">
                  <c:v>-0.01</c:v>
                </c:pt>
                <c:pt idx="102">
                  <c:v>0.01</c:v>
                </c:pt>
                <c:pt idx="103">
                  <c:v>-0.01</c:v>
                </c:pt>
                <c:pt idx="104">
                  <c:v>0.01</c:v>
                </c:pt>
                <c:pt idx="105">
                  <c:v>-0.01</c:v>
                </c:pt>
                <c:pt idx="106">
                  <c:v>0.01</c:v>
                </c:pt>
                <c:pt idx="107">
                  <c:v>-0.01</c:v>
                </c:pt>
                <c:pt idx="108">
                  <c:v>0.01</c:v>
                </c:pt>
                <c:pt idx="109">
                  <c:v>-0.01</c:v>
                </c:pt>
                <c:pt idx="110">
                  <c:v>0.01</c:v>
                </c:pt>
                <c:pt idx="111">
                  <c:v>-0.01</c:v>
                </c:pt>
                <c:pt idx="112">
                  <c:v>0.01</c:v>
                </c:pt>
                <c:pt idx="113">
                  <c:v>-0.01</c:v>
                </c:pt>
                <c:pt idx="114">
                  <c:v>0.01</c:v>
                </c:pt>
                <c:pt idx="115">
                  <c:v>-0.01</c:v>
                </c:pt>
                <c:pt idx="116">
                  <c:v>0.01</c:v>
                </c:pt>
                <c:pt idx="117">
                  <c:v>-0.01</c:v>
                </c:pt>
                <c:pt idx="118">
                  <c:v>0.01</c:v>
                </c:pt>
                <c:pt idx="119">
                  <c:v>-0.01</c:v>
                </c:pt>
                <c:pt idx="120">
                  <c:v>0.01</c:v>
                </c:pt>
                <c:pt idx="121">
                  <c:v>-0.01</c:v>
                </c:pt>
                <c:pt idx="122">
                  <c:v>0.01</c:v>
                </c:pt>
                <c:pt idx="123">
                  <c:v>-0.01</c:v>
                </c:pt>
                <c:pt idx="124">
                  <c:v>0.01</c:v>
                </c:pt>
                <c:pt idx="125">
                  <c:v>-0.01</c:v>
                </c:pt>
                <c:pt idx="126">
                  <c:v>0.01</c:v>
                </c:pt>
                <c:pt idx="127">
                  <c:v>-0.01</c:v>
                </c:pt>
                <c:pt idx="128">
                  <c:v>0.01</c:v>
                </c:pt>
                <c:pt idx="129">
                  <c:v>-0.01</c:v>
                </c:pt>
                <c:pt idx="130">
                  <c:v>0.01</c:v>
                </c:pt>
                <c:pt idx="131">
                  <c:v>-0.01</c:v>
                </c:pt>
                <c:pt idx="132">
                  <c:v>0.01</c:v>
                </c:pt>
                <c:pt idx="133">
                  <c:v>-0.01</c:v>
                </c:pt>
                <c:pt idx="134">
                  <c:v>0.01</c:v>
                </c:pt>
                <c:pt idx="135">
                  <c:v>-0.01</c:v>
                </c:pt>
                <c:pt idx="136">
                  <c:v>0.01</c:v>
                </c:pt>
                <c:pt idx="137">
                  <c:v>-0.01</c:v>
                </c:pt>
                <c:pt idx="138">
                  <c:v>0.01</c:v>
                </c:pt>
                <c:pt idx="139">
                  <c:v>-0.01</c:v>
                </c:pt>
                <c:pt idx="140">
                  <c:v>0.01</c:v>
                </c:pt>
                <c:pt idx="141">
                  <c:v>-0.01</c:v>
                </c:pt>
                <c:pt idx="142">
                  <c:v>0.01</c:v>
                </c:pt>
                <c:pt idx="143">
                  <c:v>-0.01</c:v>
                </c:pt>
                <c:pt idx="144">
                  <c:v>0.01</c:v>
                </c:pt>
                <c:pt idx="145">
                  <c:v>-0.01</c:v>
                </c:pt>
                <c:pt idx="146">
                  <c:v>0.01</c:v>
                </c:pt>
                <c:pt idx="147">
                  <c:v>-0.01</c:v>
                </c:pt>
                <c:pt idx="148">
                  <c:v>0.01</c:v>
                </c:pt>
                <c:pt idx="149">
                  <c:v>-0.01</c:v>
                </c:pt>
                <c:pt idx="150">
                  <c:v>0.01</c:v>
                </c:pt>
                <c:pt idx="151">
                  <c:v>-0.01</c:v>
                </c:pt>
                <c:pt idx="152">
                  <c:v>0.01</c:v>
                </c:pt>
                <c:pt idx="153">
                  <c:v>-0.01</c:v>
                </c:pt>
                <c:pt idx="154">
                  <c:v>0.01</c:v>
                </c:pt>
                <c:pt idx="155">
                  <c:v>-0.01</c:v>
                </c:pt>
                <c:pt idx="156">
                  <c:v>0.01</c:v>
                </c:pt>
                <c:pt idx="157">
                  <c:v>-0.01</c:v>
                </c:pt>
                <c:pt idx="158">
                  <c:v>0.01</c:v>
                </c:pt>
                <c:pt idx="159">
                  <c:v>-0.01</c:v>
                </c:pt>
                <c:pt idx="160">
                  <c:v>0.01</c:v>
                </c:pt>
                <c:pt idx="161">
                  <c:v>-0.01</c:v>
                </c:pt>
                <c:pt idx="162">
                  <c:v>0.01</c:v>
                </c:pt>
                <c:pt idx="163">
                  <c:v>-0.01</c:v>
                </c:pt>
                <c:pt idx="164">
                  <c:v>0.01</c:v>
                </c:pt>
                <c:pt idx="165">
                  <c:v>-0.01</c:v>
                </c:pt>
                <c:pt idx="166">
                  <c:v>0.01</c:v>
                </c:pt>
                <c:pt idx="167">
                  <c:v>-0.01</c:v>
                </c:pt>
                <c:pt idx="168">
                  <c:v>0.01</c:v>
                </c:pt>
                <c:pt idx="169">
                  <c:v>-0.01</c:v>
                </c:pt>
                <c:pt idx="170">
                  <c:v>0.01</c:v>
                </c:pt>
                <c:pt idx="171">
                  <c:v>-0.01</c:v>
                </c:pt>
                <c:pt idx="172">
                  <c:v>0.01</c:v>
                </c:pt>
                <c:pt idx="173">
                  <c:v>-0.01</c:v>
                </c:pt>
              </c:numCache>
            </c:numRef>
          </c:yVal>
          <c:smooth val="0"/>
        </c:ser>
        <c:ser>
          <c:idx val="3"/>
          <c:order val="3"/>
          <c:tx>
            <c:v>TP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Sheet1!$N$69:$N$416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Sheet1!$S$69:$S$416</c:f>
              <c:numCache>
                <c:formatCode>General</c:formatCode>
                <c:ptCount val="348"/>
                <c:pt idx="0">
                  <c:v>-4.1900000000003601E-3</c:v>
                </c:pt>
                <c:pt idx="1">
                  <c:v>-1.5320000000000888E-2</c:v>
                </c:pt>
                <c:pt idx="2">
                  <c:v>-2.0299999999999763E-2</c:v>
                </c:pt>
                <c:pt idx="3">
                  <c:v>-2.3369999999999891E-2</c:v>
                </c:pt>
                <c:pt idx="4">
                  <c:v>-1.9400000000000084E-2</c:v>
                </c:pt>
                <c:pt idx="5">
                  <c:v>-1.9989999999999952E-2</c:v>
                </c:pt>
                <c:pt idx="6">
                  <c:v>-5.4600000000002424E-3</c:v>
                </c:pt>
                <c:pt idx="7">
                  <c:v>-1.0610000000000674E-2</c:v>
                </c:pt>
                <c:pt idx="8">
                  <c:v>-8.4299999999997155E-3</c:v>
                </c:pt>
                <c:pt idx="9">
                  <c:v>-9.8099999999998744E-3</c:v>
                </c:pt>
                <c:pt idx="10">
                  <c:v>-1.0650000000000048E-2</c:v>
                </c:pt>
                <c:pt idx="11">
                  <c:v>-1.054000000000066E-2</c:v>
                </c:pt>
                <c:pt idx="12">
                  <c:v>-3.1100000000003902E-3</c:v>
                </c:pt>
                <c:pt idx="13">
                  <c:v>-6.7200000000005033E-3</c:v>
                </c:pt>
                <c:pt idx="14">
                  <c:v>-1.3800000000001589E-3</c:v>
                </c:pt>
                <c:pt idx="15">
                  <c:v>-2.0100000000002893E-3</c:v>
                </c:pt>
                <c:pt idx="16">
                  <c:v>-2.6099999999997792E-3</c:v>
                </c:pt>
                <c:pt idx="17">
                  <c:v>8.359999999999701E-3</c:v>
                </c:pt>
                <c:pt idx="18">
                  <c:v>-6.7300000000001248E-3</c:v>
                </c:pt>
                <c:pt idx="19">
                  <c:v>-4.4200000000005346E-3</c:v>
                </c:pt>
                <c:pt idx="20">
                  <c:v>8.9000000000005741E-4</c:v>
                </c:pt>
                <c:pt idx="21">
                  <c:v>-4.4500000000002871E-3</c:v>
                </c:pt>
                <c:pt idx="22">
                  <c:v>-3.6399999999998656E-3</c:v>
                </c:pt>
                <c:pt idx="23">
                  <c:v>-7.8500000000003567E-3</c:v>
                </c:pt>
                <c:pt idx="24">
                  <c:v>-7.6000000000053802E-4</c:v>
                </c:pt>
                <c:pt idx="25">
                  <c:v>2.649999999999153E-3</c:v>
                </c:pt>
                <c:pt idx="26">
                  <c:v>-5.7900000000001839E-3</c:v>
                </c:pt>
                <c:pt idx="27">
                  <c:v>-1.4000000000002899E-3</c:v>
                </c:pt>
                <c:pt idx="28">
                  <c:v>-5.1399999999999224E-3</c:v>
                </c:pt>
                <c:pt idx="29">
                  <c:v>-1.9600000000004059E-3</c:v>
                </c:pt>
                <c:pt idx="30">
                  <c:v>-5.0000000000007816E-3</c:v>
                </c:pt>
                <c:pt idx="31">
                  <c:v>-1.3280000000000847E-2</c:v>
                </c:pt>
                <c:pt idx="32">
                  <c:v>-2.2399999999995757E-3</c:v>
                </c:pt>
                <c:pt idx="33">
                  <c:v>-3.0900000000002592E-3</c:v>
                </c:pt>
                <c:pt idx="34">
                  <c:v>-6.6199999999998482E-3</c:v>
                </c:pt>
                <c:pt idx="35">
                  <c:v>-8.9100000000001955E-3</c:v>
                </c:pt>
                <c:pt idx="36">
                  <c:v>-5.3600000000004755E-3</c:v>
                </c:pt>
                <c:pt idx="37">
                  <c:v>-7.0000000000005613E-3</c:v>
                </c:pt>
                <c:pt idx="38">
                  <c:v>-2.6999999999999247E-3</c:v>
                </c:pt>
                <c:pt idx="39">
                  <c:v>-8.9499999999995694E-3</c:v>
                </c:pt>
                <c:pt idx="40">
                  <c:v>-2.5300000000001432E-3</c:v>
                </c:pt>
                <c:pt idx="41">
                  <c:v>8.4999999999979536E-4</c:v>
                </c:pt>
                <c:pt idx="42">
                  <c:v>-1.2720000000000731E-2</c:v>
                </c:pt>
                <c:pt idx="43">
                  <c:v>-1.3390000000000235E-2</c:v>
                </c:pt>
                <c:pt idx="44">
                  <c:v>-6.5599999999994552E-3</c:v>
                </c:pt>
                <c:pt idx="45">
                  <c:v>-9.5499999999999474E-3</c:v>
                </c:pt>
                <c:pt idx="46">
                  <c:v>-5.1000000000005485E-3</c:v>
                </c:pt>
                <c:pt idx="47">
                  <c:v>-1.1810000000000542E-2</c:v>
                </c:pt>
                <c:pt idx="48">
                  <c:v>-7.2700000000001097E-3</c:v>
                </c:pt>
                <c:pt idx="49">
                  <c:v>-1.1589999999999989E-2</c:v>
                </c:pt>
                <c:pt idx="50">
                  <c:v>-5.3400000000003445E-3</c:v>
                </c:pt>
                <c:pt idx="51">
                  <c:v>-7.3400000000010124E-3</c:v>
                </c:pt>
                <c:pt idx="52">
                  <c:v>-8.3700000000002106E-3</c:v>
                </c:pt>
                <c:pt idx="53">
                  <c:v>-1.1070000000000135E-2</c:v>
                </c:pt>
                <c:pt idx="54">
                  <c:v>-6.0200000000003584E-3</c:v>
                </c:pt>
                <c:pt idx="55">
                  <c:v>-6.6000000000006054E-3</c:v>
                </c:pt>
                <c:pt idx="56">
                  <c:v>-1.0150000000000325E-2</c:v>
                </c:pt>
                <c:pt idx="57">
                  <c:v>-1.0050000000000558E-2</c:v>
                </c:pt>
                <c:pt idx="58">
                  <c:v>-8.2300000000001816E-3</c:v>
                </c:pt>
                <c:pt idx="59">
                  <c:v>-8.2000000000004292E-3</c:v>
                </c:pt>
                <c:pt idx="60">
                  <c:v>-2.2299999999999542E-3</c:v>
                </c:pt>
                <c:pt idx="61">
                  <c:v>-4.6100000000004471E-3</c:v>
                </c:pt>
                <c:pt idx="62">
                  <c:v>-9.8100000000007626E-3</c:v>
                </c:pt>
                <c:pt idx="63">
                  <c:v>-9.0500000000002245E-3</c:v>
                </c:pt>
                <c:pt idx="64">
                  <c:v>-5.150000000000432E-3</c:v>
                </c:pt>
                <c:pt idx="65">
                  <c:v>7.6400000000003132E-3</c:v>
                </c:pt>
                <c:pt idx="66">
                  <c:v>-6.0900000000003729E-3</c:v>
                </c:pt>
                <c:pt idx="67">
                  <c:v>-2.0700000000006824E-3</c:v>
                </c:pt>
                <c:pt idx="68">
                  <c:v>-6.4600000000005764E-3</c:v>
                </c:pt>
                <c:pt idx="69">
                  <c:v>-1.0990000000000499E-2</c:v>
                </c:pt>
                <c:pt idx="70">
                  <c:v>-6.7300000000001248E-3</c:v>
                </c:pt>
                <c:pt idx="71">
                  <c:v>-1.3600000000000279E-2</c:v>
                </c:pt>
                <c:pt idx="72">
                  <c:v>-5.3200000000002134E-3</c:v>
                </c:pt>
                <c:pt idx="73">
                  <c:v>-8.8699999999999335E-3</c:v>
                </c:pt>
                <c:pt idx="74">
                  <c:v>-6.4900000000003288E-3</c:v>
                </c:pt>
                <c:pt idx="75">
                  <c:v>-3.1700000000007833E-3</c:v>
                </c:pt>
                <c:pt idx="76">
                  <c:v>-1.0670000000000179E-2</c:v>
                </c:pt>
                <c:pt idx="77">
                  <c:v>-4.5599999999996754E-3</c:v>
                </c:pt>
                <c:pt idx="78">
                  <c:v>-1.3580000000000148E-2</c:v>
                </c:pt>
                <c:pt idx="79">
                  <c:v>-7.5300000000000367E-3</c:v>
                </c:pt>
                <c:pt idx="80">
                  <c:v>-1.3400000000000745E-2</c:v>
                </c:pt>
                <c:pt idx="81">
                  <c:v>-1.4220000000000788E-2</c:v>
                </c:pt>
                <c:pt idx="82">
                  <c:v>-9.0700000000003556E-3</c:v>
                </c:pt>
                <c:pt idx="83">
                  <c:v>-1.1669999999999625E-2</c:v>
                </c:pt>
                <c:pt idx="84">
                  <c:v>1.5799999999996928E-3</c:v>
                </c:pt>
                <c:pt idx="85">
                  <c:v>1.7599999999999838E-3</c:v>
                </c:pt>
                <c:pt idx="86">
                  <c:v>8.6999999999903821E-4</c:v>
                </c:pt>
                <c:pt idx="87">
                  <c:v>2.1799999999991826E-3</c:v>
                </c:pt>
                <c:pt idx="88">
                  <c:v>-3.529999999999589E-3</c:v>
                </c:pt>
                <c:pt idx="89">
                  <c:v>-1.2999999999996348E-3</c:v>
                </c:pt>
                <c:pt idx="90">
                  <c:v>-9.5100000000005736E-3</c:v>
                </c:pt>
                <c:pt idx="91">
                  <c:v>-2.5400000000006528E-3</c:v>
                </c:pt>
                <c:pt idx="92">
                  <c:v>-6.4300000000008239E-3</c:v>
                </c:pt>
                <c:pt idx="93">
                  <c:v>-5.9300000000002129E-3</c:v>
                </c:pt>
                <c:pt idx="94">
                  <c:v>-1.2719999999999843E-2</c:v>
                </c:pt>
                <c:pt idx="95">
                  <c:v>-7.1099999999999497E-3</c:v>
                </c:pt>
                <c:pt idx="96">
                  <c:v>-5.1900000000006941E-3</c:v>
                </c:pt>
                <c:pt idx="97">
                  <c:v>-1.5000000000000568E-3</c:v>
                </c:pt>
                <c:pt idx="98">
                  <c:v>-7.9800000000007643E-3</c:v>
                </c:pt>
                <c:pt idx="99">
                  <c:v>-2.3900000000001143E-3</c:v>
                </c:pt>
                <c:pt idx="100">
                  <c:v>-3.5100000000003462E-3</c:v>
                </c:pt>
                <c:pt idx="101">
                  <c:v>-1.9799999999996487E-3</c:v>
                </c:pt>
                <c:pt idx="102">
                  <c:v>2.9999999999752447E-5</c:v>
                </c:pt>
                <c:pt idx="103">
                  <c:v>-1.2199999999999989E-3</c:v>
                </c:pt>
                <c:pt idx="104">
                  <c:v>8.33999999999957E-3</c:v>
                </c:pt>
                <c:pt idx="105">
                  <c:v>7.1599999999998332E-3</c:v>
                </c:pt>
                <c:pt idx="106">
                  <c:v>-5.4999999999960636E-4</c:v>
                </c:pt>
                <c:pt idx="107">
                  <c:v>2.2000000000002018E-3</c:v>
                </c:pt>
                <c:pt idx="108">
                  <c:v>2.2199999999994446E-3</c:v>
                </c:pt>
                <c:pt idx="109">
                  <c:v>2.6099999999997792E-3</c:v>
                </c:pt>
                <c:pt idx="110">
                  <c:v>-2.7800000000004488E-3</c:v>
                </c:pt>
                <c:pt idx="111">
                  <c:v>1.7359999999999154E-2</c:v>
                </c:pt>
                <c:pt idx="112">
                  <c:v>1.3399999999998968E-3</c:v>
                </c:pt>
                <c:pt idx="113">
                  <c:v>5.2599999999998204E-3</c:v>
                </c:pt>
                <c:pt idx="114">
                  <c:v>1.2900000000000134E-3</c:v>
                </c:pt>
                <c:pt idx="115">
                  <c:v>2.1300000000001873E-3</c:v>
                </c:pt>
                <c:pt idx="116">
                  <c:v>5.7999999999935881E-4</c:v>
                </c:pt>
                <c:pt idx="117">
                  <c:v>7.5999999999964984E-4</c:v>
                </c:pt>
                <c:pt idx="118">
                  <c:v>3.2500000000004192E-3</c:v>
                </c:pt>
                <c:pt idx="119">
                  <c:v>-3.2199999999997786E-3</c:v>
                </c:pt>
                <c:pt idx="120">
                  <c:v>6.9200000000000372E-3</c:v>
                </c:pt>
                <c:pt idx="121">
                  <c:v>4.690000000000083E-3</c:v>
                </c:pt>
                <c:pt idx="122">
                  <c:v>-4.0000000000262048E-5</c:v>
                </c:pt>
                <c:pt idx="123">
                  <c:v>-2.4500000000005073E-3</c:v>
                </c:pt>
                <c:pt idx="124">
                  <c:v>8.4299999999997155E-3</c:v>
                </c:pt>
                <c:pt idx="125">
                  <c:v>8.6000000000003851E-3</c:v>
                </c:pt>
                <c:pt idx="126">
                  <c:v>5.5300000000002569E-3</c:v>
                </c:pt>
                <c:pt idx="127">
                  <c:v>6.4599999999996882E-3</c:v>
                </c:pt>
                <c:pt idx="128">
                  <c:v>1.1409999999999698E-2</c:v>
                </c:pt>
                <c:pt idx="129">
                  <c:v>1.1149999999999771E-2</c:v>
                </c:pt>
                <c:pt idx="130">
                  <c:v>9.580000000000588E-3</c:v>
                </c:pt>
                <c:pt idx="131">
                  <c:v>1.6999999999978144E-4</c:v>
                </c:pt>
                <c:pt idx="132">
                  <c:v>1.3390000000000235E-2</c:v>
                </c:pt>
                <c:pt idx="133">
                  <c:v>1.1549999999999727E-2</c:v>
                </c:pt>
                <c:pt idx="134">
                  <c:v>5.0799999999995293E-3</c:v>
                </c:pt>
                <c:pt idx="135">
                  <c:v>-5.8000000000024698E-4</c:v>
                </c:pt>
                <c:pt idx="136">
                  <c:v>1.5830000000000233E-2</c:v>
                </c:pt>
                <c:pt idx="137">
                  <c:v>9.380000000000166E-3</c:v>
                </c:pt>
                <c:pt idx="138">
                  <c:v>9.1299999999998604E-3</c:v>
                </c:pt>
                <c:pt idx="139">
                  <c:v>9.3699999999996564E-3</c:v>
                </c:pt>
                <c:pt idx="140">
                  <c:v>-2.2500000000000853E-3</c:v>
                </c:pt>
                <c:pt idx="141">
                  <c:v>1.1149999999999771E-2</c:v>
                </c:pt>
                <c:pt idx="142">
                  <c:v>1.0279999999999845E-2</c:v>
                </c:pt>
                <c:pt idx="143">
                  <c:v>1.2249999999999872E-2</c:v>
                </c:pt>
                <c:pt idx="144">
                  <c:v>2.120000000000033E-2</c:v>
                </c:pt>
                <c:pt idx="145">
                  <c:v>1.3309999999999711E-2</c:v>
                </c:pt>
                <c:pt idx="146">
                  <c:v>1.7019999999999591E-2</c:v>
                </c:pt>
                <c:pt idx="147">
                  <c:v>9.9000000000000199E-3</c:v>
                </c:pt>
                <c:pt idx="148">
                  <c:v>1.730999999999927E-2</c:v>
                </c:pt>
                <c:pt idx="149">
                  <c:v>1.5159999999998952E-2</c:v>
                </c:pt>
                <c:pt idx="150">
                  <c:v>1.4280000000000292E-2</c:v>
                </c:pt>
                <c:pt idx="151">
                  <c:v>1.0229999999999961E-2</c:v>
                </c:pt>
                <c:pt idx="152">
                  <c:v>1.080999999999932E-2</c:v>
                </c:pt>
                <c:pt idx="153">
                  <c:v>1.1439999999999451E-2</c:v>
                </c:pt>
                <c:pt idx="154">
                  <c:v>1.1139999999999262E-2</c:v>
                </c:pt>
                <c:pt idx="155">
                  <c:v>1.2589999999999435E-2</c:v>
                </c:pt>
                <c:pt idx="156">
                  <c:v>1.3009999999999522E-2</c:v>
                </c:pt>
                <c:pt idx="157">
                  <c:v>1.0229999999999961E-2</c:v>
                </c:pt>
                <c:pt idx="158">
                  <c:v>6.6299999999994697E-3</c:v>
                </c:pt>
                <c:pt idx="159">
                  <c:v>5.8299999999995578E-3</c:v>
                </c:pt>
                <c:pt idx="160">
                  <c:v>1.0239999999999583E-2</c:v>
                </c:pt>
                <c:pt idx="161">
                  <c:v>6.9199999999991491E-3</c:v>
                </c:pt>
                <c:pt idx="162">
                  <c:v>8.2800000000000651E-3</c:v>
                </c:pt>
                <c:pt idx="163">
                  <c:v>7.0100000000001828E-3</c:v>
                </c:pt>
                <c:pt idx="164">
                  <c:v>5.3000000000000824E-3</c:v>
                </c:pt>
                <c:pt idx="165">
                  <c:v>7.4499999999995126E-3</c:v>
                </c:pt>
                <c:pt idx="166">
                  <c:v>6.0299999999990916E-3</c:v>
                </c:pt>
                <c:pt idx="167">
                  <c:v>5.2099999999990487E-3</c:v>
                </c:pt>
                <c:pt idx="168">
                  <c:v>8.6000000000030496E-4</c:v>
                </c:pt>
                <c:pt idx="169">
                  <c:v>7.4899999999997746E-3</c:v>
                </c:pt>
                <c:pt idx="170">
                  <c:v>8.059999999999512E-3</c:v>
                </c:pt>
                <c:pt idx="171">
                  <c:v>8.5699999999997445E-3</c:v>
                </c:pt>
                <c:pt idx="172">
                  <c:v>5.8099999999994267E-3</c:v>
                </c:pt>
                <c:pt idx="173">
                  <c:v>1.1099999999999E-2</c:v>
                </c:pt>
                <c:pt idx="174">
                  <c:v>1.4479999999999826E-2</c:v>
                </c:pt>
                <c:pt idx="175">
                  <c:v>8.1600000000001671E-3</c:v>
                </c:pt>
                <c:pt idx="176">
                  <c:v>3.6999999999993705E-3</c:v>
                </c:pt>
                <c:pt idx="177">
                  <c:v>9.4899999999995543E-3</c:v>
                </c:pt>
                <c:pt idx="178">
                  <c:v>6.9199999999991491E-3</c:v>
                </c:pt>
                <c:pt idx="179">
                  <c:v>9.2999999999996419E-3</c:v>
                </c:pt>
                <c:pt idx="180">
                  <c:v>1.1420000000000208E-2</c:v>
                </c:pt>
                <c:pt idx="181">
                  <c:v>1.5089999999999826E-2</c:v>
                </c:pt>
                <c:pt idx="182">
                  <c:v>-2.3300000000006094E-3</c:v>
                </c:pt>
                <c:pt idx="183">
                  <c:v>8.0099999999996285E-3</c:v>
                </c:pt>
                <c:pt idx="184">
                  <c:v>1.3909999999999201E-2</c:v>
                </c:pt>
                <c:pt idx="185">
                  <c:v>1.2109999999999843E-2</c:v>
                </c:pt>
                <c:pt idx="186">
                  <c:v>1.3819999999999943E-2</c:v>
                </c:pt>
                <c:pt idx="187">
                  <c:v>1.3779999999999681E-2</c:v>
                </c:pt>
                <c:pt idx="188">
                  <c:v>-1.1200000000002319E-3</c:v>
                </c:pt>
                <c:pt idx="189">
                  <c:v>1.3199999999999434E-2</c:v>
                </c:pt>
                <c:pt idx="190">
                  <c:v>5.6099999999990047E-3</c:v>
                </c:pt>
                <c:pt idx="191">
                  <c:v>8.2299999999992934E-3</c:v>
                </c:pt>
                <c:pt idx="192">
                  <c:v>9.8399999999996268E-3</c:v>
                </c:pt>
                <c:pt idx="193">
                  <c:v>9.8500000000001364E-3</c:v>
                </c:pt>
                <c:pt idx="194">
                  <c:v>9.7399999999998599E-3</c:v>
                </c:pt>
                <c:pt idx="195">
                  <c:v>1.1680000000000135E-2</c:v>
                </c:pt>
                <c:pt idx="196">
                  <c:v>-1.5800000000005809E-3</c:v>
                </c:pt>
                <c:pt idx="197">
                  <c:v>5.4699999999998639E-3</c:v>
                </c:pt>
                <c:pt idx="198">
                  <c:v>4.7199999999998354E-3</c:v>
                </c:pt>
                <c:pt idx="199">
                  <c:v>5.0900000000000389E-3</c:v>
                </c:pt>
                <c:pt idx="200">
                  <c:v>7.7699999999998326E-3</c:v>
                </c:pt>
                <c:pt idx="201">
                  <c:v>5.9100000000000819E-3</c:v>
                </c:pt>
                <c:pt idx="202">
                  <c:v>6.5799999999995862E-3</c:v>
                </c:pt>
                <c:pt idx="203">
                  <c:v>8.359999999999701E-3</c:v>
                </c:pt>
                <c:pt idx="204">
                  <c:v>8.1300000000004147E-3</c:v>
                </c:pt>
                <c:pt idx="205">
                  <c:v>4.229999999999734E-3</c:v>
                </c:pt>
                <c:pt idx="206">
                  <c:v>-1.7399999999998528E-3</c:v>
                </c:pt>
                <c:pt idx="207">
                  <c:v>-4.129999999999967E-3</c:v>
                </c:pt>
                <c:pt idx="208">
                  <c:v>1.731999999999978E-2</c:v>
                </c:pt>
                <c:pt idx="209">
                  <c:v>1.0219999999999452E-2</c:v>
                </c:pt>
                <c:pt idx="210">
                  <c:v>8.98000000000021E-3</c:v>
                </c:pt>
                <c:pt idx="211">
                  <c:v>3.2300000000002882E-3</c:v>
                </c:pt>
                <c:pt idx="212">
                  <c:v>5.8299999999995578E-3</c:v>
                </c:pt>
                <c:pt idx="213">
                  <c:v>9.100000000000108E-3</c:v>
                </c:pt>
                <c:pt idx="214">
                  <c:v>6.1699999999991206E-3</c:v>
                </c:pt>
                <c:pt idx="215">
                  <c:v>6.4599999999996882E-3</c:v>
                </c:pt>
                <c:pt idx="216">
                  <c:v>1.3030000000000541E-2</c:v>
                </c:pt>
                <c:pt idx="217">
                  <c:v>7.6499999999999346E-3</c:v>
                </c:pt>
                <c:pt idx="218">
                  <c:v>7.9299999999999926E-3</c:v>
                </c:pt>
                <c:pt idx="219">
                  <c:v>4.4499999999993989E-3</c:v>
                </c:pt>
                <c:pt idx="220">
                  <c:v>1.1069999999999247E-2</c:v>
                </c:pt>
                <c:pt idx="221">
                  <c:v>6.1099999999996157E-3</c:v>
                </c:pt>
                <c:pt idx="222">
                  <c:v>7.1399999999997021E-3</c:v>
                </c:pt>
                <c:pt idx="223">
                  <c:v>-2.5500000000002743E-3</c:v>
                </c:pt>
                <c:pt idx="224">
                  <c:v>2.9199999999995896E-3</c:v>
                </c:pt>
                <c:pt idx="225">
                  <c:v>-1.8000000000002458E-3</c:v>
                </c:pt>
                <c:pt idx="226">
                  <c:v>-5.11000000000017E-3</c:v>
                </c:pt>
                <c:pt idx="227">
                  <c:v>-6.2700000000006639E-3</c:v>
                </c:pt>
                <c:pt idx="228">
                  <c:v>1.9700000000000273E-3</c:v>
                </c:pt>
                <c:pt idx="229">
                  <c:v>-6.7699999999994986E-3</c:v>
                </c:pt>
                <c:pt idx="230">
                  <c:v>1.8599999999997507E-3</c:v>
                </c:pt>
                <c:pt idx="231">
                  <c:v>-4.870000000000374E-3</c:v>
                </c:pt>
                <c:pt idx="232">
                  <c:v>-7.7700000000007208E-3</c:v>
                </c:pt>
                <c:pt idx="233">
                  <c:v>-4.970000000000141E-3</c:v>
                </c:pt>
                <c:pt idx="234">
                  <c:v>-7.8199999999997161E-3</c:v>
                </c:pt>
                <c:pt idx="235">
                  <c:v>-1.8899999999995032E-3</c:v>
                </c:pt>
                <c:pt idx="236">
                  <c:v>5.6099999999998929E-3</c:v>
                </c:pt>
                <c:pt idx="237">
                  <c:v>2.7499999999998082E-3</c:v>
                </c:pt>
                <c:pt idx="238">
                  <c:v>-5.2300000000000679E-3</c:v>
                </c:pt>
                <c:pt idx="239">
                  <c:v>-1.0200000000000209E-2</c:v>
                </c:pt>
                <c:pt idx="240">
                  <c:v>-3.1400000000001427E-3</c:v>
                </c:pt>
                <c:pt idx="241">
                  <c:v>7.5000000000002842E-4</c:v>
                </c:pt>
                <c:pt idx="242">
                  <c:v>-7.4100000000001387E-3</c:v>
                </c:pt>
                <c:pt idx="243">
                  <c:v>-1.1540000000000106E-2</c:v>
                </c:pt>
                <c:pt idx="244">
                  <c:v>-6.4200000000003143E-3</c:v>
                </c:pt>
                <c:pt idx="245">
                  <c:v>-1.1800000000000033E-2</c:v>
                </c:pt>
                <c:pt idx="246">
                  <c:v>-2.4100000000002453E-3</c:v>
                </c:pt>
                <c:pt idx="247">
                  <c:v>-1.4220000000000788E-2</c:v>
                </c:pt>
                <c:pt idx="248">
                  <c:v>-1.4650000000000496E-2</c:v>
                </c:pt>
                <c:pt idx="249">
                  <c:v>-1.9610000000000127E-2</c:v>
                </c:pt>
                <c:pt idx="250">
                  <c:v>-6.4700000000001978E-3</c:v>
                </c:pt>
                <c:pt idx="251">
                  <c:v>-1.5980000000000771E-2</c:v>
                </c:pt>
                <c:pt idx="252">
                  <c:v>-1.6700000000007265E-3</c:v>
                </c:pt>
                <c:pt idx="253">
                  <c:v>-9.7300000000002385E-3</c:v>
                </c:pt>
                <c:pt idx="254">
                  <c:v>-6.8200000000002703E-3</c:v>
                </c:pt>
                <c:pt idx="255">
                  <c:v>-1.1820000000000164E-2</c:v>
                </c:pt>
                <c:pt idx="256">
                  <c:v>-1.1100000000006105E-3</c:v>
                </c:pt>
                <c:pt idx="257">
                  <c:v>3.9199999999999235E-3</c:v>
                </c:pt>
                <c:pt idx="258">
                  <c:v>2.1499999999994301E-3</c:v>
                </c:pt>
                <c:pt idx="259">
                  <c:v>-1.4490000000000336E-2</c:v>
                </c:pt>
                <c:pt idx="260">
                  <c:v>-1.0250000000000092E-2</c:v>
                </c:pt>
                <c:pt idx="261">
                  <c:v>-1.0860000000000092E-2</c:v>
                </c:pt>
                <c:pt idx="262">
                  <c:v>-3.9500000000005642E-3</c:v>
                </c:pt>
                <c:pt idx="263">
                  <c:v>-1.1370000000000324E-2</c:v>
                </c:pt>
                <c:pt idx="264">
                  <c:v>-4.4000000000004036E-3</c:v>
                </c:pt>
                <c:pt idx="265">
                  <c:v>-1.1880000000000557E-2</c:v>
                </c:pt>
                <c:pt idx="266">
                  <c:v>-6.8999999999999062E-3</c:v>
                </c:pt>
                <c:pt idx="267">
                  <c:v>-1.3700000000000045E-2</c:v>
                </c:pt>
                <c:pt idx="268">
                  <c:v>-3.4000000000000696E-3</c:v>
                </c:pt>
                <c:pt idx="269">
                  <c:v>-8.5300000000003706E-3</c:v>
                </c:pt>
                <c:pt idx="270">
                  <c:v>-1.2350000000000527E-2</c:v>
                </c:pt>
                <c:pt idx="271">
                  <c:v>-1.4550000000000729E-2</c:v>
                </c:pt>
                <c:pt idx="272">
                  <c:v>7.7000000000015945E-4</c:v>
                </c:pt>
                <c:pt idx="273">
                  <c:v>-6.9499999999997897E-3</c:v>
                </c:pt>
                <c:pt idx="274">
                  <c:v>-2.1400000000006969E-3</c:v>
                </c:pt>
                <c:pt idx="275">
                  <c:v>-9.1800000000006321E-3</c:v>
                </c:pt>
                <c:pt idx="276">
                  <c:v>-1.2830000000001007E-2</c:v>
                </c:pt>
                <c:pt idx="277">
                  <c:v>-1.2650000000000716E-2</c:v>
                </c:pt>
                <c:pt idx="278">
                  <c:v>1.0199999999995768E-3</c:v>
                </c:pt>
                <c:pt idx="279">
                  <c:v>-2.4399999999999977E-3</c:v>
                </c:pt>
                <c:pt idx="280">
                  <c:v>-4.9000000000010147E-4</c:v>
                </c:pt>
                <c:pt idx="281">
                  <c:v>-7.0100000000001828E-3</c:v>
                </c:pt>
                <c:pt idx="282">
                  <c:v>-8.4100000000004727E-3</c:v>
                </c:pt>
                <c:pt idx="283">
                  <c:v>-8.1600000000001671E-3</c:v>
                </c:pt>
                <c:pt idx="284">
                  <c:v>-5.3200000000002134E-3</c:v>
                </c:pt>
                <c:pt idx="285">
                  <c:v>-8.7700000000001666E-3</c:v>
                </c:pt>
                <c:pt idx="286">
                  <c:v>-6.6700000000006199E-3</c:v>
                </c:pt>
                <c:pt idx="287">
                  <c:v>-9.4400000000005591E-3</c:v>
                </c:pt>
                <c:pt idx="288">
                  <c:v>-3.2000000000005357E-3</c:v>
                </c:pt>
                <c:pt idx="289">
                  <c:v>-2.9600000000007398E-3</c:v>
                </c:pt>
                <c:pt idx="290">
                  <c:v>-1.1730000000000018E-2</c:v>
                </c:pt>
                <c:pt idx="291">
                  <c:v>-1.3189999999999813E-2</c:v>
                </c:pt>
                <c:pt idx="292">
                  <c:v>5.9999999999948983E-4</c:v>
                </c:pt>
                <c:pt idx="293">
                  <c:v>-8.7299999999999045E-3</c:v>
                </c:pt>
                <c:pt idx="294">
                  <c:v>-8.1300000000004147E-3</c:v>
                </c:pt>
                <c:pt idx="295">
                  <c:v>-1.3900000000000468E-2</c:v>
                </c:pt>
                <c:pt idx="296">
                  <c:v>-6.7800000000000082E-3</c:v>
                </c:pt>
                <c:pt idx="297">
                  <c:v>-5.7200000000001694E-3</c:v>
                </c:pt>
                <c:pt idx="298">
                  <c:v>4.9500000000000099E-3</c:v>
                </c:pt>
                <c:pt idx="299">
                  <c:v>-4.9400000000003885E-3</c:v>
                </c:pt>
                <c:pt idx="300">
                  <c:v>-8.6100000000008947E-3</c:v>
                </c:pt>
                <c:pt idx="301">
                  <c:v>-8.3800000000007202E-3</c:v>
                </c:pt>
                <c:pt idx="302">
                  <c:v>-1.2929999999999886E-2</c:v>
                </c:pt>
                <c:pt idx="303">
                  <c:v>-2.7750000000000163E-2</c:v>
                </c:pt>
                <c:pt idx="304">
                  <c:v>-6.1499999999998778E-3</c:v>
                </c:pt>
                <c:pt idx="305">
                  <c:v>-4.529999999999923E-3</c:v>
                </c:pt>
                <c:pt idx="306">
                  <c:v>-2.04000000000093E-3</c:v>
                </c:pt>
                <c:pt idx="307">
                  <c:v>-2.5600000000007839E-3</c:v>
                </c:pt>
                <c:pt idx="308">
                  <c:v>5.8999999999986841E-4</c:v>
                </c:pt>
                <c:pt idx="309">
                  <c:v>-3.1900000000000261E-3</c:v>
                </c:pt>
                <c:pt idx="310">
                  <c:v>-1.0900000000000354E-2</c:v>
                </c:pt>
                <c:pt idx="311">
                  <c:v>-1.1210000000000164E-2</c:v>
                </c:pt>
                <c:pt idx="312">
                  <c:v>-5.9800000000000963E-3</c:v>
                </c:pt>
                <c:pt idx="313">
                  <c:v>-4.7600000000000975E-3</c:v>
                </c:pt>
                <c:pt idx="314">
                  <c:v>-1.2819999999999609E-2</c:v>
                </c:pt>
                <c:pt idx="315">
                  <c:v>-1.2019999999999698E-2</c:v>
                </c:pt>
                <c:pt idx="316">
                  <c:v>-6.4799999999998192E-3</c:v>
                </c:pt>
                <c:pt idx="317">
                  <c:v>-1.6150000000000553E-2</c:v>
                </c:pt>
                <c:pt idx="318">
                  <c:v>-1.1760000000000659E-2</c:v>
                </c:pt>
                <c:pt idx="319">
                  <c:v>-7.0600000000000662E-3</c:v>
                </c:pt>
                <c:pt idx="320">
                  <c:v>-1.0040000000000049E-2</c:v>
                </c:pt>
                <c:pt idx="321">
                  <c:v>-8.219999999999672E-3</c:v>
                </c:pt>
                <c:pt idx="322">
                  <c:v>-1.2940000000000396E-2</c:v>
                </c:pt>
                <c:pt idx="323">
                  <c:v>-1.1519999999999975E-2</c:v>
                </c:pt>
                <c:pt idx="324">
                  <c:v>-1.3760000000000439E-2</c:v>
                </c:pt>
                <c:pt idx="325">
                  <c:v>-1.27000000000006E-2</c:v>
                </c:pt>
                <c:pt idx="326">
                  <c:v>2.0199999999999108E-3</c:v>
                </c:pt>
                <c:pt idx="327">
                  <c:v>-3.8499999999999091E-3</c:v>
                </c:pt>
                <c:pt idx="328">
                  <c:v>-6.5200000000000813E-3</c:v>
                </c:pt>
                <c:pt idx="329">
                  <c:v>-1.6499999999999737E-2</c:v>
                </c:pt>
                <c:pt idx="330">
                  <c:v>-6.6200000000007364E-3</c:v>
                </c:pt>
                <c:pt idx="331">
                  <c:v>-1.1070000000000135E-2</c:v>
                </c:pt>
                <c:pt idx="332">
                  <c:v>-5.5000000000049454E-4</c:v>
                </c:pt>
                <c:pt idx="333">
                  <c:v>-6.8400000000004013E-3</c:v>
                </c:pt>
                <c:pt idx="334">
                  <c:v>-1.8500000000001293E-3</c:v>
                </c:pt>
                <c:pt idx="335">
                  <c:v>-1.193000000000044E-2</c:v>
                </c:pt>
                <c:pt idx="336">
                  <c:v>2.6699999999992841E-3</c:v>
                </c:pt>
                <c:pt idx="337">
                  <c:v>-1.6100000000003334E-3</c:v>
                </c:pt>
                <c:pt idx="338">
                  <c:v>-1.2449999999999406E-2</c:v>
                </c:pt>
                <c:pt idx="339">
                  <c:v>-1.705000000000112E-2</c:v>
                </c:pt>
                <c:pt idx="340">
                  <c:v>-1.0229999999999961E-2</c:v>
                </c:pt>
                <c:pt idx="341">
                  <c:v>-9.5900000000002095E-3</c:v>
                </c:pt>
                <c:pt idx="342">
                  <c:v>-2.306000000000008E-2</c:v>
                </c:pt>
                <c:pt idx="343">
                  <c:v>-2.7620000000000644E-2</c:v>
                </c:pt>
                <c:pt idx="344">
                  <c:v>-2.7060000000000528E-2</c:v>
                </c:pt>
                <c:pt idx="345">
                  <c:v>-3.1180000000000874E-2</c:v>
                </c:pt>
                <c:pt idx="346">
                  <c:v>-2.3340000000000138E-2</c:v>
                </c:pt>
                <c:pt idx="347">
                  <c:v>-2.7499999999999858E-2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38848"/>
        <c:axId val="69442304"/>
      </c:scatterChart>
      <c:valAx>
        <c:axId val="69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442304"/>
        <c:crosses val="autoZero"/>
        <c:crossBetween val="midCat"/>
      </c:valAx>
      <c:valAx>
        <c:axId val="6944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4388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Pole Heights and Magnet Heights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Pole Heights (Right Side)</c:v>
          </c:tx>
          <c:spPr>
            <a:ln w="28575">
              <a:noFill/>
            </a:ln>
          </c:spPr>
          <c:xVal>
            <c:strRef>
              <c:f>Sheet1!$C$184:$C$357</c:f>
              <c:strCache>
                <c:ptCount val="174"/>
                <c:pt idx="0">
                  <c:v>Dimension Location (PRH#1)</c:v>
                </c:pt>
                <c:pt idx="1">
                  <c:v>Dimension Location (PRH#2)</c:v>
                </c:pt>
                <c:pt idx="2">
                  <c:v>Dimension Location (PRH#3)</c:v>
                </c:pt>
                <c:pt idx="3">
                  <c:v>Dimension Location (PRH#4)</c:v>
                </c:pt>
                <c:pt idx="4">
                  <c:v>Dimension Location (PRH#5)</c:v>
                </c:pt>
                <c:pt idx="5">
                  <c:v>Dimension Location (PRH#6)</c:v>
                </c:pt>
                <c:pt idx="6">
                  <c:v>Dimension Location (PRH#7)</c:v>
                </c:pt>
                <c:pt idx="7">
                  <c:v>Dimension Location (PRH#8)</c:v>
                </c:pt>
                <c:pt idx="8">
                  <c:v>Dimension Location (PRH#9)</c:v>
                </c:pt>
                <c:pt idx="9">
                  <c:v>Dimension Location (PRH#10)</c:v>
                </c:pt>
                <c:pt idx="10">
                  <c:v>Dimension Location (PRH#11)</c:v>
                </c:pt>
                <c:pt idx="11">
                  <c:v>Dimension Location (PRH#12)</c:v>
                </c:pt>
                <c:pt idx="12">
                  <c:v>Dimension Location (PRH#13)</c:v>
                </c:pt>
                <c:pt idx="13">
                  <c:v>Dimension Location (PRH#14)</c:v>
                </c:pt>
                <c:pt idx="14">
                  <c:v>Dimension Location (PRH#15)</c:v>
                </c:pt>
                <c:pt idx="15">
                  <c:v>Dimension Location (PRH#16)</c:v>
                </c:pt>
                <c:pt idx="16">
                  <c:v>Dimension Location (PRH#17)</c:v>
                </c:pt>
                <c:pt idx="17">
                  <c:v>Dimension Location (PRH#18)</c:v>
                </c:pt>
                <c:pt idx="18">
                  <c:v>Dimension Location (PRH#19)</c:v>
                </c:pt>
                <c:pt idx="19">
                  <c:v>Dimension Location (PRH#20)</c:v>
                </c:pt>
                <c:pt idx="20">
                  <c:v>Dimension Location (PRH#21)</c:v>
                </c:pt>
                <c:pt idx="21">
                  <c:v>Dimension Location (PRH#22)</c:v>
                </c:pt>
                <c:pt idx="22">
                  <c:v>Dimension Location (PRH#23)</c:v>
                </c:pt>
                <c:pt idx="23">
                  <c:v>Dimension Location (PRH#24)</c:v>
                </c:pt>
                <c:pt idx="24">
                  <c:v>Dimension Location (PRH#25)</c:v>
                </c:pt>
                <c:pt idx="25">
                  <c:v>Dimension Location (PRH#26)</c:v>
                </c:pt>
                <c:pt idx="26">
                  <c:v>Dimension Location (PRH#27)</c:v>
                </c:pt>
                <c:pt idx="27">
                  <c:v>Dimension Location (PRH#28)</c:v>
                </c:pt>
                <c:pt idx="28">
                  <c:v>Dimension Location (PRH#29)</c:v>
                </c:pt>
                <c:pt idx="29">
                  <c:v>Dimension Location (PRH#30)</c:v>
                </c:pt>
                <c:pt idx="30">
                  <c:v>Dimension Location (PRH#31)</c:v>
                </c:pt>
                <c:pt idx="31">
                  <c:v>Dimension Location (PRH#32)</c:v>
                </c:pt>
                <c:pt idx="32">
                  <c:v>Dimension Location (PRH#33)</c:v>
                </c:pt>
                <c:pt idx="33">
                  <c:v>Dimension Location (PRH#34)</c:v>
                </c:pt>
                <c:pt idx="34">
                  <c:v>Dimension Location (PRH#35)</c:v>
                </c:pt>
                <c:pt idx="35">
                  <c:v>Dimension Location (PRH#36)</c:v>
                </c:pt>
                <c:pt idx="36">
                  <c:v>Dimension Location (PRH#37)</c:v>
                </c:pt>
                <c:pt idx="37">
                  <c:v>Dimension Location (PRH#38)</c:v>
                </c:pt>
                <c:pt idx="38">
                  <c:v>Dimension Location (PRH#39)</c:v>
                </c:pt>
                <c:pt idx="39">
                  <c:v>Dimension Location (PRH#40)</c:v>
                </c:pt>
                <c:pt idx="40">
                  <c:v>Dimension Location (PRH#41)</c:v>
                </c:pt>
                <c:pt idx="41">
                  <c:v>Dimension Location (PRH#42)</c:v>
                </c:pt>
                <c:pt idx="42">
                  <c:v>Dimension Location (PRH#43)</c:v>
                </c:pt>
                <c:pt idx="43">
                  <c:v>Dimension Location (PRH#44)</c:v>
                </c:pt>
                <c:pt idx="44">
                  <c:v>Dimension Location (PRH#45)</c:v>
                </c:pt>
                <c:pt idx="45">
                  <c:v>Dimension Location (PRH#46)</c:v>
                </c:pt>
                <c:pt idx="46">
                  <c:v>Dimension Location (PRH#47)</c:v>
                </c:pt>
                <c:pt idx="47">
                  <c:v>Dimension Location (PRH#48)</c:v>
                </c:pt>
                <c:pt idx="48">
                  <c:v>Dimension Location (PRH#49)</c:v>
                </c:pt>
                <c:pt idx="49">
                  <c:v>Dimension Location (PRH#50)</c:v>
                </c:pt>
                <c:pt idx="50">
                  <c:v>Dimension Location (PRH#51)</c:v>
                </c:pt>
                <c:pt idx="51">
                  <c:v>Dimension Location (PRH#52)</c:v>
                </c:pt>
                <c:pt idx="52">
                  <c:v>Dimension Location (PRH#53)</c:v>
                </c:pt>
                <c:pt idx="53">
                  <c:v>Dimension Location (PRH#54)</c:v>
                </c:pt>
                <c:pt idx="54">
                  <c:v>Dimension Location (PRH#55)</c:v>
                </c:pt>
                <c:pt idx="55">
                  <c:v>Dimension Location (PRH#56)</c:v>
                </c:pt>
                <c:pt idx="56">
                  <c:v>Dimension Location (PRH#57)</c:v>
                </c:pt>
                <c:pt idx="57">
                  <c:v>Dimension Location (PRH#58)</c:v>
                </c:pt>
                <c:pt idx="58">
                  <c:v>Dimension Location (PRH#59)</c:v>
                </c:pt>
                <c:pt idx="59">
                  <c:v>Dimension Location (PRH#60)</c:v>
                </c:pt>
                <c:pt idx="60">
                  <c:v>Dimension Location (PRH#61)</c:v>
                </c:pt>
                <c:pt idx="61">
                  <c:v>Dimension Location (PRH#62)</c:v>
                </c:pt>
                <c:pt idx="62">
                  <c:v>Dimension Location (PRH#63)</c:v>
                </c:pt>
                <c:pt idx="63">
                  <c:v>Dimension Location (PRH#64)</c:v>
                </c:pt>
                <c:pt idx="64">
                  <c:v>Dimension Location (PRH#65)</c:v>
                </c:pt>
                <c:pt idx="65">
                  <c:v>Dimension Location (PRH#66)</c:v>
                </c:pt>
                <c:pt idx="66">
                  <c:v>Dimension Location (PRH#67)</c:v>
                </c:pt>
                <c:pt idx="67">
                  <c:v>Dimension Location (PRH#68)</c:v>
                </c:pt>
                <c:pt idx="68">
                  <c:v>Dimension Location (PRH#69)</c:v>
                </c:pt>
                <c:pt idx="69">
                  <c:v>Dimension Location (PRH#70)</c:v>
                </c:pt>
                <c:pt idx="70">
                  <c:v>Dimension Location (PRH#71)</c:v>
                </c:pt>
                <c:pt idx="71">
                  <c:v>Dimension Location (PRH#72)</c:v>
                </c:pt>
                <c:pt idx="72">
                  <c:v>Dimension Location (PRH#73)</c:v>
                </c:pt>
                <c:pt idx="73">
                  <c:v>Dimension Location (PRH#74)</c:v>
                </c:pt>
                <c:pt idx="74">
                  <c:v>Dimension Location (PRH#75)</c:v>
                </c:pt>
                <c:pt idx="75">
                  <c:v>Dimension Location (PRH#76)</c:v>
                </c:pt>
                <c:pt idx="76">
                  <c:v>Dimension Location (PRH#77)</c:v>
                </c:pt>
                <c:pt idx="77">
                  <c:v>Dimension Location (PRH#78)</c:v>
                </c:pt>
                <c:pt idx="78">
                  <c:v>Dimension Location (PRH#79)</c:v>
                </c:pt>
                <c:pt idx="79">
                  <c:v>Dimension Location (PRH#80)</c:v>
                </c:pt>
                <c:pt idx="80">
                  <c:v>Dimension Location (PRH#81)</c:v>
                </c:pt>
                <c:pt idx="81">
                  <c:v>Dimension Location (PRH#82)</c:v>
                </c:pt>
                <c:pt idx="82">
                  <c:v>Dimension Location (PRH#83)</c:v>
                </c:pt>
                <c:pt idx="83">
                  <c:v>Dimension Location (PRH#84)</c:v>
                </c:pt>
                <c:pt idx="84">
                  <c:v>Dimension Location (PRH#85)</c:v>
                </c:pt>
                <c:pt idx="85">
                  <c:v>Dimension Location (PRH#86)</c:v>
                </c:pt>
                <c:pt idx="86">
                  <c:v>Dimension Location (PRH#87)</c:v>
                </c:pt>
                <c:pt idx="87">
                  <c:v>Dimension Location (PRH#88)</c:v>
                </c:pt>
                <c:pt idx="88">
                  <c:v>Dimension Location (PRH#89)</c:v>
                </c:pt>
                <c:pt idx="89">
                  <c:v>Dimension Location (PRH#90)</c:v>
                </c:pt>
                <c:pt idx="90">
                  <c:v>Dimension Location (PRH#91)</c:v>
                </c:pt>
                <c:pt idx="91">
                  <c:v>Dimension Location (PRH#92)</c:v>
                </c:pt>
                <c:pt idx="92">
                  <c:v>Dimension Location (PRH#93)</c:v>
                </c:pt>
                <c:pt idx="93">
                  <c:v>Dimension Location (PRH#94)</c:v>
                </c:pt>
                <c:pt idx="94">
                  <c:v>Dimension Location (PRH#95)</c:v>
                </c:pt>
                <c:pt idx="95">
                  <c:v>Dimension Location (PRH#96)</c:v>
                </c:pt>
                <c:pt idx="96">
                  <c:v>Dimension Location (PRH#97)</c:v>
                </c:pt>
                <c:pt idx="97">
                  <c:v>Dimension Location (PRH#98)</c:v>
                </c:pt>
                <c:pt idx="98">
                  <c:v>Dimension Location (PRH#99)</c:v>
                </c:pt>
                <c:pt idx="99">
                  <c:v>Dimension Location (PRH#100)</c:v>
                </c:pt>
                <c:pt idx="100">
                  <c:v>Dimension Location (PRH#101)</c:v>
                </c:pt>
                <c:pt idx="101">
                  <c:v>Dimension Location (PRH#102)</c:v>
                </c:pt>
                <c:pt idx="102">
                  <c:v>Dimension Location (PRH#103)</c:v>
                </c:pt>
                <c:pt idx="103">
                  <c:v>Dimension Location (PRH#104)</c:v>
                </c:pt>
                <c:pt idx="104">
                  <c:v>Dimension Location (PRH#105)</c:v>
                </c:pt>
                <c:pt idx="105">
                  <c:v>Dimension Location (PRH#106)</c:v>
                </c:pt>
                <c:pt idx="106">
                  <c:v>Dimension Location (PRH#107)</c:v>
                </c:pt>
                <c:pt idx="107">
                  <c:v>Dimension Location (PRH#108)</c:v>
                </c:pt>
                <c:pt idx="108">
                  <c:v>Dimension Location (PRH#109)</c:v>
                </c:pt>
                <c:pt idx="109">
                  <c:v>Dimension Location (PRH#110)</c:v>
                </c:pt>
                <c:pt idx="110">
                  <c:v>Dimension Location (PRH#111)</c:v>
                </c:pt>
                <c:pt idx="111">
                  <c:v>Dimension Location (PRH#112)</c:v>
                </c:pt>
                <c:pt idx="112">
                  <c:v>Dimension Location (PRH#113)</c:v>
                </c:pt>
                <c:pt idx="113">
                  <c:v>Dimension Location (PRH#114)</c:v>
                </c:pt>
                <c:pt idx="114">
                  <c:v>Dimension Location (PRH#115)</c:v>
                </c:pt>
                <c:pt idx="115">
                  <c:v>Dimension Location (PRH#116)</c:v>
                </c:pt>
                <c:pt idx="116">
                  <c:v>Dimension Location (PRH#117)</c:v>
                </c:pt>
                <c:pt idx="117">
                  <c:v>Dimension Location (PRH#118)</c:v>
                </c:pt>
                <c:pt idx="118">
                  <c:v>Dimension Location (PRH#119)</c:v>
                </c:pt>
                <c:pt idx="119">
                  <c:v>Dimension Location (PRH#120)</c:v>
                </c:pt>
                <c:pt idx="120">
                  <c:v>Dimension Location (PRH#121)</c:v>
                </c:pt>
                <c:pt idx="121">
                  <c:v>Dimension Location (PRH#122)</c:v>
                </c:pt>
                <c:pt idx="122">
                  <c:v>Dimension Location (PRH#123)</c:v>
                </c:pt>
                <c:pt idx="123">
                  <c:v>Dimension Location (PRH#124)</c:v>
                </c:pt>
                <c:pt idx="124">
                  <c:v>Dimension Location (PRH#125)</c:v>
                </c:pt>
                <c:pt idx="125">
                  <c:v>Dimension Location (PRH#126)</c:v>
                </c:pt>
                <c:pt idx="126">
                  <c:v>Dimension Location (PRH#127)</c:v>
                </c:pt>
                <c:pt idx="127">
                  <c:v>Dimension Location (PRH#128)</c:v>
                </c:pt>
                <c:pt idx="128">
                  <c:v>Dimension Location (PRH#129)</c:v>
                </c:pt>
                <c:pt idx="129">
                  <c:v>Dimension Location (PRH#130)</c:v>
                </c:pt>
                <c:pt idx="130">
                  <c:v>Dimension Location (PRH#131)</c:v>
                </c:pt>
                <c:pt idx="131">
                  <c:v>Dimension Location (PRH#132)</c:v>
                </c:pt>
                <c:pt idx="132">
                  <c:v>Dimension Location (PRH#133)</c:v>
                </c:pt>
                <c:pt idx="133">
                  <c:v>Dimension Location (PRH#134)</c:v>
                </c:pt>
                <c:pt idx="134">
                  <c:v>Dimension Location (PRH#135)</c:v>
                </c:pt>
                <c:pt idx="135">
                  <c:v>Dimension Location (PRH#136)</c:v>
                </c:pt>
                <c:pt idx="136">
                  <c:v>Dimension Location (PRH#137)</c:v>
                </c:pt>
                <c:pt idx="137">
                  <c:v>Dimension Location (PRH#138)</c:v>
                </c:pt>
                <c:pt idx="138">
                  <c:v>Dimension Location (PRH#139)</c:v>
                </c:pt>
                <c:pt idx="139">
                  <c:v>Dimension Location (PRH#140)</c:v>
                </c:pt>
                <c:pt idx="140">
                  <c:v>Dimension Location (PRH#141)</c:v>
                </c:pt>
                <c:pt idx="141">
                  <c:v>Dimension Location (PRH#142)</c:v>
                </c:pt>
                <c:pt idx="142">
                  <c:v>Dimension Location (PRH#143)</c:v>
                </c:pt>
                <c:pt idx="143">
                  <c:v>Dimension Location (PRH#144)</c:v>
                </c:pt>
                <c:pt idx="144">
                  <c:v>Dimension Location (PRH#145)</c:v>
                </c:pt>
                <c:pt idx="145">
                  <c:v>Dimension Location (PRH#146)</c:v>
                </c:pt>
                <c:pt idx="146">
                  <c:v>Dimension Location (PRH#147)</c:v>
                </c:pt>
                <c:pt idx="147">
                  <c:v>Dimension Location (PRH#148)</c:v>
                </c:pt>
                <c:pt idx="148">
                  <c:v>Dimension Location (PRH#149)</c:v>
                </c:pt>
                <c:pt idx="149">
                  <c:v>Dimension Location (PRH#150)</c:v>
                </c:pt>
                <c:pt idx="150">
                  <c:v>Dimension Location (PRH#151)</c:v>
                </c:pt>
                <c:pt idx="151">
                  <c:v>Dimension Location (PRH#152)</c:v>
                </c:pt>
                <c:pt idx="152">
                  <c:v>Dimension Location (PRH#153)</c:v>
                </c:pt>
                <c:pt idx="153">
                  <c:v>Dimension Location (PRH#154)</c:v>
                </c:pt>
                <c:pt idx="154">
                  <c:v>Dimension Location (PRH#155)</c:v>
                </c:pt>
                <c:pt idx="155">
                  <c:v>Dimension Location (PRH#156)</c:v>
                </c:pt>
                <c:pt idx="156">
                  <c:v>Dimension Location (PRH#157)</c:v>
                </c:pt>
                <c:pt idx="157">
                  <c:v>Dimension Location (PRH#158)</c:v>
                </c:pt>
                <c:pt idx="158">
                  <c:v>Dimension Location (PRH#159)</c:v>
                </c:pt>
                <c:pt idx="159">
                  <c:v>Dimension Location (PRH#160)</c:v>
                </c:pt>
                <c:pt idx="160">
                  <c:v>Dimension Location (PRH#161)</c:v>
                </c:pt>
                <c:pt idx="161">
                  <c:v>Dimension Location (PRH#162)</c:v>
                </c:pt>
                <c:pt idx="162">
                  <c:v>Dimension Location (PRH#163)</c:v>
                </c:pt>
                <c:pt idx="163">
                  <c:v>Dimension Location (PRH#164)</c:v>
                </c:pt>
                <c:pt idx="164">
                  <c:v>Dimension Location (PRH#165)</c:v>
                </c:pt>
                <c:pt idx="165">
                  <c:v>Dimension Location (PRH#166)</c:v>
                </c:pt>
                <c:pt idx="166">
                  <c:v>Dimension Location (PRH#167)</c:v>
                </c:pt>
                <c:pt idx="167">
                  <c:v>Dimension Location (PRH#168)</c:v>
                </c:pt>
                <c:pt idx="168">
                  <c:v>Dimension Location (PRH#169)</c:v>
                </c:pt>
                <c:pt idx="169">
                  <c:v>Dimension Location (PRH#170)</c:v>
                </c:pt>
                <c:pt idx="170">
                  <c:v>Dimension Location (PRH#171)</c:v>
                </c:pt>
                <c:pt idx="171">
                  <c:v>Dimension Location (PRH#172)</c:v>
                </c:pt>
                <c:pt idx="172">
                  <c:v>Dimension Location (PRH#173)</c:v>
                </c:pt>
                <c:pt idx="173">
                  <c:v>Dimension Location (PRH#174)</c:v>
                </c:pt>
              </c:strCache>
            </c:strRef>
          </c:xVal>
          <c:yVal>
            <c:numRef>
              <c:f>Sheet1!$D$184:$D$357</c:f>
              <c:numCache>
                <c:formatCode>General</c:formatCode>
                <c:ptCount val="174"/>
                <c:pt idx="0">
                  <c:v>4.0000000000000001E-3</c:v>
                </c:pt>
                <c:pt idx="1">
                  <c:v>-5.0000000000000001E-3</c:v>
                </c:pt>
                <c:pt idx="2">
                  <c:v>-6.0000000000000001E-3</c:v>
                </c:pt>
                <c:pt idx="3">
                  <c:v>6.0000000000000001E-3</c:v>
                </c:pt>
                <c:pt idx="4">
                  <c:v>-2E-3</c:v>
                </c:pt>
                <c:pt idx="5">
                  <c:v>-3.0000000000000001E-3</c:v>
                </c:pt>
                <c:pt idx="6">
                  <c:v>6.0000000000000001E-3</c:v>
                </c:pt>
                <c:pt idx="7">
                  <c:v>0</c:v>
                </c:pt>
                <c:pt idx="8">
                  <c:v>-4.0000000000000001E-3</c:v>
                </c:pt>
                <c:pt idx="9">
                  <c:v>-2E-3</c:v>
                </c:pt>
                <c:pt idx="10">
                  <c:v>5.0000000000000001E-3</c:v>
                </c:pt>
                <c:pt idx="11">
                  <c:v>0</c:v>
                </c:pt>
                <c:pt idx="12">
                  <c:v>2E-3</c:v>
                </c:pt>
                <c:pt idx="13">
                  <c:v>1E-3</c:v>
                </c:pt>
                <c:pt idx="14">
                  <c:v>0</c:v>
                </c:pt>
                <c:pt idx="15">
                  <c:v>0</c:v>
                </c:pt>
                <c:pt idx="16">
                  <c:v>-3.0000000000000001E-3</c:v>
                </c:pt>
                <c:pt idx="17">
                  <c:v>0</c:v>
                </c:pt>
                <c:pt idx="18">
                  <c:v>0</c:v>
                </c:pt>
                <c:pt idx="19">
                  <c:v>-1E-3</c:v>
                </c:pt>
                <c:pt idx="20">
                  <c:v>-3.0000000000000001E-3</c:v>
                </c:pt>
                <c:pt idx="21">
                  <c:v>-6.0000000000000001E-3</c:v>
                </c:pt>
                <c:pt idx="22">
                  <c:v>-1E-3</c:v>
                </c:pt>
                <c:pt idx="23">
                  <c:v>-1E-3</c:v>
                </c:pt>
                <c:pt idx="24">
                  <c:v>-3.0000000000000001E-3</c:v>
                </c:pt>
                <c:pt idx="25">
                  <c:v>-2E-3</c:v>
                </c:pt>
                <c:pt idx="26">
                  <c:v>-6.0000000000000001E-3</c:v>
                </c:pt>
                <c:pt idx="27">
                  <c:v>-4.0000000000000001E-3</c:v>
                </c:pt>
                <c:pt idx="28">
                  <c:v>-4.0000000000000001E-3</c:v>
                </c:pt>
                <c:pt idx="29">
                  <c:v>-4.0000000000000001E-3</c:v>
                </c:pt>
                <c:pt idx="30">
                  <c:v>-6.0000000000000001E-3</c:v>
                </c:pt>
                <c:pt idx="31">
                  <c:v>-7.0000000000000001E-3</c:v>
                </c:pt>
                <c:pt idx="32">
                  <c:v>-8.0000000000000002E-3</c:v>
                </c:pt>
                <c:pt idx="33">
                  <c:v>-8.0000000000000002E-3</c:v>
                </c:pt>
                <c:pt idx="34">
                  <c:v>-6.0000000000000001E-3</c:v>
                </c:pt>
                <c:pt idx="35">
                  <c:v>-5.0000000000000001E-3</c:v>
                </c:pt>
                <c:pt idx="36">
                  <c:v>-4.0000000000000001E-3</c:v>
                </c:pt>
                <c:pt idx="37">
                  <c:v>-6.0000000000000001E-3</c:v>
                </c:pt>
                <c:pt idx="38">
                  <c:v>-0.01</c:v>
                </c:pt>
                <c:pt idx="39">
                  <c:v>-7.0000000000000001E-3</c:v>
                </c:pt>
                <c:pt idx="40">
                  <c:v>-8.9999999999999993E-3</c:v>
                </c:pt>
                <c:pt idx="41">
                  <c:v>-7.0000000000000001E-3</c:v>
                </c:pt>
                <c:pt idx="42">
                  <c:v>-8.0000000000000002E-3</c:v>
                </c:pt>
                <c:pt idx="43">
                  <c:v>-7.0000000000000001E-3</c:v>
                </c:pt>
                <c:pt idx="44">
                  <c:v>-8.9999999999999993E-3</c:v>
                </c:pt>
                <c:pt idx="45">
                  <c:v>-0.01</c:v>
                </c:pt>
                <c:pt idx="46">
                  <c:v>-8.0000000000000002E-3</c:v>
                </c:pt>
                <c:pt idx="47">
                  <c:v>-8.0000000000000002E-3</c:v>
                </c:pt>
                <c:pt idx="48">
                  <c:v>-8.0000000000000002E-3</c:v>
                </c:pt>
                <c:pt idx="49">
                  <c:v>-8.0000000000000002E-3</c:v>
                </c:pt>
                <c:pt idx="50">
                  <c:v>-5.0000000000000001E-3</c:v>
                </c:pt>
                <c:pt idx="51">
                  <c:v>-5.0000000000000001E-3</c:v>
                </c:pt>
                <c:pt idx="52">
                  <c:v>-2E-3</c:v>
                </c:pt>
                <c:pt idx="53">
                  <c:v>-2E-3</c:v>
                </c:pt>
                <c:pt idx="54">
                  <c:v>-2E-3</c:v>
                </c:pt>
                <c:pt idx="55">
                  <c:v>-1E-3</c:v>
                </c:pt>
                <c:pt idx="56">
                  <c:v>-3.0000000000000001E-3</c:v>
                </c:pt>
                <c:pt idx="57">
                  <c:v>-7.0000000000000001E-3</c:v>
                </c:pt>
                <c:pt idx="58">
                  <c:v>-4.0000000000000001E-3</c:v>
                </c:pt>
                <c:pt idx="59">
                  <c:v>-8.0000000000000002E-3</c:v>
                </c:pt>
                <c:pt idx="60">
                  <c:v>2E-3</c:v>
                </c:pt>
                <c:pt idx="61">
                  <c:v>-6.0000000000000001E-3</c:v>
                </c:pt>
                <c:pt idx="62">
                  <c:v>-4.0000000000000001E-3</c:v>
                </c:pt>
                <c:pt idx="63">
                  <c:v>3.0000000000000001E-3</c:v>
                </c:pt>
                <c:pt idx="64">
                  <c:v>6.0000000000000001E-3</c:v>
                </c:pt>
                <c:pt idx="65">
                  <c:v>6.0000000000000001E-3</c:v>
                </c:pt>
                <c:pt idx="66">
                  <c:v>8.9999999999999993E-3</c:v>
                </c:pt>
                <c:pt idx="67">
                  <c:v>0.01</c:v>
                </c:pt>
                <c:pt idx="68">
                  <c:v>0.01</c:v>
                </c:pt>
                <c:pt idx="69">
                  <c:v>8.9999999999999993E-3</c:v>
                </c:pt>
                <c:pt idx="70">
                  <c:v>-2E-3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8.9999999999999993E-3</c:v>
                </c:pt>
                <c:pt idx="74">
                  <c:v>8.9999999999999993E-3</c:v>
                </c:pt>
                <c:pt idx="75">
                  <c:v>8.0000000000000002E-3</c:v>
                </c:pt>
                <c:pt idx="76">
                  <c:v>7.0000000000000001E-3</c:v>
                </c:pt>
                <c:pt idx="77">
                  <c:v>7.0000000000000001E-3</c:v>
                </c:pt>
                <c:pt idx="78">
                  <c:v>4.0000000000000001E-3</c:v>
                </c:pt>
                <c:pt idx="79">
                  <c:v>7.0000000000000001E-3</c:v>
                </c:pt>
                <c:pt idx="80">
                  <c:v>7.0000000000000001E-3</c:v>
                </c:pt>
                <c:pt idx="81">
                  <c:v>8.0000000000000002E-3</c:v>
                </c:pt>
                <c:pt idx="82">
                  <c:v>5.0000000000000001E-3</c:v>
                </c:pt>
                <c:pt idx="83">
                  <c:v>5.0000000000000001E-3</c:v>
                </c:pt>
                <c:pt idx="84">
                  <c:v>-2E-3</c:v>
                </c:pt>
                <c:pt idx="85">
                  <c:v>7.0000000000000001E-3</c:v>
                </c:pt>
                <c:pt idx="86">
                  <c:v>4.0000000000000001E-3</c:v>
                </c:pt>
                <c:pt idx="87">
                  <c:v>6.0000000000000001E-3</c:v>
                </c:pt>
                <c:pt idx="88">
                  <c:v>-3.0000000000000001E-3</c:v>
                </c:pt>
                <c:pt idx="89">
                  <c:v>5.0000000000000001E-3</c:v>
                </c:pt>
                <c:pt idx="90">
                  <c:v>7.0000000000000001E-3</c:v>
                </c:pt>
                <c:pt idx="91">
                  <c:v>-3.0000000000000001E-3</c:v>
                </c:pt>
                <c:pt idx="92">
                  <c:v>8.0000000000000002E-3</c:v>
                </c:pt>
                <c:pt idx="93">
                  <c:v>8.0000000000000002E-3</c:v>
                </c:pt>
                <c:pt idx="94">
                  <c:v>-2E-3</c:v>
                </c:pt>
                <c:pt idx="95">
                  <c:v>-2E-3</c:v>
                </c:pt>
                <c:pt idx="96">
                  <c:v>2E-3</c:v>
                </c:pt>
                <c:pt idx="97">
                  <c:v>5.0000000000000001E-3</c:v>
                </c:pt>
                <c:pt idx="98">
                  <c:v>-3.0000000000000001E-3</c:v>
                </c:pt>
                <c:pt idx="99">
                  <c:v>7.0000000000000001E-3</c:v>
                </c:pt>
                <c:pt idx="100">
                  <c:v>7.0000000000000001E-3</c:v>
                </c:pt>
                <c:pt idx="101">
                  <c:v>8.9999999999999993E-3</c:v>
                </c:pt>
                <c:pt idx="102">
                  <c:v>8.9999999999999993E-3</c:v>
                </c:pt>
                <c:pt idx="103">
                  <c:v>-2E-3</c:v>
                </c:pt>
                <c:pt idx="104">
                  <c:v>7.0000000000000001E-3</c:v>
                </c:pt>
                <c:pt idx="105">
                  <c:v>8.9999999999999993E-3</c:v>
                </c:pt>
                <c:pt idx="106">
                  <c:v>8.9999999999999993E-3</c:v>
                </c:pt>
                <c:pt idx="107">
                  <c:v>8.9999999999999993E-3</c:v>
                </c:pt>
                <c:pt idx="108">
                  <c:v>8.9999999999999993E-3</c:v>
                </c:pt>
                <c:pt idx="109">
                  <c:v>7.0000000000000001E-3</c:v>
                </c:pt>
                <c:pt idx="110">
                  <c:v>7.0000000000000001E-3</c:v>
                </c:pt>
                <c:pt idx="111">
                  <c:v>6.0000000000000001E-3</c:v>
                </c:pt>
                <c:pt idx="112">
                  <c:v>4.0000000000000001E-3</c:v>
                </c:pt>
                <c:pt idx="113">
                  <c:v>-2E-3</c:v>
                </c:pt>
                <c:pt idx="114">
                  <c:v>4.0000000000000001E-3</c:v>
                </c:pt>
                <c:pt idx="115">
                  <c:v>-5.0000000000000001E-3</c:v>
                </c:pt>
                <c:pt idx="116">
                  <c:v>-5.0000000000000001E-3</c:v>
                </c:pt>
                <c:pt idx="117">
                  <c:v>-5.0000000000000001E-3</c:v>
                </c:pt>
                <c:pt idx="118">
                  <c:v>-5.0000000000000001E-3</c:v>
                </c:pt>
                <c:pt idx="119">
                  <c:v>-5.0000000000000001E-3</c:v>
                </c:pt>
                <c:pt idx="120">
                  <c:v>-5.0000000000000001E-3</c:v>
                </c:pt>
                <c:pt idx="121">
                  <c:v>-5.0000000000000001E-3</c:v>
                </c:pt>
                <c:pt idx="122">
                  <c:v>-5.0000000000000001E-3</c:v>
                </c:pt>
                <c:pt idx="123">
                  <c:v>-5.0000000000000001E-3</c:v>
                </c:pt>
                <c:pt idx="124">
                  <c:v>-8.0000000000000002E-3</c:v>
                </c:pt>
                <c:pt idx="125">
                  <c:v>-2E-3</c:v>
                </c:pt>
                <c:pt idx="126">
                  <c:v>-4.0000000000000001E-3</c:v>
                </c:pt>
                <c:pt idx="127">
                  <c:v>-6.0000000000000001E-3</c:v>
                </c:pt>
                <c:pt idx="128">
                  <c:v>-5.0000000000000001E-3</c:v>
                </c:pt>
                <c:pt idx="129">
                  <c:v>-3.0000000000000001E-3</c:v>
                </c:pt>
                <c:pt idx="130">
                  <c:v>-5.0000000000000001E-3</c:v>
                </c:pt>
                <c:pt idx="131">
                  <c:v>-4.0000000000000001E-3</c:v>
                </c:pt>
                <c:pt idx="132">
                  <c:v>-2E-3</c:v>
                </c:pt>
                <c:pt idx="133">
                  <c:v>-3.0000000000000001E-3</c:v>
                </c:pt>
                <c:pt idx="134">
                  <c:v>-6.0000000000000001E-3</c:v>
                </c:pt>
                <c:pt idx="135">
                  <c:v>-4.0000000000000001E-3</c:v>
                </c:pt>
                <c:pt idx="136">
                  <c:v>-6.0000000000000001E-3</c:v>
                </c:pt>
                <c:pt idx="137">
                  <c:v>-6.0000000000000001E-3</c:v>
                </c:pt>
                <c:pt idx="138">
                  <c:v>-5.0000000000000001E-3</c:v>
                </c:pt>
                <c:pt idx="139">
                  <c:v>-5.0000000000000001E-3</c:v>
                </c:pt>
                <c:pt idx="140">
                  <c:v>-4.0000000000000001E-3</c:v>
                </c:pt>
                <c:pt idx="141">
                  <c:v>-4.0000000000000001E-3</c:v>
                </c:pt>
                <c:pt idx="142">
                  <c:v>-2E-3</c:v>
                </c:pt>
                <c:pt idx="143">
                  <c:v>-4.0000000000000001E-3</c:v>
                </c:pt>
                <c:pt idx="144">
                  <c:v>-3.0000000000000001E-3</c:v>
                </c:pt>
                <c:pt idx="145">
                  <c:v>0</c:v>
                </c:pt>
                <c:pt idx="146">
                  <c:v>0</c:v>
                </c:pt>
                <c:pt idx="147">
                  <c:v>-1E-3</c:v>
                </c:pt>
                <c:pt idx="148">
                  <c:v>2E-3</c:v>
                </c:pt>
                <c:pt idx="149">
                  <c:v>2E-3</c:v>
                </c:pt>
                <c:pt idx="150">
                  <c:v>1E-3</c:v>
                </c:pt>
                <c:pt idx="151">
                  <c:v>3.0000000000000001E-3</c:v>
                </c:pt>
                <c:pt idx="152">
                  <c:v>4.0000000000000001E-3</c:v>
                </c:pt>
                <c:pt idx="153">
                  <c:v>4.0000000000000001E-3</c:v>
                </c:pt>
                <c:pt idx="154">
                  <c:v>4.0000000000000001E-3</c:v>
                </c:pt>
                <c:pt idx="155">
                  <c:v>3.0000000000000001E-3</c:v>
                </c:pt>
                <c:pt idx="156">
                  <c:v>1E-3</c:v>
                </c:pt>
                <c:pt idx="157">
                  <c:v>2E-3</c:v>
                </c:pt>
                <c:pt idx="158">
                  <c:v>0</c:v>
                </c:pt>
                <c:pt idx="159">
                  <c:v>-1E-3</c:v>
                </c:pt>
                <c:pt idx="160">
                  <c:v>-1E-3</c:v>
                </c:pt>
                <c:pt idx="161">
                  <c:v>3.0000000000000001E-3</c:v>
                </c:pt>
                <c:pt idx="162">
                  <c:v>2E-3</c:v>
                </c:pt>
                <c:pt idx="163">
                  <c:v>2E-3</c:v>
                </c:pt>
                <c:pt idx="164">
                  <c:v>2E-3</c:v>
                </c:pt>
                <c:pt idx="165">
                  <c:v>0</c:v>
                </c:pt>
                <c:pt idx="166">
                  <c:v>-1E-3</c:v>
                </c:pt>
                <c:pt idx="167">
                  <c:v>-5.0000000000000001E-3</c:v>
                </c:pt>
                <c:pt idx="168">
                  <c:v>8.9999999999999993E-3</c:v>
                </c:pt>
                <c:pt idx="169">
                  <c:v>4.0000000000000001E-3</c:v>
                </c:pt>
                <c:pt idx="170">
                  <c:v>1E-3</c:v>
                </c:pt>
                <c:pt idx="171">
                  <c:v>0</c:v>
                </c:pt>
                <c:pt idx="172">
                  <c:v>0</c:v>
                </c:pt>
                <c:pt idx="173">
                  <c:v>3.0000000000000001E-3</c:v>
                </c:pt>
              </c:numCache>
            </c:numRef>
          </c:yVal>
          <c:smooth val="0"/>
        </c:ser>
        <c:ser>
          <c:idx val="1"/>
          <c:order val="1"/>
          <c:tx>
            <c:v>Pole Heights (Left Side)</c:v>
          </c:tx>
          <c:spPr>
            <a:ln w="28575">
              <a:noFill/>
            </a:ln>
          </c:spPr>
          <c:xVal>
            <c:strRef>
              <c:f>Sheet1!$C$10:$C$183</c:f>
              <c:strCache>
                <c:ptCount val="174"/>
                <c:pt idx="0">
                  <c:v>Dimension Location (PLH#1)</c:v>
                </c:pt>
                <c:pt idx="1">
                  <c:v>Dimension Location (PLH#2)</c:v>
                </c:pt>
                <c:pt idx="2">
                  <c:v>Dimension Location (PLH#3)</c:v>
                </c:pt>
                <c:pt idx="3">
                  <c:v>Dimension Location (PLH#4)</c:v>
                </c:pt>
                <c:pt idx="4">
                  <c:v>Dimension Location (PLH#5)</c:v>
                </c:pt>
                <c:pt idx="5">
                  <c:v>Dimension Location (PLH#6)</c:v>
                </c:pt>
                <c:pt idx="6">
                  <c:v>Dimension Location (PLH#7)</c:v>
                </c:pt>
                <c:pt idx="7">
                  <c:v>Dimension Location (PLH#8)</c:v>
                </c:pt>
                <c:pt idx="8">
                  <c:v>Dimension Location (PLH#9)</c:v>
                </c:pt>
                <c:pt idx="9">
                  <c:v>Dimension Location (PLH#10)</c:v>
                </c:pt>
                <c:pt idx="10">
                  <c:v>Dimension Location (PLH#11)</c:v>
                </c:pt>
                <c:pt idx="11">
                  <c:v>Dimension Location (PLH#12)</c:v>
                </c:pt>
                <c:pt idx="12">
                  <c:v>Dimension Location (PLH#13)</c:v>
                </c:pt>
                <c:pt idx="13">
                  <c:v>Dimension Location (PLH#14)</c:v>
                </c:pt>
                <c:pt idx="14">
                  <c:v>Dimension Location (PLH#15)</c:v>
                </c:pt>
                <c:pt idx="15">
                  <c:v>Dimension Location (PLH#16)</c:v>
                </c:pt>
                <c:pt idx="16">
                  <c:v>Dimension Location (PLH#17)</c:v>
                </c:pt>
                <c:pt idx="17">
                  <c:v>Dimension Location (PLH#18)</c:v>
                </c:pt>
                <c:pt idx="18">
                  <c:v>Dimension Location (PLH#19)</c:v>
                </c:pt>
                <c:pt idx="19">
                  <c:v>Dimension Location (PLH#20)</c:v>
                </c:pt>
                <c:pt idx="20">
                  <c:v>Dimension Location (PLH#21)</c:v>
                </c:pt>
                <c:pt idx="21">
                  <c:v>Dimension Location (PLH#22)</c:v>
                </c:pt>
                <c:pt idx="22">
                  <c:v>Dimension Location (PLH#23)</c:v>
                </c:pt>
                <c:pt idx="23">
                  <c:v>Dimension Location (PLH#24)</c:v>
                </c:pt>
                <c:pt idx="24">
                  <c:v>Dimension Location (PLH#25)</c:v>
                </c:pt>
                <c:pt idx="25">
                  <c:v>Dimension Location (PLH#26)</c:v>
                </c:pt>
                <c:pt idx="26">
                  <c:v>Dimension Location (PLH#27)</c:v>
                </c:pt>
                <c:pt idx="27">
                  <c:v>Dimension Location (PLH#28)</c:v>
                </c:pt>
                <c:pt idx="28">
                  <c:v>Dimension Location (PLH#29)</c:v>
                </c:pt>
                <c:pt idx="29">
                  <c:v>Dimension Location (PLH#30)</c:v>
                </c:pt>
                <c:pt idx="30">
                  <c:v>Dimension Location (PLH#31)</c:v>
                </c:pt>
                <c:pt idx="31">
                  <c:v>Dimension Location (PLH#32)</c:v>
                </c:pt>
                <c:pt idx="32">
                  <c:v>Dimension Location (PLH#33)</c:v>
                </c:pt>
                <c:pt idx="33">
                  <c:v>Dimension Location (PLH#34)</c:v>
                </c:pt>
                <c:pt idx="34">
                  <c:v>Dimension Location (PLH#35)</c:v>
                </c:pt>
                <c:pt idx="35">
                  <c:v>Dimension Location (PLH#36)</c:v>
                </c:pt>
                <c:pt idx="36">
                  <c:v>Dimension Location (PLH#37)</c:v>
                </c:pt>
                <c:pt idx="37">
                  <c:v>Dimension Location (PLH#38)</c:v>
                </c:pt>
                <c:pt idx="38">
                  <c:v>Dimension Location (PLH#39)</c:v>
                </c:pt>
                <c:pt idx="39">
                  <c:v>Dimension Location (PLH#40)</c:v>
                </c:pt>
                <c:pt idx="40">
                  <c:v>Dimension Location (PLH#41)</c:v>
                </c:pt>
                <c:pt idx="41">
                  <c:v>Dimension Location (PLH#42)</c:v>
                </c:pt>
                <c:pt idx="42">
                  <c:v>Dimension Location (PLH#43)</c:v>
                </c:pt>
                <c:pt idx="43">
                  <c:v>Dimension Location (PLH#44)</c:v>
                </c:pt>
                <c:pt idx="44">
                  <c:v>Dimension Location (PLH#45)</c:v>
                </c:pt>
                <c:pt idx="45">
                  <c:v>Dimension Location (PLH#46)</c:v>
                </c:pt>
                <c:pt idx="46">
                  <c:v>Dimension Location (PLH#47)</c:v>
                </c:pt>
                <c:pt idx="47">
                  <c:v>Dimension Location (PLH#48)</c:v>
                </c:pt>
                <c:pt idx="48">
                  <c:v>Dimension Location (PLH#49)</c:v>
                </c:pt>
                <c:pt idx="49">
                  <c:v>Dimension Location (PLH#50)</c:v>
                </c:pt>
                <c:pt idx="50">
                  <c:v>Dimension Location (PLH#51)</c:v>
                </c:pt>
                <c:pt idx="51">
                  <c:v>Dimension Location (PLH#52)</c:v>
                </c:pt>
                <c:pt idx="52">
                  <c:v>Dimension Location (PLH#53)</c:v>
                </c:pt>
                <c:pt idx="53">
                  <c:v>Dimension Location (PLH#54)</c:v>
                </c:pt>
                <c:pt idx="54">
                  <c:v>Dimension Location (PLH#55)</c:v>
                </c:pt>
                <c:pt idx="55">
                  <c:v>Dimension Location (PLH#56)</c:v>
                </c:pt>
                <c:pt idx="56">
                  <c:v>Dimension Location (PLH#57)</c:v>
                </c:pt>
                <c:pt idx="57">
                  <c:v>Dimension Location (PLH#58)</c:v>
                </c:pt>
                <c:pt idx="58">
                  <c:v>Dimension Location (PLH#59)</c:v>
                </c:pt>
                <c:pt idx="59">
                  <c:v>Dimension Location (PLH#60)</c:v>
                </c:pt>
                <c:pt idx="60">
                  <c:v>Dimension Location (PLH#61)</c:v>
                </c:pt>
                <c:pt idx="61">
                  <c:v>Dimension Location (PLH#62)</c:v>
                </c:pt>
                <c:pt idx="62">
                  <c:v>Dimension Location (PLH#63)</c:v>
                </c:pt>
                <c:pt idx="63">
                  <c:v>Dimension Location (PLH#64)</c:v>
                </c:pt>
                <c:pt idx="64">
                  <c:v>Dimension Location (PLH#65)</c:v>
                </c:pt>
                <c:pt idx="65">
                  <c:v>Dimension Location (PLH#66)</c:v>
                </c:pt>
                <c:pt idx="66">
                  <c:v>Dimension Location (PLH#67)</c:v>
                </c:pt>
                <c:pt idx="67">
                  <c:v>Dimension Location (PLH#68)</c:v>
                </c:pt>
                <c:pt idx="68">
                  <c:v>Dimension Location (PLH#69)</c:v>
                </c:pt>
                <c:pt idx="69">
                  <c:v>Dimension Location (PLH#70)</c:v>
                </c:pt>
                <c:pt idx="70">
                  <c:v>Dimension Location (PLH#71)</c:v>
                </c:pt>
                <c:pt idx="71">
                  <c:v>Dimension Location (PLH#72)</c:v>
                </c:pt>
                <c:pt idx="72">
                  <c:v>Dimension Location (PLH#73)</c:v>
                </c:pt>
                <c:pt idx="73">
                  <c:v>Dimension Location (PLH#74)</c:v>
                </c:pt>
                <c:pt idx="74">
                  <c:v>Dimension Location (PLH#75)</c:v>
                </c:pt>
                <c:pt idx="75">
                  <c:v>Dimension Location (PLH#76)</c:v>
                </c:pt>
                <c:pt idx="76">
                  <c:v>Dimension Location (PLH#77)</c:v>
                </c:pt>
                <c:pt idx="77">
                  <c:v>Dimension Location (PLH#78)</c:v>
                </c:pt>
                <c:pt idx="78">
                  <c:v>Dimension Location (PLH#79)</c:v>
                </c:pt>
                <c:pt idx="79">
                  <c:v>Dimension Location (PLH#80)</c:v>
                </c:pt>
                <c:pt idx="80">
                  <c:v>Dimension Location (PLH#81)</c:v>
                </c:pt>
                <c:pt idx="81">
                  <c:v>Dimension Location (PLH#82)</c:v>
                </c:pt>
                <c:pt idx="82">
                  <c:v>Dimension Location (PLH#83)</c:v>
                </c:pt>
                <c:pt idx="83">
                  <c:v>Dimension Location (PLH#84)</c:v>
                </c:pt>
                <c:pt idx="84">
                  <c:v>Dimension Location (PLH#85)</c:v>
                </c:pt>
                <c:pt idx="85">
                  <c:v>Dimension Location (PLH#86)</c:v>
                </c:pt>
                <c:pt idx="86">
                  <c:v>Dimension Location (PLH#87)</c:v>
                </c:pt>
                <c:pt idx="87">
                  <c:v>Dimension Location (PLH#88)</c:v>
                </c:pt>
                <c:pt idx="88">
                  <c:v>Dimension Location (PLH#89)</c:v>
                </c:pt>
                <c:pt idx="89">
                  <c:v>Dimension Location (PLH#90)</c:v>
                </c:pt>
                <c:pt idx="90">
                  <c:v>Dimension Location (PLH#91)</c:v>
                </c:pt>
                <c:pt idx="91">
                  <c:v>Dimension Location (PLH#92)</c:v>
                </c:pt>
                <c:pt idx="92">
                  <c:v>Dimension Location (PLH#93)</c:v>
                </c:pt>
                <c:pt idx="93">
                  <c:v>Dimension Location (PLH#94)</c:v>
                </c:pt>
                <c:pt idx="94">
                  <c:v>Dimension Location (PLH#95)</c:v>
                </c:pt>
                <c:pt idx="95">
                  <c:v>Dimension Location (PLH#96)</c:v>
                </c:pt>
                <c:pt idx="96">
                  <c:v>Dimension Location (PLH#97)</c:v>
                </c:pt>
                <c:pt idx="97">
                  <c:v>Dimension Location (PLH#98)</c:v>
                </c:pt>
                <c:pt idx="98">
                  <c:v>Dimension Location (PLH#99)</c:v>
                </c:pt>
                <c:pt idx="99">
                  <c:v>Dimension Location (PLH#100)</c:v>
                </c:pt>
                <c:pt idx="100">
                  <c:v>Dimension Location (PLH#101)</c:v>
                </c:pt>
                <c:pt idx="101">
                  <c:v>Dimension Location (PLH#102)</c:v>
                </c:pt>
                <c:pt idx="102">
                  <c:v>Dimension Location (PLH#103)</c:v>
                </c:pt>
                <c:pt idx="103">
                  <c:v>Dimension Location (PLH#104)</c:v>
                </c:pt>
                <c:pt idx="104">
                  <c:v>Dimension Location (PLH#105)</c:v>
                </c:pt>
                <c:pt idx="105">
                  <c:v>Dimension Location (PLH#106)</c:v>
                </c:pt>
                <c:pt idx="106">
                  <c:v>Dimension Location (PLH#107)</c:v>
                </c:pt>
                <c:pt idx="107">
                  <c:v>Dimension Location (PLH#108)</c:v>
                </c:pt>
                <c:pt idx="108">
                  <c:v>Dimension Location (PLH#109)</c:v>
                </c:pt>
                <c:pt idx="109">
                  <c:v>Dimension Location (PLH#110)</c:v>
                </c:pt>
                <c:pt idx="110">
                  <c:v>Dimension Location (PLH#111)</c:v>
                </c:pt>
                <c:pt idx="111">
                  <c:v>Dimension Location (PLH#112)</c:v>
                </c:pt>
                <c:pt idx="112">
                  <c:v>Dimension Location (PLH#113)</c:v>
                </c:pt>
                <c:pt idx="113">
                  <c:v>Dimension Location (PLH#114)</c:v>
                </c:pt>
                <c:pt idx="114">
                  <c:v>Dimension Location (PLH#115)</c:v>
                </c:pt>
                <c:pt idx="115">
                  <c:v>Dimension Location (PLH#116)</c:v>
                </c:pt>
                <c:pt idx="116">
                  <c:v>Dimension Location (PLH#117)</c:v>
                </c:pt>
                <c:pt idx="117">
                  <c:v>Dimension Location (PLH#118)</c:v>
                </c:pt>
                <c:pt idx="118">
                  <c:v>Dimension Location (PLH#119)</c:v>
                </c:pt>
                <c:pt idx="119">
                  <c:v>Dimension Location (PLH#120)</c:v>
                </c:pt>
                <c:pt idx="120">
                  <c:v>Dimension Location (PLH#121)</c:v>
                </c:pt>
                <c:pt idx="121">
                  <c:v>Dimension Location (PLH#122)</c:v>
                </c:pt>
                <c:pt idx="122">
                  <c:v>Dimension Location (PLH#123)</c:v>
                </c:pt>
                <c:pt idx="123">
                  <c:v>Dimension Location (PLH#124)</c:v>
                </c:pt>
                <c:pt idx="124">
                  <c:v>Dimension Location (PLH#125)</c:v>
                </c:pt>
                <c:pt idx="125">
                  <c:v>Dimension Location (PLH#126)</c:v>
                </c:pt>
                <c:pt idx="126">
                  <c:v>Dimension Location (PLH#127)</c:v>
                </c:pt>
                <c:pt idx="127">
                  <c:v>Dimension Location (PLH#128)</c:v>
                </c:pt>
                <c:pt idx="128">
                  <c:v>Dimension Location (PLH#129)</c:v>
                </c:pt>
                <c:pt idx="129">
                  <c:v>Dimension Location (PLH#130)</c:v>
                </c:pt>
                <c:pt idx="130">
                  <c:v>Dimension Location (PLH#131)</c:v>
                </c:pt>
                <c:pt idx="131">
                  <c:v>Dimension Location (PLH#132)</c:v>
                </c:pt>
                <c:pt idx="132">
                  <c:v>Dimension Location (PLH#133)</c:v>
                </c:pt>
                <c:pt idx="133">
                  <c:v>Dimension Location (PLH#134)</c:v>
                </c:pt>
                <c:pt idx="134">
                  <c:v>Dimension Location (PLH#135)</c:v>
                </c:pt>
                <c:pt idx="135">
                  <c:v>Dimension Location (PLH#136)</c:v>
                </c:pt>
                <c:pt idx="136">
                  <c:v>Dimension Location (PLH#137)</c:v>
                </c:pt>
                <c:pt idx="137">
                  <c:v>Dimension Location (PLH#138)</c:v>
                </c:pt>
                <c:pt idx="138">
                  <c:v>Dimension Location (PLH#139)</c:v>
                </c:pt>
                <c:pt idx="139">
                  <c:v>Dimension Location (PLH#140)</c:v>
                </c:pt>
                <c:pt idx="140">
                  <c:v>Dimension Location (PLH#141)</c:v>
                </c:pt>
                <c:pt idx="141">
                  <c:v>Dimension Location (PLH#142)</c:v>
                </c:pt>
                <c:pt idx="142">
                  <c:v>Dimension Location (PLH#143)</c:v>
                </c:pt>
                <c:pt idx="143">
                  <c:v>Dimension Location (PLH#144)</c:v>
                </c:pt>
                <c:pt idx="144">
                  <c:v>Dimension Location (PLH#145)</c:v>
                </c:pt>
                <c:pt idx="145">
                  <c:v>Dimension Location (PLH#146)</c:v>
                </c:pt>
                <c:pt idx="146">
                  <c:v>Dimension Location (PLH#147)</c:v>
                </c:pt>
                <c:pt idx="147">
                  <c:v>Dimension Location (PLH#148)</c:v>
                </c:pt>
                <c:pt idx="148">
                  <c:v>Dimension Location (PLH#149)</c:v>
                </c:pt>
                <c:pt idx="149">
                  <c:v>Dimension Location (PLH#150)</c:v>
                </c:pt>
                <c:pt idx="150">
                  <c:v>Dimension Location (PLH#151)</c:v>
                </c:pt>
                <c:pt idx="151">
                  <c:v>Dimension Location (PLH#152)</c:v>
                </c:pt>
                <c:pt idx="152">
                  <c:v>Dimension Location (PLH#153)</c:v>
                </c:pt>
                <c:pt idx="153">
                  <c:v>Dimension Location (PLH#154)</c:v>
                </c:pt>
                <c:pt idx="154">
                  <c:v>Dimension Location (PLH#155)</c:v>
                </c:pt>
                <c:pt idx="155">
                  <c:v>Dimension Location (PLH#156)</c:v>
                </c:pt>
                <c:pt idx="156">
                  <c:v>Dimension Location (PLH#157)</c:v>
                </c:pt>
                <c:pt idx="157">
                  <c:v>Dimension Location (PLH#158)</c:v>
                </c:pt>
                <c:pt idx="158">
                  <c:v>Dimension Location (PLH#159)</c:v>
                </c:pt>
                <c:pt idx="159">
                  <c:v>Dimension Location (PLH#160)</c:v>
                </c:pt>
                <c:pt idx="160">
                  <c:v>Dimension Location (PLH#161)</c:v>
                </c:pt>
                <c:pt idx="161">
                  <c:v>Dimension Location (PLH#162)</c:v>
                </c:pt>
                <c:pt idx="162">
                  <c:v>Dimension Location (PLH#163)</c:v>
                </c:pt>
                <c:pt idx="163">
                  <c:v>Dimension Location (PLH#164)</c:v>
                </c:pt>
                <c:pt idx="164">
                  <c:v>Dimension Location (PLH#165)</c:v>
                </c:pt>
                <c:pt idx="165">
                  <c:v>Dimension Location (PLH#166)</c:v>
                </c:pt>
                <c:pt idx="166">
                  <c:v>Dimension Location (PLH#167)</c:v>
                </c:pt>
                <c:pt idx="167">
                  <c:v>Dimension Location (PLH#168)</c:v>
                </c:pt>
                <c:pt idx="168">
                  <c:v>Dimension Location (PLH#169)</c:v>
                </c:pt>
                <c:pt idx="169">
                  <c:v>Dimension Location (PLH#170)</c:v>
                </c:pt>
                <c:pt idx="170">
                  <c:v>Dimension Location (PLH#171)</c:v>
                </c:pt>
                <c:pt idx="171">
                  <c:v>Dimension Location (PLH#172)</c:v>
                </c:pt>
                <c:pt idx="172">
                  <c:v>Dimension Location (PLH#173)</c:v>
                </c:pt>
                <c:pt idx="173">
                  <c:v>Dimension Location (PLH#174)</c:v>
                </c:pt>
              </c:strCache>
            </c:strRef>
          </c:xVal>
          <c:yVal>
            <c:numRef>
              <c:f>Sheet1!$D$10:$D$183</c:f>
              <c:numCache>
                <c:formatCode>General</c:formatCode>
                <c:ptCount val="174"/>
                <c:pt idx="0">
                  <c:v>3.0000000000000001E-3</c:v>
                </c:pt>
                <c:pt idx="1">
                  <c:v>1E-3</c:v>
                </c:pt>
                <c:pt idx="2">
                  <c:v>-8.0000000000000002E-3</c:v>
                </c:pt>
                <c:pt idx="3">
                  <c:v>2E-3</c:v>
                </c:pt>
                <c:pt idx="4">
                  <c:v>-2E-3</c:v>
                </c:pt>
                <c:pt idx="5">
                  <c:v>-5.0000000000000001E-3</c:v>
                </c:pt>
                <c:pt idx="6">
                  <c:v>-2E-3</c:v>
                </c:pt>
                <c:pt idx="7">
                  <c:v>3.0000000000000001E-3</c:v>
                </c:pt>
                <c:pt idx="8">
                  <c:v>1E-3</c:v>
                </c:pt>
                <c:pt idx="9">
                  <c:v>2E-3</c:v>
                </c:pt>
                <c:pt idx="10">
                  <c:v>1E-3</c:v>
                </c:pt>
                <c:pt idx="11">
                  <c:v>1E-3</c:v>
                </c:pt>
                <c:pt idx="12">
                  <c:v>2E-3</c:v>
                </c:pt>
                <c:pt idx="13">
                  <c:v>-1E-3</c:v>
                </c:pt>
                <c:pt idx="14">
                  <c:v>-3.0000000000000001E-3</c:v>
                </c:pt>
                <c:pt idx="15">
                  <c:v>-4.0000000000000001E-3</c:v>
                </c:pt>
                <c:pt idx="16">
                  <c:v>-4.0000000000000001E-3</c:v>
                </c:pt>
                <c:pt idx="17">
                  <c:v>-2E-3</c:v>
                </c:pt>
                <c:pt idx="18">
                  <c:v>-3.0000000000000001E-3</c:v>
                </c:pt>
                <c:pt idx="19">
                  <c:v>-2E-3</c:v>
                </c:pt>
                <c:pt idx="20">
                  <c:v>-2E-3</c:v>
                </c:pt>
                <c:pt idx="21">
                  <c:v>-6.0000000000000001E-3</c:v>
                </c:pt>
                <c:pt idx="22">
                  <c:v>-4.0000000000000001E-3</c:v>
                </c:pt>
                <c:pt idx="23">
                  <c:v>-2E-3</c:v>
                </c:pt>
                <c:pt idx="24">
                  <c:v>-3.0000000000000001E-3</c:v>
                </c:pt>
                <c:pt idx="25">
                  <c:v>-3.0000000000000001E-3</c:v>
                </c:pt>
                <c:pt idx="26">
                  <c:v>-6.0000000000000001E-3</c:v>
                </c:pt>
                <c:pt idx="27">
                  <c:v>-4.0000000000000001E-3</c:v>
                </c:pt>
                <c:pt idx="28">
                  <c:v>-6.0000000000000001E-3</c:v>
                </c:pt>
                <c:pt idx="29">
                  <c:v>-4.0000000000000001E-3</c:v>
                </c:pt>
                <c:pt idx="30">
                  <c:v>-6.0000000000000001E-3</c:v>
                </c:pt>
                <c:pt idx="31">
                  <c:v>-6.0000000000000001E-3</c:v>
                </c:pt>
                <c:pt idx="32">
                  <c:v>-6.0000000000000001E-3</c:v>
                </c:pt>
                <c:pt idx="33">
                  <c:v>-6.0000000000000001E-3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-5.0000000000000001E-3</c:v>
                </c:pt>
                <c:pt idx="37">
                  <c:v>-4.0000000000000001E-3</c:v>
                </c:pt>
                <c:pt idx="38">
                  <c:v>-7.0000000000000001E-3</c:v>
                </c:pt>
                <c:pt idx="39">
                  <c:v>-7.0000000000000001E-3</c:v>
                </c:pt>
                <c:pt idx="40">
                  <c:v>-7.0000000000000001E-3</c:v>
                </c:pt>
                <c:pt idx="41">
                  <c:v>-6.0000000000000001E-3</c:v>
                </c:pt>
                <c:pt idx="42">
                  <c:v>-8.9999999999999993E-3</c:v>
                </c:pt>
                <c:pt idx="43">
                  <c:v>-7.0000000000000001E-3</c:v>
                </c:pt>
                <c:pt idx="44">
                  <c:v>-7.0000000000000001E-3</c:v>
                </c:pt>
                <c:pt idx="45">
                  <c:v>-7.0000000000000001E-3</c:v>
                </c:pt>
                <c:pt idx="46">
                  <c:v>-0.01</c:v>
                </c:pt>
                <c:pt idx="47">
                  <c:v>-5.0000000000000001E-3</c:v>
                </c:pt>
                <c:pt idx="48">
                  <c:v>-5.0000000000000001E-3</c:v>
                </c:pt>
                <c:pt idx="49">
                  <c:v>-5.0000000000000001E-3</c:v>
                </c:pt>
                <c:pt idx="50">
                  <c:v>-3.0000000000000001E-3</c:v>
                </c:pt>
                <c:pt idx="51">
                  <c:v>-2E-3</c:v>
                </c:pt>
                <c:pt idx="52">
                  <c:v>-2E-3</c:v>
                </c:pt>
                <c:pt idx="53">
                  <c:v>1E-3</c:v>
                </c:pt>
                <c:pt idx="54">
                  <c:v>0</c:v>
                </c:pt>
                <c:pt idx="55">
                  <c:v>-1E-3</c:v>
                </c:pt>
                <c:pt idx="56">
                  <c:v>-2E-3</c:v>
                </c:pt>
                <c:pt idx="57">
                  <c:v>-4.0000000000000001E-3</c:v>
                </c:pt>
                <c:pt idx="58">
                  <c:v>-5.0000000000000001E-3</c:v>
                </c:pt>
                <c:pt idx="59">
                  <c:v>-7.0000000000000001E-3</c:v>
                </c:pt>
                <c:pt idx="60">
                  <c:v>-2E-3</c:v>
                </c:pt>
                <c:pt idx="61">
                  <c:v>-6.0000000000000001E-3</c:v>
                </c:pt>
                <c:pt idx="62">
                  <c:v>-3.0000000000000001E-3</c:v>
                </c:pt>
                <c:pt idx="63">
                  <c:v>3.0000000000000001E-3</c:v>
                </c:pt>
                <c:pt idx="64">
                  <c:v>5.0000000000000001E-3</c:v>
                </c:pt>
                <c:pt idx="65">
                  <c:v>-2E-3</c:v>
                </c:pt>
                <c:pt idx="66">
                  <c:v>7.0000000000000001E-3</c:v>
                </c:pt>
                <c:pt idx="67">
                  <c:v>-4.0000000000000001E-3</c:v>
                </c:pt>
                <c:pt idx="68">
                  <c:v>8.9999999999999993E-3</c:v>
                </c:pt>
                <c:pt idx="69">
                  <c:v>8.0000000000000002E-3</c:v>
                </c:pt>
                <c:pt idx="70">
                  <c:v>0.01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7.0000000000000001E-3</c:v>
                </c:pt>
                <c:pt idx="74">
                  <c:v>8.9999999999999993E-3</c:v>
                </c:pt>
                <c:pt idx="75">
                  <c:v>8.0000000000000002E-3</c:v>
                </c:pt>
                <c:pt idx="76">
                  <c:v>7.0000000000000001E-3</c:v>
                </c:pt>
                <c:pt idx="77">
                  <c:v>8.0000000000000002E-3</c:v>
                </c:pt>
                <c:pt idx="78">
                  <c:v>8.0000000000000002E-3</c:v>
                </c:pt>
                <c:pt idx="79">
                  <c:v>8.0000000000000002E-3</c:v>
                </c:pt>
                <c:pt idx="80">
                  <c:v>8.0000000000000002E-3</c:v>
                </c:pt>
                <c:pt idx="81">
                  <c:v>6.0000000000000001E-3</c:v>
                </c:pt>
                <c:pt idx="82">
                  <c:v>7.0000000000000001E-3</c:v>
                </c:pt>
                <c:pt idx="83">
                  <c:v>7.0000000000000001E-3</c:v>
                </c:pt>
                <c:pt idx="84">
                  <c:v>7.0000000000000001E-3</c:v>
                </c:pt>
                <c:pt idx="85">
                  <c:v>8.9999999999999993E-3</c:v>
                </c:pt>
                <c:pt idx="86">
                  <c:v>7.0000000000000001E-3</c:v>
                </c:pt>
                <c:pt idx="87">
                  <c:v>6.0000000000000001E-3</c:v>
                </c:pt>
                <c:pt idx="88">
                  <c:v>5.0000000000000001E-3</c:v>
                </c:pt>
                <c:pt idx="89">
                  <c:v>7.0000000000000001E-3</c:v>
                </c:pt>
                <c:pt idx="90">
                  <c:v>8.9999999999999993E-3</c:v>
                </c:pt>
                <c:pt idx="91">
                  <c:v>6.0000000000000001E-3</c:v>
                </c:pt>
                <c:pt idx="92">
                  <c:v>8.9999999999999993E-3</c:v>
                </c:pt>
                <c:pt idx="93">
                  <c:v>8.0000000000000002E-3</c:v>
                </c:pt>
                <c:pt idx="94">
                  <c:v>8.0000000000000002E-3</c:v>
                </c:pt>
                <c:pt idx="95">
                  <c:v>6.0000000000000001E-3</c:v>
                </c:pt>
                <c:pt idx="96">
                  <c:v>3.0000000000000001E-3</c:v>
                </c:pt>
                <c:pt idx="97">
                  <c:v>8.0000000000000002E-3</c:v>
                </c:pt>
                <c:pt idx="98">
                  <c:v>7.0000000000000001E-3</c:v>
                </c:pt>
                <c:pt idx="99">
                  <c:v>7.0000000000000001E-3</c:v>
                </c:pt>
                <c:pt idx="100">
                  <c:v>7.0000000000000001E-3</c:v>
                </c:pt>
                <c:pt idx="101">
                  <c:v>0.01</c:v>
                </c:pt>
                <c:pt idx="102">
                  <c:v>8.9999999999999993E-3</c:v>
                </c:pt>
                <c:pt idx="103">
                  <c:v>1E-3</c:v>
                </c:pt>
                <c:pt idx="104">
                  <c:v>8.0000000000000002E-3</c:v>
                </c:pt>
                <c:pt idx="105">
                  <c:v>8.9999999999999993E-3</c:v>
                </c:pt>
                <c:pt idx="106">
                  <c:v>8.9999999999999993E-3</c:v>
                </c:pt>
                <c:pt idx="107">
                  <c:v>8.0000000000000002E-3</c:v>
                </c:pt>
                <c:pt idx="108">
                  <c:v>8.0000000000000002E-3</c:v>
                </c:pt>
                <c:pt idx="109">
                  <c:v>5.0000000000000001E-3</c:v>
                </c:pt>
                <c:pt idx="110">
                  <c:v>4.0000000000000001E-3</c:v>
                </c:pt>
                <c:pt idx="111">
                  <c:v>1E-3</c:v>
                </c:pt>
                <c:pt idx="112">
                  <c:v>0</c:v>
                </c:pt>
                <c:pt idx="113">
                  <c:v>-5.0000000000000001E-3</c:v>
                </c:pt>
                <c:pt idx="114">
                  <c:v>5.0000000000000001E-3</c:v>
                </c:pt>
                <c:pt idx="115">
                  <c:v>-7.0000000000000001E-3</c:v>
                </c:pt>
                <c:pt idx="116">
                  <c:v>-5.0000000000000001E-3</c:v>
                </c:pt>
                <c:pt idx="117">
                  <c:v>-8.0000000000000002E-3</c:v>
                </c:pt>
                <c:pt idx="118">
                  <c:v>-8.9999999999999993E-3</c:v>
                </c:pt>
                <c:pt idx="119">
                  <c:v>-7.0000000000000001E-3</c:v>
                </c:pt>
                <c:pt idx="120">
                  <c:v>-7.0000000000000001E-3</c:v>
                </c:pt>
                <c:pt idx="121">
                  <c:v>-8.9999999999999993E-3</c:v>
                </c:pt>
                <c:pt idx="122">
                  <c:v>-8.0000000000000002E-3</c:v>
                </c:pt>
                <c:pt idx="123">
                  <c:v>-6.0000000000000001E-3</c:v>
                </c:pt>
                <c:pt idx="124">
                  <c:v>-0.01</c:v>
                </c:pt>
                <c:pt idx="125">
                  <c:v>-7.0000000000000001E-3</c:v>
                </c:pt>
                <c:pt idx="126">
                  <c:v>-7.0000000000000001E-3</c:v>
                </c:pt>
                <c:pt idx="127">
                  <c:v>-6.0000000000000001E-3</c:v>
                </c:pt>
                <c:pt idx="128">
                  <c:v>-8.0000000000000002E-3</c:v>
                </c:pt>
                <c:pt idx="129">
                  <c:v>-7.0000000000000001E-3</c:v>
                </c:pt>
                <c:pt idx="130">
                  <c:v>-7.0000000000000001E-3</c:v>
                </c:pt>
                <c:pt idx="131">
                  <c:v>-5.0000000000000001E-3</c:v>
                </c:pt>
                <c:pt idx="132">
                  <c:v>-4.0000000000000001E-3</c:v>
                </c:pt>
                <c:pt idx="133">
                  <c:v>-6.0000000000000001E-3</c:v>
                </c:pt>
                <c:pt idx="134">
                  <c:v>-7.0000000000000001E-3</c:v>
                </c:pt>
                <c:pt idx="135">
                  <c:v>-4.0000000000000001E-3</c:v>
                </c:pt>
                <c:pt idx="136">
                  <c:v>-8.0000000000000002E-3</c:v>
                </c:pt>
                <c:pt idx="137">
                  <c:v>-7.0000000000000001E-3</c:v>
                </c:pt>
                <c:pt idx="138">
                  <c:v>-6.0000000000000001E-3</c:v>
                </c:pt>
                <c:pt idx="139">
                  <c:v>-5.0000000000000001E-3</c:v>
                </c:pt>
                <c:pt idx="140">
                  <c:v>-4.0000000000000001E-3</c:v>
                </c:pt>
                <c:pt idx="141">
                  <c:v>-4.0000000000000001E-3</c:v>
                </c:pt>
                <c:pt idx="142">
                  <c:v>-5.0000000000000001E-3</c:v>
                </c:pt>
                <c:pt idx="143">
                  <c:v>-7.0000000000000001E-3</c:v>
                </c:pt>
                <c:pt idx="144">
                  <c:v>-5.0000000000000001E-3</c:v>
                </c:pt>
                <c:pt idx="145">
                  <c:v>0</c:v>
                </c:pt>
                <c:pt idx="146">
                  <c:v>-2E-3</c:v>
                </c:pt>
                <c:pt idx="147">
                  <c:v>-2E-3</c:v>
                </c:pt>
                <c:pt idx="148">
                  <c:v>-1E-3</c:v>
                </c:pt>
                <c:pt idx="149">
                  <c:v>1E-3</c:v>
                </c:pt>
                <c:pt idx="150">
                  <c:v>0</c:v>
                </c:pt>
                <c:pt idx="151">
                  <c:v>-8.9999999999999993E-3</c:v>
                </c:pt>
                <c:pt idx="152">
                  <c:v>2E-3</c:v>
                </c:pt>
                <c:pt idx="153">
                  <c:v>4.0000000000000001E-3</c:v>
                </c:pt>
                <c:pt idx="154">
                  <c:v>4.0000000000000001E-3</c:v>
                </c:pt>
                <c:pt idx="155">
                  <c:v>2E-3</c:v>
                </c:pt>
                <c:pt idx="156">
                  <c:v>1E-3</c:v>
                </c:pt>
                <c:pt idx="157">
                  <c:v>2E-3</c:v>
                </c:pt>
                <c:pt idx="158">
                  <c:v>0</c:v>
                </c:pt>
                <c:pt idx="159">
                  <c:v>-2E-3</c:v>
                </c:pt>
                <c:pt idx="160">
                  <c:v>-2E-3</c:v>
                </c:pt>
                <c:pt idx="161">
                  <c:v>1E-3</c:v>
                </c:pt>
                <c:pt idx="162">
                  <c:v>1E-3</c:v>
                </c:pt>
                <c:pt idx="163">
                  <c:v>0</c:v>
                </c:pt>
                <c:pt idx="164">
                  <c:v>0</c:v>
                </c:pt>
                <c:pt idx="165">
                  <c:v>-2E-3</c:v>
                </c:pt>
                <c:pt idx="166">
                  <c:v>-3.0000000000000001E-3</c:v>
                </c:pt>
                <c:pt idx="167">
                  <c:v>-6.0000000000000001E-3</c:v>
                </c:pt>
                <c:pt idx="168">
                  <c:v>8.0000000000000002E-3</c:v>
                </c:pt>
                <c:pt idx="169">
                  <c:v>2E-3</c:v>
                </c:pt>
                <c:pt idx="170">
                  <c:v>-5.0000000000000001E-3</c:v>
                </c:pt>
                <c:pt idx="171">
                  <c:v>1E-3</c:v>
                </c:pt>
                <c:pt idx="172">
                  <c:v>2E-3</c:v>
                </c:pt>
                <c:pt idx="173">
                  <c:v>4.0000000000000001E-3</c:v>
                </c:pt>
              </c:numCache>
            </c:numRef>
          </c:yVal>
          <c:smooth val="0"/>
        </c:ser>
        <c:ser>
          <c:idx val="2"/>
          <c:order val="2"/>
          <c:tx>
            <c:v>Magnet Heights ( Right Side)</c:v>
          </c:tx>
          <c:spPr>
            <a:ln w="28575">
              <a:noFill/>
            </a:ln>
          </c:spPr>
          <c:xVal>
            <c:strRef>
              <c:f>Sheet1!$C$531:$C$703</c:f>
              <c:strCache>
                <c:ptCount val="173"/>
                <c:pt idx="0">
                  <c:v>Dimension Location (MRH#1)</c:v>
                </c:pt>
                <c:pt idx="1">
                  <c:v>Dimension Location (MRH#2)</c:v>
                </c:pt>
                <c:pt idx="2">
                  <c:v>Dimension Location (MRH#3)</c:v>
                </c:pt>
                <c:pt idx="3">
                  <c:v>Dimension Location (MRH#4)</c:v>
                </c:pt>
                <c:pt idx="4">
                  <c:v>Dimension Location (MRH#5)</c:v>
                </c:pt>
                <c:pt idx="5">
                  <c:v>Dimension Location (MRH#6)</c:v>
                </c:pt>
                <c:pt idx="6">
                  <c:v>Dimension Location (MRH#7)</c:v>
                </c:pt>
                <c:pt idx="7">
                  <c:v>Dimension Location (MRH#8)</c:v>
                </c:pt>
                <c:pt idx="8">
                  <c:v>Dimension Location (MRH#9)</c:v>
                </c:pt>
                <c:pt idx="9">
                  <c:v>Dimension Location (MRH#10)</c:v>
                </c:pt>
                <c:pt idx="10">
                  <c:v>Dimension Location (MRH#11)</c:v>
                </c:pt>
                <c:pt idx="11">
                  <c:v>Dimension Location (MRH#12)</c:v>
                </c:pt>
                <c:pt idx="12">
                  <c:v>Dimension Location (MRH#13)</c:v>
                </c:pt>
                <c:pt idx="13">
                  <c:v>Dimension Location (MRH#14)</c:v>
                </c:pt>
                <c:pt idx="14">
                  <c:v>Dimension Location (MRH#15)</c:v>
                </c:pt>
                <c:pt idx="15">
                  <c:v>Dimension Location (MRH#16)</c:v>
                </c:pt>
                <c:pt idx="16">
                  <c:v>Dimension Location (MRH#17)</c:v>
                </c:pt>
                <c:pt idx="17">
                  <c:v>Dimension Location (MRH#18)</c:v>
                </c:pt>
                <c:pt idx="18">
                  <c:v>Dimension Location (MRH#19)</c:v>
                </c:pt>
                <c:pt idx="19">
                  <c:v>Dimension Location (MRH#20)</c:v>
                </c:pt>
                <c:pt idx="20">
                  <c:v>Dimension Location (MRH#21)</c:v>
                </c:pt>
                <c:pt idx="21">
                  <c:v>Dimension Location (MRH#22)</c:v>
                </c:pt>
                <c:pt idx="22">
                  <c:v>Dimension Location (MRH#23)</c:v>
                </c:pt>
                <c:pt idx="23">
                  <c:v>Dimension Location (MRH#24)</c:v>
                </c:pt>
                <c:pt idx="24">
                  <c:v>Dimension Location (MRH#25)</c:v>
                </c:pt>
                <c:pt idx="25">
                  <c:v>Dimension Location (MRH#26)</c:v>
                </c:pt>
                <c:pt idx="26">
                  <c:v>Dimension Location (MRH#27)</c:v>
                </c:pt>
                <c:pt idx="27">
                  <c:v>Dimension Location (MRH#28)</c:v>
                </c:pt>
                <c:pt idx="28">
                  <c:v>Dimension Location (MRH#29)</c:v>
                </c:pt>
                <c:pt idx="29">
                  <c:v>Dimension Location (MRH#30)</c:v>
                </c:pt>
                <c:pt idx="30">
                  <c:v>Dimension Location (MRH#31)</c:v>
                </c:pt>
                <c:pt idx="31">
                  <c:v>Dimension Location (MRH#32)</c:v>
                </c:pt>
                <c:pt idx="32">
                  <c:v>Dimension Location (MRH#33)</c:v>
                </c:pt>
                <c:pt idx="33">
                  <c:v>Dimension Location (MRH#34)</c:v>
                </c:pt>
                <c:pt idx="34">
                  <c:v>Dimension Location (MRH#35)</c:v>
                </c:pt>
                <c:pt idx="35">
                  <c:v>Dimension Location (MRH#36)</c:v>
                </c:pt>
                <c:pt idx="36">
                  <c:v>Dimension Location (MRH#37)</c:v>
                </c:pt>
                <c:pt idx="37">
                  <c:v>Dimension Location (MRH#38)</c:v>
                </c:pt>
                <c:pt idx="38">
                  <c:v>Dimension Location (MRH#39)</c:v>
                </c:pt>
                <c:pt idx="39">
                  <c:v>Dimension Location (MRH#40)</c:v>
                </c:pt>
                <c:pt idx="40">
                  <c:v>Dimension Location (MRH#41)</c:v>
                </c:pt>
                <c:pt idx="41">
                  <c:v>Dimension Location (MRH#42)</c:v>
                </c:pt>
                <c:pt idx="42">
                  <c:v>Dimension Location (MRH#43)</c:v>
                </c:pt>
                <c:pt idx="43">
                  <c:v>Dimension Location (MRH#44)</c:v>
                </c:pt>
                <c:pt idx="44">
                  <c:v>Dimension Location (MRH#45)</c:v>
                </c:pt>
                <c:pt idx="45">
                  <c:v>Dimension Location (MRH#46)</c:v>
                </c:pt>
                <c:pt idx="46">
                  <c:v>Dimension Location (MRH#47)</c:v>
                </c:pt>
                <c:pt idx="47">
                  <c:v>Dimension Location (MRH#48)</c:v>
                </c:pt>
                <c:pt idx="48">
                  <c:v>Dimension Location (MRH#49)</c:v>
                </c:pt>
                <c:pt idx="49">
                  <c:v>Dimension Location (MRH#50)</c:v>
                </c:pt>
                <c:pt idx="50">
                  <c:v>Dimension Location (MRH#51)</c:v>
                </c:pt>
                <c:pt idx="51">
                  <c:v>Dimension Location (MRH#52)</c:v>
                </c:pt>
                <c:pt idx="52">
                  <c:v>Dimension Location (MRH#53)</c:v>
                </c:pt>
                <c:pt idx="53">
                  <c:v>Dimension Location (MRH#54)</c:v>
                </c:pt>
                <c:pt idx="54">
                  <c:v>Dimension Location (MRH#55)</c:v>
                </c:pt>
                <c:pt idx="55">
                  <c:v>Dimension Location (MRH#56)</c:v>
                </c:pt>
                <c:pt idx="56">
                  <c:v>Dimension Location (MRH#57)</c:v>
                </c:pt>
                <c:pt idx="57">
                  <c:v>Dimension Location (MRH#58)</c:v>
                </c:pt>
                <c:pt idx="58">
                  <c:v>Dimension Location (MRH#59)</c:v>
                </c:pt>
                <c:pt idx="59">
                  <c:v>Dimension Location (MRH#60)</c:v>
                </c:pt>
                <c:pt idx="60">
                  <c:v>Dimension Location (MRH#61)</c:v>
                </c:pt>
                <c:pt idx="61">
                  <c:v>Dimension Location (MRH#62)</c:v>
                </c:pt>
                <c:pt idx="62">
                  <c:v>Dimension Location (MRH#63)</c:v>
                </c:pt>
                <c:pt idx="63">
                  <c:v>Dimension Location (MRH#64)</c:v>
                </c:pt>
                <c:pt idx="64">
                  <c:v>Dimension Location (MRH#65)</c:v>
                </c:pt>
                <c:pt idx="65">
                  <c:v>Dimension Location (MRH#66)</c:v>
                </c:pt>
                <c:pt idx="66">
                  <c:v>Dimension Location (MRH#67)</c:v>
                </c:pt>
                <c:pt idx="67">
                  <c:v>Dimension Location (MRH#68)</c:v>
                </c:pt>
                <c:pt idx="68">
                  <c:v>Dimension Location (MRH#69)</c:v>
                </c:pt>
                <c:pt idx="69">
                  <c:v>Dimension Location (MRH#70)</c:v>
                </c:pt>
                <c:pt idx="70">
                  <c:v>Dimension Location (MRH#71)</c:v>
                </c:pt>
                <c:pt idx="71">
                  <c:v>Dimension Location (MRH#72)</c:v>
                </c:pt>
                <c:pt idx="72">
                  <c:v>Dimension Location (MRH#73)</c:v>
                </c:pt>
                <c:pt idx="73">
                  <c:v>Dimension Location (MRH#74)</c:v>
                </c:pt>
                <c:pt idx="74">
                  <c:v>Dimension Location (MRH#75)</c:v>
                </c:pt>
                <c:pt idx="75">
                  <c:v>Dimension Location (MRH#76)</c:v>
                </c:pt>
                <c:pt idx="76">
                  <c:v>Dimension Location (MRH#77)</c:v>
                </c:pt>
                <c:pt idx="77">
                  <c:v>Dimension Location (MRH#78)</c:v>
                </c:pt>
                <c:pt idx="78">
                  <c:v>Dimension Location (MRH#79)</c:v>
                </c:pt>
                <c:pt idx="79">
                  <c:v>Dimension Location (MRH#80)</c:v>
                </c:pt>
                <c:pt idx="80">
                  <c:v>Dimension Location (MRH#81)</c:v>
                </c:pt>
                <c:pt idx="81">
                  <c:v>Dimension Location (MRH#82)</c:v>
                </c:pt>
                <c:pt idx="82">
                  <c:v>Dimension Location (MRH#83)</c:v>
                </c:pt>
                <c:pt idx="83">
                  <c:v>Dimension Location (MRH#84)</c:v>
                </c:pt>
                <c:pt idx="84">
                  <c:v>Dimension Location (MRH#85)</c:v>
                </c:pt>
                <c:pt idx="85">
                  <c:v>Dimension Location (MRH#86)</c:v>
                </c:pt>
                <c:pt idx="86">
                  <c:v>Dimension Location (MRH#87)</c:v>
                </c:pt>
                <c:pt idx="87">
                  <c:v>Dimension Location (MRH#88)</c:v>
                </c:pt>
                <c:pt idx="88">
                  <c:v>Dimension Location (MRH#89)</c:v>
                </c:pt>
                <c:pt idx="89">
                  <c:v>Dimension Location (MRH#90)</c:v>
                </c:pt>
                <c:pt idx="90">
                  <c:v>Dimension Location (MRH#91)</c:v>
                </c:pt>
                <c:pt idx="91">
                  <c:v>Dimension Location (MRH#92)</c:v>
                </c:pt>
                <c:pt idx="92">
                  <c:v>Dimension Location (MRH#93)</c:v>
                </c:pt>
                <c:pt idx="93">
                  <c:v>Dimension Location (MRH#94)</c:v>
                </c:pt>
                <c:pt idx="94">
                  <c:v>Dimension Location (MRH#95)</c:v>
                </c:pt>
                <c:pt idx="95">
                  <c:v>Dimension Location (MRH#96)</c:v>
                </c:pt>
                <c:pt idx="96">
                  <c:v>Dimension Location (MRH#97)</c:v>
                </c:pt>
                <c:pt idx="97">
                  <c:v>Dimension Location (MRH#98)</c:v>
                </c:pt>
                <c:pt idx="98">
                  <c:v>Dimension Location (MRH#99)</c:v>
                </c:pt>
                <c:pt idx="99">
                  <c:v>Dimension Location (MRH#100)</c:v>
                </c:pt>
                <c:pt idx="100">
                  <c:v>Dimension Location (MRH#101)</c:v>
                </c:pt>
                <c:pt idx="101">
                  <c:v>Dimension Location (MRH#102)</c:v>
                </c:pt>
                <c:pt idx="102">
                  <c:v>Dimension Location (MRH#103)</c:v>
                </c:pt>
                <c:pt idx="103">
                  <c:v>Dimension Location (MRH#104)</c:v>
                </c:pt>
                <c:pt idx="104">
                  <c:v>Dimension Location (MRH#105)</c:v>
                </c:pt>
                <c:pt idx="105">
                  <c:v>Dimension Location (MRH#106)</c:v>
                </c:pt>
                <c:pt idx="106">
                  <c:v>Dimension Location (MRH#107)</c:v>
                </c:pt>
                <c:pt idx="107">
                  <c:v>Dimension Location (MRH#108)</c:v>
                </c:pt>
                <c:pt idx="108">
                  <c:v>Dimension Location (MRH#109)</c:v>
                </c:pt>
                <c:pt idx="109">
                  <c:v>Dimension Location (MRH#110)</c:v>
                </c:pt>
                <c:pt idx="110">
                  <c:v>Dimension Location (MRH#111)</c:v>
                </c:pt>
                <c:pt idx="111">
                  <c:v>Dimension Location (MRH#112)</c:v>
                </c:pt>
                <c:pt idx="112">
                  <c:v>Dimension Location (MRH#113)</c:v>
                </c:pt>
                <c:pt idx="113">
                  <c:v>Dimension Location (MRH#114)</c:v>
                </c:pt>
                <c:pt idx="114">
                  <c:v>Dimension Location (MRH#115)</c:v>
                </c:pt>
                <c:pt idx="115">
                  <c:v>Dimension Location (MRH#116)</c:v>
                </c:pt>
                <c:pt idx="116">
                  <c:v>Dimension Location (MRH#117)</c:v>
                </c:pt>
                <c:pt idx="117">
                  <c:v>Dimension Location (MRH#118)</c:v>
                </c:pt>
                <c:pt idx="118">
                  <c:v>Dimension Location (MRH#119)</c:v>
                </c:pt>
                <c:pt idx="119">
                  <c:v>Dimension Location (MRH#120)</c:v>
                </c:pt>
                <c:pt idx="120">
                  <c:v>Dimension Location (MRH#121)</c:v>
                </c:pt>
                <c:pt idx="121">
                  <c:v>Dimension Location (MRH#122)</c:v>
                </c:pt>
                <c:pt idx="122">
                  <c:v>Dimension Location (MRH#123)</c:v>
                </c:pt>
                <c:pt idx="123">
                  <c:v>Dimension Location (MRH#124)</c:v>
                </c:pt>
                <c:pt idx="124">
                  <c:v>Dimension Location (MRH#125)</c:v>
                </c:pt>
                <c:pt idx="125">
                  <c:v>Dimension Location (MRH#126)</c:v>
                </c:pt>
                <c:pt idx="126">
                  <c:v>Dimension Location (MRH#127)</c:v>
                </c:pt>
                <c:pt idx="127">
                  <c:v>Dimension Location (MRH#128)</c:v>
                </c:pt>
                <c:pt idx="128">
                  <c:v>Dimension Location (MRH#129)</c:v>
                </c:pt>
                <c:pt idx="129">
                  <c:v>Dimension Location (MRH#130)</c:v>
                </c:pt>
                <c:pt idx="130">
                  <c:v>Dimension Location (MRH#131)</c:v>
                </c:pt>
                <c:pt idx="131">
                  <c:v>Dimension Location (MRH#132)</c:v>
                </c:pt>
                <c:pt idx="132">
                  <c:v>Dimension Location (MRH#133)</c:v>
                </c:pt>
                <c:pt idx="133">
                  <c:v>Dimension Location (MRH#134)</c:v>
                </c:pt>
                <c:pt idx="134">
                  <c:v>Dimension Location (MRH#135)</c:v>
                </c:pt>
                <c:pt idx="135">
                  <c:v>Dimension Location (MRH#136)</c:v>
                </c:pt>
                <c:pt idx="136">
                  <c:v>Dimension Location (MRH#137)</c:v>
                </c:pt>
                <c:pt idx="137">
                  <c:v>Dimension Location (MRH#138)</c:v>
                </c:pt>
                <c:pt idx="138">
                  <c:v>Dimension Location (MRH#139)</c:v>
                </c:pt>
                <c:pt idx="139">
                  <c:v>Dimension Location (MRH#140)</c:v>
                </c:pt>
                <c:pt idx="140">
                  <c:v>Dimension Location (MRH#141)</c:v>
                </c:pt>
                <c:pt idx="141">
                  <c:v>Dimension Location (MRH#142)</c:v>
                </c:pt>
                <c:pt idx="142">
                  <c:v>Dimension Location (MRH#143)</c:v>
                </c:pt>
                <c:pt idx="143">
                  <c:v>Dimension Location (MRH#144)</c:v>
                </c:pt>
                <c:pt idx="144">
                  <c:v>Dimension Location (MRH#145)</c:v>
                </c:pt>
                <c:pt idx="145">
                  <c:v>Dimension Location (MRH#146)</c:v>
                </c:pt>
                <c:pt idx="146">
                  <c:v>Dimension Location (MRH#147)</c:v>
                </c:pt>
                <c:pt idx="147">
                  <c:v>Dimension Location (MRH#148)</c:v>
                </c:pt>
                <c:pt idx="148">
                  <c:v>Dimension Location (MRH#149)</c:v>
                </c:pt>
                <c:pt idx="149">
                  <c:v>Dimension Location (MRH#150)</c:v>
                </c:pt>
                <c:pt idx="150">
                  <c:v>Dimension Location (MRH#151)</c:v>
                </c:pt>
                <c:pt idx="151">
                  <c:v>Dimension Location (MRH#152)</c:v>
                </c:pt>
                <c:pt idx="152">
                  <c:v>Dimension Location (MRH#153)</c:v>
                </c:pt>
                <c:pt idx="153">
                  <c:v>Dimension Location (MRH#154)</c:v>
                </c:pt>
                <c:pt idx="154">
                  <c:v>Dimension Location (MRH#155)</c:v>
                </c:pt>
                <c:pt idx="155">
                  <c:v>Dimension Location (MRH#156)</c:v>
                </c:pt>
                <c:pt idx="156">
                  <c:v>Dimension Location (MRH#157)</c:v>
                </c:pt>
                <c:pt idx="157">
                  <c:v>Dimension Location (MRH#158)</c:v>
                </c:pt>
                <c:pt idx="158">
                  <c:v>Dimension Location (MRH#159)</c:v>
                </c:pt>
                <c:pt idx="159">
                  <c:v>Dimension Location (MRH#160)</c:v>
                </c:pt>
                <c:pt idx="160">
                  <c:v>Dimension Location (MRH#161)</c:v>
                </c:pt>
                <c:pt idx="161">
                  <c:v>Dimension Location (MRH#162)</c:v>
                </c:pt>
                <c:pt idx="162">
                  <c:v>Dimension Location (MRH#163)</c:v>
                </c:pt>
                <c:pt idx="163">
                  <c:v>Dimension Location (MRH#164)</c:v>
                </c:pt>
                <c:pt idx="164">
                  <c:v>Dimension Location (MRH#165)</c:v>
                </c:pt>
                <c:pt idx="165">
                  <c:v>Dimension Location (MRH#166)</c:v>
                </c:pt>
                <c:pt idx="166">
                  <c:v>Dimension Location (MRH#167)</c:v>
                </c:pt>
                <c:pt idx="167">
                  <c:v>Dimension Location (MRH#168)</c:v>
                </c:pt>
                <c:pt idx="168">
                  <c:v>Dimension Location (MRH#169)</c:v>
                </c:pt>
                <c:pt idx="169">
                  <c:v>Dimension Location (MRH#170)</c:v>
                </c:pt>
                <c:pt idx="170">
                  <c:v>Dimension Location (MRH#171)</c:v>
                </c:pt>
                <c:pt idx="171">
                  <c:v>Dimension Location (MRH#172)</c:v>
                </c:pt>
                <c:pt idx="172">
                  <c:v>Dimension Location (MRH#173)</c:v>
                </c:pt>
              </c:strCache>
            </c:strRef>
          </c:xVal>
          <c:yVal>
            <c:numRef>
              <c:f>Sheet1!$D$531:$D$703</c:f>
              <c:numCache>
                <c:formatCode>General</c:formatCode>
                <c:ptCount val="173"/>
                <c:pt idx="0">
                  <c:v>-0.153</c:v>
                </c:pt>
                <c:pt idx="1">
                  <c:v>-0.158</c:v>
                </c:pt>
                <c:pt idx="2">
                  <c:v>-0.21199999999999999</c:v>
                </c:pt>
                <c:pt idx="3">
                  <c:v>-0.16200000000000001</c:v>
                </c:pt>
                <c:pt idx="4">
                  <c:v>-0.16200000000000001</c:v>
                </c:pt>
                <c:pt idx="5">
                  <c:v>-0.17100000000000001</c:v>
                </c:pt>
                <c:pt idx="6">
                  <c:v>-0.14099999999999999</c:v>
                </c:pt>
                <c:pt idx="7">
                  <c:v>-0.14299999999999999</c:v>
                </c:pt>
                <c:pt idx="8">
                  <c:v>-0.128</c:v>
                </c:pt>
                <c:pt idx="9">
                  <c:v>-0.121</c:v>
                </c:pt>
                <c:pt idx="10">
                  <c:v>-0.18</c:v>
                </c:pt>
                <c:pt idx="11">
                  <c:v>-0.17599999999999999</c:v>
                </c:pt>
                <c:pt idx="12">
                  <c:v>-0.17399999999999999</c:v>
                </c:pt>
                <c:pt idx="13">
                  <c:v>-0.15</c:v>
                </c:pt>
                <c:pt idx="14">
                  <c:v>-0.153</c:v>
                </c:pt>
                <c:pt idx="15">
                  <c:v>-0.13600000000000001</c:v>
                </c:pt>
                <c:pt idx="16">
                  <c:v>-0.13500000000000001</c:v>
                </c:pt>
                <c:pt idx="17">
                  <c:v>-0.16</c:v>
                </c:pt>
                <c:pt idx="18">
                  <c:v>-0.14499999999999999</c:v>
                </c:pt>
                <c:pt idx="19">
                  <c:v>-0.14699999999999999</c:v>
                </c:pt>
                <c:pt idx="20">
                  <c:v>-0.14299999999999999</c:v>
                </c:pt>
                <c:pt idx="21">
                  <c:v>-0.16</c:v>
                </c:pt>
                <c:pt idx="22">
                  <c:v>-0.156</c:v>
                </c:pt>
                <c:pt idx="23">
                  <c:v>-0.14199999999999999</c:v>
                </c:pt>
                <c:pt idx="24">
                  <c:v>-0.152</c:v>
                </c:pt>
                <c:pt idx="25">
                  <c:v>-0.154</c:v>
                </c:pt>
                <c:pt idx="26">
                  <c:v>-0.153</c:v>
                </c:pt>
                <c:pt idx="27">
                  <c:v>-0.14799999999999999</c:v>
                </c:pt>
                <c:pt idx="28">
                  <c:v>-0.16400000000000001</c:v>
                </c:pt>
                <c:pt idx="29">
                  <c:v>-0.17599999999999999</c:v>
                </c:pt>
                <c:pt idx="30">
                  <c:v>-0.16400000000000001</c:v>
                </c:pt>
                <c:pt idx="31">
                  <c:v>-0.17399999999999999</c:v>
                </c:pt>
                <c:pt idx="32">
                  <c:v>-0.16</c:v>
                </c:pt>
                <c:pt idx="33">
                  <c:v>-0.17299999999999999</c:v>
                </c:pt>
                <c:pt idx="34">
                  <c:v>-0.16400000000000001</c:v>
                </c:pt>
                <c:pt idx="35">
                  <c:v>-0.154</c:v>
                </c:pt>
                <c:pt idx="36">
                  <c:v>-0.184</c:v>
                </c:pt>
                <c:pt idx="37">
                  <c:v>-0.191</c:v>
                </c:pt>
                <c:pt idx="38">
                  <c:v>-0.14499999999999999</c:v>
                </c:pt>
                <c:pt idx="39">
                  <c:v>-0.183</c:v>
                </c:pt>
                <c:pt idx="40">
                  <c:v>-0.16400000000000001</c:v>
                </c:pt>
                <c:pt idx="41">
                  <c:v>-0.191</c:v>
                </c:pt>
                <c:pt idx="42">
                  <c:v>-0.16700000000000001</c:v>
                </c:pt>
                <c:pt idx="43">
                  <c:v>-0.14299999999999999</c:v>
                </c:pt>
                <c:pt idx="44">
                  <c:v>-0.17199999999999999</c:v>
                </c:pt>
                <c:pt idx="45">
                  <c:v>-0.17399999999999999</c:v>
                </c:pt>
                <c:pt idx="46">
                  <c:v>-0.17899999999999999</c:v>
                </c:pt>
                <c:pt idx="47">
                  <c:v>-0.153</c:v>
                </c:pt>
                <c:pt idx="48">
                  <c:v>-0.16400000000000001</c:v>
                </c:pt>
                <c:pt idx="49">
                  <c:v>-0.14599999999999999</c:v>
                </c:pt>
                <c:pt idx="50">
                  <c:v>-0.158</c:v>
                </c:pt>
                <c:pt idx="51">
                  <c:v>-0.17</c:v>
                </c:pt>
                <c:pt idx="52">
                  <c:v>-0.16800000000000001</c:v>
                </c:pt>
                <c:pt idx="53">
                  <c:v>-0.153</c:v>
                </c:pt>
                <c:pt idx="54">
                  <c:v>-0.17299999999999999</c:v>
                </c:pt>
                <c:pt idx="55">
                  <c:v>-0.15</c:v>
                </c:pt>
                <c:pt idx="56">
                  <c:v>-0.17499999999999999</c:v>
                </c:pt>
                <c:pt idx="57">
                  <c:v>-0.186</c:v>
                </c:pt>
                <c:pt idx="58">
                  <c:v>-0.129</c:v>
                </c:pt>
                <c:pt idx="59">
                  <c:v>-0.14399999999999999</c:v>
                </c:pt>
                <c:pt idx="60">
                  <c:v>-0.156</c:v>
                </c:pt>
                <c:pt idx="61">
                  <c:v>-0.13700000000000001</c:v>
                </c:pt>
                <c:pt idx="62">
                  <c:v>-0.17199999999999999</c:v>
                </c:pt>
                <c:pt idx="63">
                  <c:v>-0.113</c:v>
                </c:pt>
                <c:pt idx="64">
                  <c:v>-0.14799999999999999</c:v>
                </c:pt>
                <c:pt idx="65">
                  <c:v>-0.123</c:v>
                </c:pt>
                <c:pt idx="66">
                  <c:v>-0.13500000000000001</c:v>
                </c:pt>
                <c:pt idx="67">
                  <c:v>-0.13900000000000001</c:v>
                </c:pt>
                <c:pt idx="68">
                  <c:v>-0.13300000000000001</c:v>
                </c:pt>
                <c:pt idx="69">
                  <c:v>-0.126</c:v>
                </c:pt>
                <c:pt idx="70">
                  <c:v>-0.13700000000000001</c:v>
                </c:pt>
                <c:pt idx="71">
                  <c:v>-0.14099999999999999</c:v>
                </c:pt>
                <c:pt idx="72">
                  <c:v>-0.12</c:v>
                </c:pt>
                <c:pt idx="73">
                  <c:v>-0.13100000000000001</c:v>
                </c:pt>
                <c:pt idx="74">
                  <c:v>-0.13900000000000001</c:v>
                </c:pt>
                <c:pt idx="75">
                  <c:v>-0.15</c:v>
                </c:pt>
                <c:pt idx="76">
                  <c:v>-0.12</c:v>
                </c:pt>
                <c:pt idx="77">
                  <c:v>-0.17100000000000001</c:v>
                </c:pt>
                <c:pt idx="78">
                  <c:v>-0.13600000000000001</c:v>
                </c:pt>
                <c:pt idx="79">
                  <c:v>-0.13</c:v>
                </c:pt>
                <c:pt idx="80">
                  <c:v>-0.16200000000000001</c:v>
                </c:pt>
                <c:pt idx="81">
                  <c:v>-0.159</c:v>
                </c:pt>
                <c:pt idx="82">
                  <c:v>-0.13</c:v>
                </c:pt>
                <c:pt idx="83">
                  <c:v>-0.16900000000000001</c:v>
                </c:pt>
                <c:pt idx="84">
                  <c:v>-0.13900000000000001</c:v>
                </c:pt>
                <c:pt idx="85">
                  <c:v>-0.17799999999999999</c:v>
                </c:pt>
                <c:pt idx="86">
                  <c:v>-0.17</c:v>
                </c:pt>
                <c:pt idx="87">
                  <c:v>-0.16200000000000001</c:v>
                </c:pt>
                <c:pt idx="88">
                  <c:v>-0.17599999999999999</c:v>
                </c:pt>
                <c:pt idx="89">
                  <c:v>-0.112</c:v>
                </c:pt>
                <c:pt idx="90">
                  <c:v>-0.17199999999999999</c:v>
                </c:pt>
                <c:pt idx="91">
                  <c:v>-0.13200000000000001</c:v>
                </c:pt>
                <c:pt idx="92">
                  <c:v>-0.14399999999999999</c:v>
                </c:pt>
                <c:pt idx="93">
                  <c:v>-0.15</c:v>
                </c:pt>
                <c:pt idx="94">
                  <c:v>-0.152</c:v>
                </c:pt>
                <c:pt idx="95">
                  <c:v>-0.16300000000000001</c:v>
                </c:pt>
                <c:pt idx="96">
                  <c:v>-0.153</c:v>
                </c:pt>
                <c:pt idx="97">
                  <c:v>-0.11899999999999999</c:v>
                </c:pt>
                <c:pt idx="98">
                  <c:v>-0.158</c:v>
                </c:pt>
                <c:pt idx="99">
                  <c:v>-0.14299999999999999</c:v>
                </c:pt>
                <c:pt idx="100">
                  <c:v>-0.126</c:v>
                </c:pt>
                <c:pt idx="101">
                  <c:v>-0.14099999999999999</c:v>
                </c:pt>
                <c:pt idx="102">
                  <c:v>-0.157</c:v>
                </c:pt>
                <c:pt idx="103">
                  <c:v>-0.14000000000000001</c:v>
                </c:pt>
                <c:pt idx="104">
                  <c:v>-0.14599999999999999</c:v>
                </c:pt>
                <c:pt idx="105">
                  <c:v>-0.18099999999999999</c:v>
                </c:pt>
                <c:pt idx="106">
                  <c:v>-0.14599999999999999</c:v>
                </c:pt>
                <c:pt idx="107">
                  <c:v>-0.126</c:v>
                </c:pt>
                <c:pt idx="108">
                  <c:v>-0.123</c:v>
                </c:pt>
                <c:pt idx="109">
                  <c:v>-0.16</c:v>
                </c:pt>
                <c:pt idx="110">
                  <c:v>-0.14799999999999999</c:v>
                </c:pt>
                <c:pt idx="111">
                  <c:v>-0.16400000000000001</c:v>
                </c:pt>
                <c:pt idx="112">
                  <c:v>-0.13600000000000001</c:v>
                </c:pt>
                <c:pt idx="113">
                  <c:v>-0.151</c:v>
                </c:pt>
                <c:pt idx="114">
                  <c:v>-0.14000000000000001</c:v>
                </c:pt>
                <c:pt idx="115">
                  <c:v>-0.128</c:v>
                </c:pt>
                <c:pt idx="116">
                  <c:v>-0.183</c:v>
                </c:pt>
                <c:pt idx="117">
                  <c:v>-0.17799999999999999</c:v>
                </c:pt>
                <c:pt idx="118">
                  <c:v>-0.14000000000000001</c:v>
                </c:pt>
                <c:pt idx="119">
                  <c:v>-0.19700000000000001</c:v>
                </c:pt>
                <c:pt idx="120">
                  <c:v>-0.15</c:v>
                </c:pt>
                <c:pt idx="121">
                  <c:v>-0.14399999999999999</c:v>
                </c:pt>
                <c:pt idx="122">
                  <c:v>-0.13</c:v>
                </c:pt>
                <c:pt idx="123">
                  <c:v>-0.17799999999999999</c:v>
                </c:pt>
                <c:pt idx="124">
                  <c:v>-0.13500000000000001</c:v>
                </c:pt>
                <c:pt idx="125">
                  <c:v>-0.16600000000000001</c:v>
                </c:pt>
                <c:pt idx="126">
                  <c:v>-0.23300000000000001</c:v>
                </c:pt>
                <c:pt idx="127">
                  <c:v>-0.151</c:v>
                </c:pt>
                <c:pt idx="128">
                  <c:v>-0.14099999999999999</c:v>
                </c:pt>
                <c:pt idx="129">
                  <c:v>-0.16500000000000001</c:v>
                </c:pt>
                <c:pt idx="130">
                  <c:v>-0.159</c:v>
                </c:pt>
                <c:pt idx="131">
                  <c:v>-0.14199999999999999</c:v>
                </c:pt>
                <c:pt idx="132">
                  <c:v>-0.14699999999999999</c:v>
                </c:pt>
                <c:pt idx="133">
                  <c:v>-0.16900000000000001</c:v>
                </c:pt>
                <c:pt idx="134">
                  <c:v>-0.16900000000000001</c:v>
                </c:pt>
                <c:pt idx="135">
                  <c:v>-0.17299999999999999</c:v>
                </c:pt>
                <c:pt idx="136">
                  <c:v>-0.153</c:v>
                </c:pt>
                <c:pt idx="137">
                  <c:v>-0.17299999999999999</c:v>
                </c:pt>
                <c:pt idx="138">
                  <c:v>-0.151</c:v>
                </c:pt>
                <c:pt idx="139">
                  <c:v>-0.14399999999999999</c:v>
                </c:pt>
                <c:pt idx="140">
                  <c:v>-0.17100000000000001</c:v>
                </c:pt>
                <c:pt idx="141">
                  <c:v>-0.155</c:v>
                </c:pt>
                <c:pt idx="142">
                  <c:v>-0.14799999999999999</c:v>
                </c:pt>
                <c:pt idx="143">
                  <c:v>-0.156</c:v>
                </c:pt>
                <c:pt idx="144">
                  <c:v>-0.158</c:v>
                </c:pt>
                <c:pt idx="145">
                  <c:v>-0.14899999999999999</c:v>
                </c:pt>
                <c:pt idx="146">
                  <c:v>-0.14299999999999999</c:v>
                </c:pt>
                <c:pt idx="147">
                  <c:v>-0.155</c:v>
                </c:pt>
                <c:pt idx="148">
                  <c:v>-0.14899999999999999</c:v>
                </c:pt>
                <c:pt idx="149">
                  <c:v>-0.14699999999999999</c:v>
                </c:pt>
                <c:pt idx="150">
                  <c:v>-0.152</c:v>
                </c:pt>
                <c:pt idx="151">
                  <c:v>-0.16700000000000001</c:v>
                </c:pt>
                <c:pt idx="152">
                  <c:v>-0.14799999999999999</c:v>
                </c:pt>
                <c:pt idx="153">
                  <c:v>-0.17599999999999999</c:v>
                </c:pt>
                <c:pt idx="154">
                  <c:v>-0.16400000000000001</c:v>
                </c:pt>
                <c:pt idx="155">
                  <c:v>-0.153</c:v>
                </c:pt>
                <c:pt idx="156">
                  <c:v>-0.15</c:v>
                </c:pt>
                <c:pt idx="157">
                  <c:v>-0.13700000000000001</c:v>
                </c:pt>
                <c:pt idx="158">
                  <c:v>-0.14699999999999999</c:v>
                </c:pt>
                <c:pt idx="159">
                  <c:v>-0.16800000000000001</c:v>
                </c:pt>
                <c:pt idx="160">
                  <c:v>-0.159</c:v>
                </c:pt>
                <c:pt idx="161">
                  <c:v>-0.16500000000000001</c:v>
                </c:pt>
                <c:pt idx="162">
                  <c:v>-0.16200000000000001</c:v>
                </c:pt>
                <c:pt idx="163">
                  <c:v>-0.16200000000000001</c:v>
                </c:pt>
                <c:pt idx="164">
                  <c:v>-0.161</c:v>
                </c:pt>
                <c:pt idx="165">
                  <c:v>-0.158</c:v>
                </c:pt>
                <c:pt idx="166">
                  <c:v>-0.16900000000000001</c:v>
                </c:pt>
                <c:pt idx="167">
                  <c:v>-0.16900000000000001</c:v>
                </c:pt>
                <c:pt idx="168">
                  <c:v>-0.122</c:v>
                </c:pt>
                <c:pt idx="169">
                  <c:v>-0.13200000000000001</c:v>
                </c:pt>
                <c:pt idx="170">
                  <c:v>-0.16400000000000001</c:v>
                </c:pt>
                <c:pt idx="171">
                  <c:v>-0.114</c:v>
                </c:pt>
                <c:pt idx="172">
                  <c:v>-0.13700000000000001</c:v>
                </c:pt>
              </c:numCache>
            </c:numRef>
          </c:yVal>
          <c:smooth val="0"/>
        </c:ser>
        <c:ser>
          <c:idx val="3"/>
          <c:order val="3"/>
          <c:tx>
            <c:v>Magnet Heights (Left Side)</c:v>
          </c:tx>
          <c:spPr>
            <a:ln w="28575">
              <a:noFill/>
            </a:ln>
          </c:spPr>
          <c:xVal>
            <c:strRef>
              <c:f>Sheet1!$C$358:$C$530</c:f>
              <c:strCache>
                <c:ptCount val="173"/>
                <c:pt idx="0">
                  <c:v>Dimension Location (MLH#1)</c:v>
                </c:pt>
                <c:pt idx="1">
                  <c:v>Dimension Location (MLH#2)</c:v>
                </c:pt>
                <c:pt idx="2">
                  <c:v>Dimension Location (MLH#3)</c:v>
                </c:pt>
                <c:pt idx="3">
                  <c:v>Dimension Location (MLH#4)</c:v>
                </c:pt>
                <c:pt idx="4">
                  <c:v>Dimension Location (MLH#5)</c:v>
                </c:pt>
                <c:pt idx="5">
                  <c:v>Dimension Location (MLH#6)</c:v>
                </c:pt>
                <c:pt idx="6">
                  <c:v>Dimension Location (MLH#7)</c:v>
                </c:pt>
                <c:pt idx="7">
                  <c:v>Dimension Location (MLH#8)</c:v>
                </c:pt>
                <c:pt idx="8">
                  <c:v>Dimension Location (MLH#9)</c:v>
                </c:pt>
                <c:pt idx="9">
                  <c:v>Dimension Location (MLH#10)</c:v>
                </c:pt>
                <c:pt idx="10">
                  <c:v>Dimension Location (MLH#11)</c:v>
                </c:pt>
                <c:pt idx="11">
                  <c:v>Dimension Location (MLH#12)</c:v>
                </c:pt>
                <c:pt idx="12">
                  <c:v>Dimension Location (MLH#13)</c:v>
                </c:pt>
                <c:pt idx="13">
                  <c:v>Dimension Location (MLH#14)</c:v>
                </c:pt>
                <c:pt idx="14">
                  <c:v>Dimension Location (MLH#15)</c:v>
                </c:pt>
                <c:pt idx="15">
                  <c:v>Dimension Location (MLH#16)</c:v>
                </c:pt>
                <c:pt idx="16">
                  <c:v>Dimension Location (MLH#17)</c:v>
                </c:pt>
                <c:pt idx="17">
                  <c:v>Dimension Location (MLH#18)</c:v>
                </c:pt>
                <c:pt idx="18">
                  <c:v>Dimension Location (MLH#19)</c:v>
                </c:pt>
                <c:pt idx="19">
                  <c:v>Dimension Location (MLH#20)</c:v>
                </c:pt>
                <c:pt idx="20">
                  <c:v>Dimension Location (MLH#21)</c:v>
                </c:pt>
                <c:pt idx="21">
                  <c:v>Dimension Location (MLH#22)</c:v>
                </c:pt>
                <c:pt idx="22">
                  <c:v>Dimension Location (MLH#23)</c:v>
                </c:pt>
                <c:pt idx="23">
                  <c:v>Dimension Location (MLH#24)</c:v>
                </c:pt>
                <c:pt idx="24">
                  <c:v>Dimension Location (MLH#25)</c:v>
                </c:pt>
                <c:pt idx="25">
                  <c:v>Dimension Location (MLH#26)</c:v>
                </c:pt>
                <c:pt idx="26">
                  <c:v>Dimension Location (MLH#27)</c:v>
                </c:pt>
                <c:pt idx="27">
                  <c:v>Dimension Location (MLH#28)</c:v>
                </c:pt>
                <c:pt idx="28">
                  <c:v>Dimension Location (MLH#29)</c:v>
                </c:pt>
                <c:pt idx="29">
                  <c:v>Dimension Location (MLH#30)</c:v>
                </c:pt>
                <c:pt idx="30">
                  <c:v>Dimension Location (MLH#31)</c:v>
                </c:pt>
                <c:pt idx="31">
                  <c:v>Dimension Location (MLH#32)</c:v>
                </c:pt>
                <c:pt idx="32">
                  <c:v>Dimension Location (MLH#33)</c:v>
                </c:pt>
                <c:pt idx="33">
                  <c:v>Dimension Location (MLH#34)</c:v>
                </c:pt>
                <c:pt idx="34">
                  <c:v>Dimension Location (MLH#35)</c:v>
                </c:pt>
                <c:pt idx="35">
                  <c:v>Dimension Location (MLH#36)</c:v>
                </c:pt>
                <c:pt idx="36">
                  <c:v>Dimension Location (MLH#37)</c:v>
                </c:pt>
                <c:pt idx="37">
                  <c:v>Dimension Location (MLH#38)</c:v>
                </c:pt>
                <c:pt idx="38">
                  <c:v>Dimension Location (MLH#39)</c:v>
                </c:pt>
                <c:pt idx="39">
                  <c:v>Dimension Location (MLH#40)</c:v>
                </c:pt>
                <c:pt idx="40">
                  <c:v>Dimension Location (MLH#41)</c:v>
                </c:pt>
                <c:pt idx="41">
                  <c:v>Dimension Location (MLH#42)</c:v>
                </c:pt>
                <c:pt idx="42">
                  <c:v>Dimension Location (MLH#43)</c:v>
                </c:pt>
                <c:pt idx="43">
                  <c:v>Dimension Location (MLH#44)</c:v>
                </c:pt>
                <c:pt idx="44">
                  <c:v>Dimension Location (MLH#45)</c:v>
                </c:pt>
                <c:pt idx="45">
                  <c:v>Dimension Location (MLH#46)</c:v>
                </c:pt>
                <c:pt idx="46">
                  <c:v>Dimension Location (MLH#47)</c:v>
                </c:pt>
                <c:pt idx="47">
                  <c:v>Dimension Location (MLH#48)</c:v>
                </c:pt>
                <c:pt idx="48">
                  <c:v>Dimension Location (MLH#49)</c:v>
                </c:pt>
                <c:pt idx="49">
                  <c:v>Dimension Location (MLH#50)</c:v>
                </c:pt>
                <c:pt idx="50">
                  <c:v>Dimension Location (MLH#51)</c:v>
                </c:pt>
                <c:pt idx="51">
                  <c:v>Dimension Location (MLH#52)</c:v>
                </c:pt>
                <c:pt idx="52">
                  <c:v>Dimension Location (MLH#53)</c:v>
                </c:pt>
                <c:pt idx="53">
                  <c:v>Dimension Location (MLH#54)</c:v>
                </c:pt>
                <c:pt idx="54">
                  <c:v>Dimension Location (MLH#55)</c:v>
                </c:pt>
                <c:pt idx="55">
                  <c:v>Dimension Location (MLH#56)</c:v>
                </c:pt>
                <c:pt idx="56">
                  <c:v>Dimension Location (MLH#57)</c:v>
                </c:pt>
                <c:pt idx="57">
                  <c:v>Dimension Location (MLH#58)</c:v>
                </c:pt>
                <c:pt idx="58">
                  <c:v>Dimension Location (MLH#59)</c:v>
                </c:pt>
                <c:pt idx="59">
                  <c:v>Dimension Location (MLH#60)</c:v>
                </c:pt>
                <c:pt idx="60">
                  <c:v>Dimension Location (MLH#61)</c:v>
                </c:pt>
                <c:pt idx="61">
                  <c:v>Dimension Location (MLH#62)</c:v>
                </c:pt>
                <c:pt idx="62">
                  <c:v>Dimension Location (MLH#63)</c:v>
                </c:pt>
                <c:pt idx="63">
                  <c:v>Dimension Location (MLH#64)</c:v>
                </c:pt>
                <c:pt idx="64">
                  <c:v>Dimension Location (MLH#65)</c:v>
                </c:pt>
                <c:pt idx="65">
                  <c:v>Dimension Location (MLH#66)</c:v>
                </c:pt>
                <c:pt idx="66">
                  <c:v>Dimension Location (MLH#67)</c:v>
                </c:pt>
                <c:pt idx="67">
                  <c:v>Dimension Location (MLH#68)</c:v>
                </c:pt>
                <c:pt idx="68">
                  <c:v>Dimension Location (MLH#69)</c:v>
                </c:pt>
                <c:pt idx="69">
                  <c:v>Dimension Location (MLH#70)</c:v>
                </c:pt>
                <c:pt idx="70">
                  <c:v>Dimension Location (MLH#71)</c:v>
                </c:pt>
                <c:pt idx="71">
                  <c:v>Dimension Location (MLH#72)</c:v>
                </c:pt>
                <c:pt idx="72">
                  <c:v>Dimension Location (MLH#73)</c:v>
                </c:pt>
                <c:pt idx="73">
                  <c:v>Dimension Location (MLH#74)</c:v>
                </c:pt>
                <c:pt idx="74">
                  <c:v>Dimension Location (MLH#75)</c:v>
                </c:pt>
                <c:pt idx="75">
                  <c:v>Dimension Location (MLH#76)</c:v>
                </c:pt>
                <c:pt idx="76">
                  <c:v>Dimension Location (MLH#77)</c:v>
                </c:pt>
                <c:pt idx="77">
                  <c:v>Dimension Location (MLH#78)</c:v>
                </c:pt>
                <c:pt idx="78">
                  <c:v>Dimension Location (MLH#79)</c:v>
                </c:pt>
                <c:pt idx="79">
                  <c:v>Dimension Location (MLH#80)</c:v>
                </c:pt>
                <c:pt idx="80">
                  <c:v>Dimension Location (MLH#81)</c:v>
                </c:pt>
                <c:pt idx="81">
                  <c:v>Dimension Location (MLH#82)</c:v>
                </c:pt>
                <c:pt idx="82">
                  <c:v>Dimension Location (MLH#83)</c:v>
                </c:pt>
                <c:pt idx="83">
                  <c:v>Dimension Location (MLH#84)</c:v>
                </c:pt>
                <c:pt idx="84">
                  <c:v>Dimension Location (MLH#85)</c:v>
                </c:pt>
                <c:pt idx="85">
                  <c:v>Dimension Location (MLH#86)</c:v>
                </c:pt>
                <c:pt idx="86">
                  <c:v>Dimension Location (MLH#87)</c:v>
                </c:pt>
                <c:pt idx="87">
                  <c:v>Dimension Location (MLH#88)</c:v>
                </c:pt>
                <c:pt idx="88">
                  <c:v>Dimension Location (MLH#89)</c:v>
                </c:pt>
                <c:pt idx="89">
                  <c:v>Dimension Location (MLH#90)</c:v>
                </c:pt>
                <c:pt idx="90">
                  <c:v>Dimension Location (MLH#91)</c:v>
                </c:pt>
                <c:pt idx="91">
                  <c:v>Dimension Location (MLH#92)</c:v>
                </c:pt>
                <c:pt idx="92">
                  <c:v>Dimension Location (MLH#93)</c:v>
                </c:pt>
                <c:pt idx="93">
                  <c:v>Dimension Location (MLH#94)</c:v>
                </c:pt>
                <c:pt idx="94">
                  <c:v>Dimension Location (MLH#95)</c:v>
                </c:pt>
                <c:pt idx="95">
                  <c:v>Dimension Location (MLH#96)</c:v>
                </c:pt>
                <c:pt idx="96">
                  <c:v>Dimension Location (MLH#97)</c:v>
                </c:pt>
                <c:pt idx="97">
                  <c:v>Dimension Location (MLH#98)</c:v>
                </c:pt>
                <c:pt idx="98">
                  <c:v>Dimension Location (MLH#99)</c:v>
                </c:pt>
                <c:pt idx="99">
                  <c:v>Dimension Location (MLH#100)</c:v>
                </c:pt>
                <c:pt idx="100">
                  <c:v>Dimension Location (MLH#101)</c:v>
                </c:pt>
                <c:pt idx="101">
                  <c:v>Dimension Location (MLH#102)</c:v>
                </c:pt>
                <c:pt idx="102">
                  <c:v>Dimension Location (MLH#103)</c:v>
                </c:pt>
                <c:pt idx="103">
                  <c:v>Dimension Location (MLH#104)</c:v>
                </c:pt>
                <c:pt idx="104">
                  <c:v>Dimension Location (MLH#105)</c:v>
                </c:pt>
                <c:pt idx="105">
                  <c:v>Dimension Location (MLH#106)</c:v>
                </c:pt>
                <c:pt idx="106">
                  <c:v>Dimension Location (MLH#107)</c:v>
                </c:pt>
                <c:pt idx="107">
                  <c:v>Dimension Location (MLH#108)</c:v>
                </c:pt>
                <c:pt idx="108">
                  <c:v>Dimension Location (MLH#109)</c:v>
                </c:pt>
                <c:pt idx="109">
                  <c:v>Dimension Location (MLH#110)</c:v>
                </c:pt>
                <c:pt idx="110">
                  <c:v>Dimension Location (MLH#111)</c:v>
                </c:pt>
                <c:pt idx="111">
                  <c:v>Dimension Location (MLH#112)</c:v>
                </c:pt>
                <c:pt idx="112">
                  <c:v>Dimension Location (MLH#113)</c:v>
                </c:pt>
                <c:pt idx="113">
                  <c:v>Dimension Location (MLH#114)</c:v>
                </c:pt>
                <c:pt idx="114">
                  <c:v>Dimension Location (MLH#115)</c:v>
                </c:pt>
                <c:pt idx="115">
                  <c:v>Dimension Location (MLH#116)</c:v>
                </c:pt>
                <c:pt idx="116">
                  <c:v>Dimension Location (MLH#117)</c:v>
                </c:pt>
                <c:pt idx="117">
                  <c:v>Dimension Location (MLH#118)</c:v>
                </c:pt>
                <c:pt idx="118">
                  <c:v>Dimension Location (MLH#119)</c:v>
                </c:pt>
                <c:pt idx="119">
                  <c:v>Dimension Location (MLH#120)</c:v>
                </c:pt>
                <c:pt idx="120">
                  <c:v>Dimension Location (MLH#121)</c:v>
                </c:pt>
                <c:pt idx="121">
                  <c:v>Dimension Location (MLH#122)</c:v>
                </c:pt>
                <c:pt idx="122">
                  <c:v>Dimension Location (MLH#123)</c:v>
                </c:pt>
                <c:pt idx="123">
                  <c:v>Dimension Location (MLH#124)</c:v>
                </c:pt>
                <c:pt idx="124">
                  <c:v>Dimension Location (MLH#125)</c:v>
                </c:pt>
                <c:pt idx="125">
                  <c:v>Dimension Location (MLH#126)</c:v>
                </c:pt>
                <c:pt idx="126">
                  <c:v>Dimension Location (MLH#127)</c:v>
                </c:pt>
                <c:pt idx="127">
                  <c:v>Dimension Location (MLH#128)</c:v>
                </c:pt>
                <c:pt idx="128">
                  <c:v>Dimension Location (MLH#129)</c:v>
                </c:pt>
                <c:pt idx="129">
                  <c:v>Dimension Location (MLH#130)</c:v>
                </c:pt>
                <c:pt idx="130">
                  <c:v>Dimension Location (MLH#131)</c:v>
                </c:pt>
                <c:pt idx="131">
                  <c:v>Dimension Location (MLH#132)</c:v>
                </c:pt>
                <c:pt idx="132">
                  <c:v>Dimension Location (MLH#133)</c:v>
                </c:pt>
                <c:pt idx="133">
                  <c:v>Dimension Location (MLH#134)</c:v>
                </c:pt>
                <c:pt idx="134">
                  <c:v>Dimension Location (MLH#135)</c:v>
                </c:pt>
                <c:pt idx="135">
                  <c:v>Dimension Location (MLH#136)</c:v>
                </c:pt>
                <c:pt idx="136">
                  <c:v>Dimension Location (MLH#137)</c:v>
                </c:pt>
                <c:pt idx="137">
                  <c:v>Dimension Location (MLH#138)</c:v>
                </c:pt>
                <c:pt idx="138">
                  <c:v>Dimension Location (MLH#139)</c:v>
                </c:pt>
                <c:pt idx="139">
                  <c:v>Dimension Location (MLH#140)</c:v>
                </c:pt>
                <c:pt idx="140">
                  <c:v>Dimension Location (MLH#141)</c:v>
                </c:pt>
                <c:pt idx="141">
                  <c:v>Dimension Location (MLH#142)</c:v>
                </c:pt>
                <c:pt idx="142">
                  <c:v>Dimension Location (MLH#143)</c:v>
                </c:pt>
                <c:pt idx="143">
                  <c:v>Dimension Location (MLH#144)</c:v>
                </c:pt>
                <c:pt idx="144">
                  <c:v>Dimension Location (MLH#145)</c:v>
                </c:pt>
                <c:pt idx="145">
                  <c:v>Dimension Location (MLH#146)</c:v>
                </c:pt>
                <c:pt idx="146">
                  <c:v>Dimension Location (MLH#147)</c:v>
                </c:pt>
                <c:pt idx="147">
                  <c:v>Dimension Location (MLH#148)</c:v>
                </c:pt>
                <c:pt idx="148">
                  <c:v>Dimension Location (MLH#149)</c:v>
                </c:pt>
                <c:pt idx="149">
                  <c:v>Dimension Location (MLH#150)</c:v>
                </c:pt>
                <c:pt idx="150">
                  <c:v>Dimension Location (MLH#151)</c:v>
                </c:pt>
                <c:pt idx="151">
                  <c:v>Dimension Location (MLH#152)</c:v>
                </c:pt>
                <c:pt idx="152">
                  <c:v>Dimension Location (MLH#153)</c:v>
                </c:pt>
                <c:pt idx="153">
                  <c:v>Dimension Location (MLH#154)</c:v>
                </c:pt>
                <c:pt idx="154">
                  <c:v>Dimension Location (MLH#155)</c:v>
                </c:pt>
                <c:pt idx="155">
                  <c:v>Dimension Location (MLH#156)</c:v>
                </c:pt>
                <c:pt idx="156">
                  <c:v>Dimension Location (MLH#157)</c:v>
                </c:pt>
                <c:pt idx="157">
                  <c:v>Dimension Location (MLH#158)</c:v>
                </c:pt>
                <c:pt idx="158">
                  <c:v>Dimension Location (MLH#159)</c:v>
                </c:pt>
                <c:pt idx="159">
                  <c:v>Dimension Location (MLH#160)</c:v>
                </c:pt>
                <c:pt idx="160">
                  <c:v>Dimension Location (MLH#161)</c:v>
                </c:pt>
                <c:pt idx="161">
                  <c:v>Dimension Location (MLH#162)</c:v>
                </c:pt>
                <c:pt idx="162">
                  <c:v>Dimension Location (MLH#163)</c:v>
                </c:pt>
                <c:pt idx="163">
                  <c:v>Dimension Location (MLH#164)</c:v>
                </c:pt>
                <c:pt idx="164">
                  <c:v>Dimension Location (MLH#165)</c:v>
                </c:pt>
                <c:pt idx="165">
                  <c:v>Dimension Location (MLH#166)</c:v>
                </c:pt>
                <c:pt idx="166">
                  <c:v>Dimension Location (MLH#167)</c:v>
                </c:pt>
                <c:pt idx="167">
                  <c:v>Dimension Location (MLH#168)</c:v>
                </c:pt>
                <c:pt idx="168">
                  <c:v>Dimension Location (MLH#169)</c:v>
                </c:pt>
                <c:pt idx="169">
                  <c:v>Dimension Location (MLH#170)</c:v>
                </c:pt>
                <c:pt idx="170">
                  <c:v>Dimension Location (MLH#171)</c:v>
                </c:pt>
                <c:pt idx="171">
                  <c:v>Dimension Location (MLH#172)</c:v>
                </c:pt>
                <c:pt idx="172">
                  <c:v>Dimension Location (MLH#173)</c:v>
                </c:pt>
              </c:strCache>
            </c:strRef>
          </c:xVal>
          <c:yVal>
            <c:numRef>
              <c:f>Sheet1!$D$358:$D$530</c:f>
              <c:numCache>
                <c:formatCode>General</c:formatCode>
                <c:ptCount val="173"/>
                <c:pt idx="0">
                  <c:v>-9.6000000000000002E-2</c:v>
                </c:pt>
                <c:pt idx="1">
                  <c:v>-0.13500000000000001</c:v>
                </c:pt>
                <c:pt idx="2">
                  <c:v>-0.16300000000000001</c:v>
                </c:pt>
                <c:pt idx="3">
                  <c:v>-0.17100000000000001</c:v>
                </c:pt>
                <c:pt idx="4">
                  <c:v>-0.158</c:v>
                </c:pt>
                <c:pt idx="5">
                  <c:v>-0.17499999999999999</c:v>
                </c:pt>
                <c:pt idx="6">
                  <c:v>-0.10299999999999999</c:v>
                </c:pt>
                <c:pt idx="7">
                  <c:v>-0.129</c:v>
                </c:pt>
                <c:pt idx="8">
                  <c:v>-0.11600000000000001</c:v>
                </c:pt>
                <c:pt idx="9">
                  <c:v>-0.113</c:v>
                </c:pt>
                <c:pt idx="10">
                  <c:v>-0.13900000000000001</c:v>
                </c:pt>
                <c:pt idx="11">
                  <c:v>-0.13800000000000001</c:v>
                </c:pt>
                <c:pt idx="12">
                  <c:v>-0.13400000000000001</c:v>
                </c:pt>
                <c:pt idx="13">
                  <c:v>-0.113</c:v>
                </c:pt>
                <c:pt idx="14">
                  <c:v>-0.127</c:v>
                </c:pt>
                <c:pt idx="15">
                  <c:v>-0.127</c:v>
                </c:pt>
                <c:pt idx="16">
                  <c:v>-0.127</c:v>
                </c:pt>
                <c:pt idx="17">
                  <c:v>-0.153</c:v>
                </c:pt>
                <c:pt idx="18">
                  <c:v>-0.14000000000000001</c:v>
                </c:pt>
                <c:pt idx="19">
                  <c:v>-0.11600000000000001</c:v>
                </c:pt>
                <c:pt idx="20">
                  <c:v>-0.125</c:v>
                </c:pt>
                <c:pt idx="21">
                  <c:v>-0.11700000000000001</c:v>
                </c:pt>
                <c:pt idx="22">
                  <c:v>-0.158</c:v>
                </c:pt>
                <c:pt idx="23">
                  <c:v>-0.14699999999999999</c:v>
                </c:pt>
                <c:pt idx="24">
                  <c:v>-0.14199999999999999</c:v>
                </c:pt>
                <c:pt idx="25">
                  <c:v>-0.127</c:v>
                </c:pt>
                <c:pt idx="26">
                  <c:v>-0.156</c:v>
                </c:pt>
                <c:pt idx="27">
                  <c:v>-0.13600000000000001</c:v>
                </c:pt>
                <c:pt idx="28">
                  <c:v>-0.123</c:v>
                </c:pt>
                <c:pt idx="29">
                  <c:v>-0.16700000000000001</c:v>
                </c:pt>
                <c:pt idx="30">
                  <c:v>-0.151</c:v>
                </c:pt>
                <c:pt idx="31">
                  <c:v>-0.13700000000000001</c:v>
                </c:pt>
                <c:pt idx="32">
                  <c:v>-0.14399999999999999</c:v>
                </c:pt>
                <c:pt idx="33">
                  <c:v>-0.17399999999999999</c:v>
                </c:pt>
                <c:pt idx="34">
                  <c:v>-0.121</c:v>
                </c:pt>
                <c:pt idx="35">
                  <c:v>-0.15</c:v>
                </c:pt>
                <c:pt idx="36">
                  <c:v>-0.156</c:v>
                </c:pt>
                <c:pt idx="37">
                  <c:v>-0.13500000000000001</c:v>
                </c:pt>
                <c:pt idx="38">
                  <c:v>-0.13700000000000001</c:v>
                </c:pt>
                <c:pt idx="39">
                  <c:v>-0.14599999999999999</c:v>
                </c:pt>
                <c:pt idx="40">
                  <c:v>-0.11600000000000001</c:v>
                </c:pt>
                <c:pt idx="41">
                  <c:v>-0.158</c:v>
                </c:pt>
                <c:pt idx="42">
                  <c:v>-0.13800000000000001</c:v>
                </c:pt>
                <c:pt idx="43">
                  <c:v>-0.14399999999999999</c:v>
                </c:pt>
                <c:pt idx="44">
                  <c:v>-0.17499999999999999</c:v>
                </c:pt>
                <c:pt idx="45">
                  <c:v>-0.16600000000000001</c:v>
                </c:pt>
                <c:pt idx="46">
                  <c:v>-0.14399999999999999</c:v>
                </c:pt>
                <c:pt idx="47">
                  <c:v>-0.13500000000000001</c:v>
                </c:pt>
                <c:pt idx="48">
                  <c:v>-0.13</c:v>
                </c:pt>
                <c:pt idx="49">
                  <c:v>-0.13700000000000001</c:v>
                </c:pt>
                <c:pt idx="50">
                  <c:v>-0.14199999999999999</c:v>
                </c:pt>
                <c:pt idx="51">
                  <c:v>-0.13500000000000001</c:v>
                </c:pt>
                <c:pt idx="52">
                  <c:v>-0.14899999999999999</c:v>
                </c:pt>
                <c:pt idx="53">
                  <c:v>-0.14599999999999999</c:v>
                </c:pt>
                <c:pt idx="54">
                  <c:v>-0.15</c:v>
                </c:pt>
                <c:pt idx="55">
                  <c:v>-0.13900000000000001</c:v>
                </c:pt>
                <c:pt idx="56">
                  <c:v>-0.14599999999999999</c:v>
                </c:pt>
                <c:pt idx="57">
                  <c:v>-0.154</c:v>
                </c:pt>
                <c:pt idx="58">
                  <c:v>-0.115</c:v>
                </c:pt>
                <c:pt idx="59">
                  <c:v>-0.14299999999999999</c:v>
                </c:pt>
                <c:pt idx="60">
                  <c:v>-0.13200000000000001</c:v>
                </c:pt>
                <c:pt idx="61">
                  <c:v>-0.115</c:v>
                </c:pt>
                <c:pt idx="62">
                  <c:v>-0.14499999999999999</c:v>
                </c:pt>
                <c:pt idx="63">
                  <c:v>-0.114</c:v>
                </c:pt>
                <c:pt idx="64">
                  <c:v>-0.11899999999999999</c:v>
                </c:pt>
                <c:pt idx="65">
                  <c:v>-0.125</c:v>
                </c:pt>
                <c:pt idx="66">
                  <c:v>-0.10199999999999999</c:v>
                </c:pt>
                <c:pt idx="67">
                  <c:v>-0.10299999999999999</c:v>
                </c:pt>
                <c:pt idx="68">
                  <c:v>-0.10299999999999999</c:v>
                </c:pt>
                <c:pt idx="69">
                  <c:v>-0.121</c:v>
                </c:pt>
                <c:pt idx="70">
                  <c:v>-0.105</c:v>
                </c:pt>
                <c:pt idx="71">
                  <c:v>-0.11</c:v>
                </c:pt>
                <c:pt idx="72">
                  <c:v>-0.113</c:v>
                </c:pt>
                <c:pt idx="73">
                  <c:v>-9.9000000000000005E-2</c:v>
                </c:pt>
                <c:pt idx="74">
                  <c:v>-0.14399999999999999</c:v>
                </c:pt>
                <c:pt idx="75">
                  <c:v>-0.124</c:v>
                </c:pt>
                <c:pt idx="76">
                  <c:v>-0.13300000000000001</c:v>
                </c:pt>
                <c:pt idx="77">
                  <c:v>-0.14000000000000001</c:v>
                </c:pt>
                <c:pt idx="78">
                  <c:v>-0.13200000000000001</c:v>
                </c:pt>
                <c:pt idx="79">
                  <c:v>-0.11799999999999999</c:v>
                </c:pt>
                <c:pt idx="80">
                  <c:v>-0.16</c:v>
                </c:pt>
                <c:pt idx="81">
                  <c:v>-0.13700000000000001</c:v>
                </c:pt>
                <c:pt idx="82">
                  <c:v>-0.13700000000000001</c:v>
                </c:pt>
                <c:pt idx="83">
                  <c:v>-0.16200000000000001</c:v>
                </c:pt>
                <c:pt idx="84">
                  <c:v>-0.115</c:v>
                </c:pt>
                <c:pt idx="85">
                  <c:v>-0.14699999999999999</c:v>
                </c:pt>
                <c:pt idx="86">
                  <c:v>-0.13500000000000001</c:v>
                </c:pt>
                <c:pt idx="87">
                  <c:v>-0.153</c:v>
                </c:pt>
                <c:pt idx="88">
                  <c:v>-0.14699999999999999</c:v>
                </c:pt>
                <c:pt idx="89">
                  <c:v>-0.105</c:v>
                </c:pt>
                <c:pt idx="90">
                  <c:v>-0.13400000000000001</c:v>
                </c:pt>
                <c:pt idx="91">
                  <c:v>-0.115</c:v>
                </c:pt>
                <c:pt idx="92">
                  <c:v>-0.108</c:v>
                </c:pt>
                <c:pt idx="93">
                  <c:v>-0.14699999999999999</c:v>
                </c:pt>
                <c:pt idx="94">
                  <c:v>-0.13100000000000001</c:v>
                </c:pt>
                <c:pt idx="95">
                  <c:v>-0.14499999999999999</c:v>
                </c:pt>
                <c:pt idx="96">
                  <c:v>-0.151</c:v>
                </c:pt>
                <c:pt idx="97">
                  <c:v>-0.127</c:v>
                </c:pt>
                <c:pt idx="98">
                  <c:v>-0.123</c:v>
                </c:pt>
                <c:pt idx="99">
                  <c:v>-0.14199999999999999</c:v>
                </c:pt>
                <c:pt idx="100">
                  <c:v>-0.13500000000000001</c:v>
                </c:pt>
                <c:pt idx="101">
                  <c:v>-0.13200000000000001</c:v>
                </c:pt>
                <c:pt idx="102">
                  <c:v>-0.13100000000000001</c:v>
                </c:pt>
                <c:pt idx="103">
                  <c:v>-0.14899999999999999</c:v>
                </c:pt>
                <c:pt idx="104">
                  <c:v>-0.121</c:v>
                </c:pt>
                <c:pt idx="105">
                  <c:v>-0.20399999999999999</c:v>
                </c:pt>
                <c:pt idx="106">
                  <c:v>-0.155</c:v>
                </c:pt>
                <c:pt idx="107">
                  <c:v>-0.14599999999999999</c:v>
                </c:pt>
                <c:pt idx="108">
                  <c:v>-0.128</c:v>
                </c:pt>
                <c:pt idx="109">
                  <c:v>-0.13600000000000001</c:v>
                </c:pt>
                <c:pt idx="110">
                  <c:v>-0.151</c:v>
                </c:pt>
                <c:pt idx="111">
                  <c:v>-0.14199999999999999</c:v>
                </c:pt>
                <c:pt idx="112">
                  <c:v>-0.14299999999999999</c:v>
                </c:pt>
                <c:pt idx="113">
                  <c:v>-0.13100000000000001</c:v>
                </c:pt>
                <c:pt idx="114">
                  <c:v>-0.15</c:v>
                </c:pt>
                <c:pt idx="115">
                  <c:v>-0.122</c:v>
                </c:pt>
                <c:pt idx="116">
                  <c:v>-0.16</c:v>
                </c:pt>
                <c:pt idx="117">
                  <c:v>-0.158</c:v>
                </c:pt>
                <c:pt idx="118">
                  <c:v>-0.13700000000000001</c:v>
                </c:pt>
                <c:pt idx="119">
                  <c:v>-0.17799999999999999</c:v>
                </c:pt>
                <c:pt idx="120">
                  <c:v>-0.151</c:v>
                </c:pt>
                <c:pt idx="121">
                  <c:v>-0.13500000000000001</c:v>
                </c:pt>
                <c:pt idx="122">
                  <c:v>-0.13200000000000001</c:v>
                </c:pt>
                <c:pt idx="123">
                  <c:v>-0.14899999999999999</c:v>
                </c:pt>
                <c:pt idx="124">
                  <c:v>-0.13800000000000001</c:v>
                </c:pt>
                <c:pt idx="125">
                  <c:v>-0.14499999999999999</c:v>
                </c:pt>
                <c:pt idx="126">
                  <c:v>-0.13600000000000001</c:v>
                </c:pt>
                <c:pt idx="127">
                  <c:v>-0.121</c:v>
                </c:pt>
                <c:pt idx="128">
                  <c:v>-0.151</c:v>
                </c:pt>
                <c:pt idx="129">
                  <c:v>-0.16</c:v>
                </c:pt>
                <c:pt idx="130">
                  <c:v>-0.125</c:v>
                </c:pt>
                <c:pt idx="131">
                  <c:v>-0.111</c:v>
                </c:pt>
                <c:pt idx="132">
                  <c:v>-0.156</c:v>
                </c:pt>
                <c:pt idx="133">
                  <c:v>-0.151</c:v>
                </c:pt>
                <c:pt idx="134">
                  <c:v>-0.13500000000000001</c:v>
                </c:pt>
                <c:pt idx="135">
                  <c:v>-0.13700000000000001</c:v>
                </c:pt>
                <c:pt idx="136">
                  <c:v>-0.14699999999999999</c:v>
                </c:pt>
                <c:pt idx="137">
                  <c:v>-0.14699999999999999</c:v>
                </c:pt>
                <c:pt idx="138">
                  <c:v>-0.13400000000000001</c:v>
                </c:pt>
                <c:pt idx="139">
                  <c:v>-0.125</c:v>
                </c:pt>
                <c:pt idx="140">
                  <c:v>-0.14199999999999999</c:v>
                </c:pt>
                <c:pt idx="141">
                  <c:v>-0.12</c:v>
                </c:pt>
                <c:pt idx="142">
                  <c:v>-0.16400000000000001</c:v>
                </c:pt>
                <c:pt idx="143">
                  <c:v>-0.13800000000000001</c:v>
                </c:pt>
                <c:pt idx="144">
                  <c:v>-0.16400000000000001</c:v>
                </c:pt>
                <c:pt idx="145">
                  <c:v>-0.113</c:v>
                </c:pt>
                <c:pt idx="146">
                  <c:v>-0.125</c:v>
                </c:pt>
                <c:pt idx="147">
                  <c:v>-0.13200000000000001</c:v>
                </c:pt>
                <c:pt idx="148">
                  <c:v>-0.124</c:v>
                </c:pt>
                <c:pt idx="149">
                  <c:v>-0.161</c:v>
                </c:pt>
                <c:pt idx="150">
                  <c:v>-0.13900000000000001</c:v>
                </c:pt>
                <c:pt idx="151">
                  <c:v>-0.14599999999999999</c:v>
                </c:pt>
                <c:pt idx="152">
                  <c:v>-0.152</c:v>
                </c:pt>
                <c:pt idx="153">
                  <c:v>-0.14599999999999999</c:v>
                </c:pt>
                <c:pt idx="154">
                  <c:v>-0.14699999999999999</c:v>
                </c:pt>
                <c:pt idx="155">
                  <c:v>-0.154</c:v>
                </c:pt>
                <c:pt idx="156">
                  <c:v>-0.13800000000000001</c:v>
                </c:pt>
                <c:pt idx="157">
                  <c:v>-0.14599999999999999</c:v>
                </c:pt>
                <c:pt idx="158">
                  <c:v>-0.14599999999999999</c:v>
                </c:pt>
                <c:pt idx="159">
                  <c:v>-0.14899999999999999</c:v>
                </c:pt>
                <c:pt idx="160">
                  <c:v>-0.153</c:v>
                </c:pt>
                <c:pt idx="161">
                  <c:v>-0.14000000000000001</c:v>
                </c:pt>
                <c:pt idx="162">
                  <c:v>-0.123</c:v>
                </c:pt>
                <c:pt idx="163">
                  <c:v>-0.13800000000000001</c:v>
                </c:pt>
                <c:pt idx="164">
                  <c:v>-0.14699999999999999</c:v>
                </c:pt>
                <c:pt idx="165">
                  <c:v>-0.128</c:v>
                </c:pt>
                <c:pt idx="166">
                  <c:v>-0.13300000000000001</c:v>
                </c:pt>
                <c:pt idx="167">
                  <c:v>-0.13400000000000001</c:v>
                </c:pt>
                <c:pt idx="168">
                  <c:v>-0.14499999999999999</c:v>
                </c:pt>
                <c:pt idx="169">
                  <c:v>-0.125</c:v>
                </c:pt>
                <c:pt idx="170">
                  <c:v>-0.188</c:v>
                </c:pt>
                <c:pt idx="171">
                  <c:v>-0.158</c:v>
                </c:pt>
                <c:pt idx="172">
                  <c:v>-0.107</c:v>
                </c:pt>
              </c:numCache>
            </c:numRef>
          </c:yVal>
          <c:smooth val="0"/>
        </c:ser>
        <c:ser>
          <c:idx val="4"/>
          <c:order val="4"/>
          <c:tx>
            <c:v>Tolerance Band (Poles)</c:v>
          </c:tx>
          <c:spPr>
            <a:ln w="28575">
              <a:noFill/>
            </a:ln>
          </c:spPr>
          <c:marker>
            <c:symbol val="circle"/>
            <c:size val="2"/>
          </c:marker>
          <c:xVal>
            <c:strRef>
              <c:f>Sheet1!$C$10:$C$183</c:f>
              <c:strCache>
                <c:ptCount val="174"/>
                <c:pt idx="0">
                  <c:v>Dimension Location (PLH#1)</c:v>
                </c:pt>
                <c:pt idx="1">
                  <c:v>Dimension Location (PLH#2)</c:v>
                </c:pt>
                <c:pt idx="2">
                  <c:v>Dimension Location (PLH#3)</c:v>
                </c:pt>
                <c:pt idx="3">
                  <c:v>Dimension Location (PLH#4)</c:v>
                </c:pt>
                <c:pt idx="4">
                  <c:v>Dimension Location (PLH#5)</c:v>
                </c:pt>
                <c:pt idx="5">
                  <c:v>Dimension Location (PLH#6)</c:v>
                </c:pt>
                <c:pt idx="6">
                  <c:v>Dimension Location (PLH#7)</c:v>
                </c:pt>
                <c:pt idx="7">
                  <c:v>Dimension Location (PLH#8)</c:v>
                </c:pt>
                <c:pt idx="8">
                  <c:v>Dimension Location (PLH#9)</c:v>
                </c:pt>
                <c:pt idx="9">
                  <c:v>Dimension Location (PLH#10)</c:v>
                </c:pt>
                <c:pt idx="10">
                  <c:v>Dimension Location (PLH#11)</c:v>
                </c:pt>
                <c:pt idx="11">
                  <c:v>Dimension Location (PLH#12)</c:v>
                </c:pt>
                <c:pt idx="12">
                  <c:v>Dimension Location (PLH#13)</c:v>
                </c:pt>
                <c:pt idx="13">
                  <c:v>Dimension Location (PLH#14)</c:v>
                </c:pt>
                <c:pt idx="14">
                  <c:v>Dimension Location (PLH#15)</c:v>
                </c:pt>
                <c:pt idx="15">
                  <c:v>Dimension Location (PLH#16)</c:v>
                </c:pt>
                <c:pt idx="16">
                  <c:v>Dimension Location (PLH#17)</c:v>
                </c:pt>
                <c:pt idx="17">
                  <c:v>Dimension Location (PLH#18)</c:v>
                </c:pt>
                <c:pt idx="18">
                  <c:v>Dimension Location (PLH#19)</c:v>
                </c:pt>
                <c:pt idx="19">
                  <c:v>Dimension Location (PLH#20)</c:v>
                </c:pt>
                <c:pt idx="20">
                  <c:v>Dimension Location (PLH#21)</c:v>
                </c:pt>
                <c:pt idx="21">
                  <c:v>Dimension Location (PLH#22)</c:v>
                </c:pt>
                <c:pt idx="22">
                  <c:v>Dimension Location (PLH#23)</c:v>
                </c:pt>
                <c:pt idx="23">
                  <c:v>Dimension Location (PLH#24)</c:v>
                </c:pt>
                <c:pt idx="24">
                  <c:v>Dimension Location (PLH#25)</c:v>
                </c:pt>
                <c:pt idx="25">
                  <c:v>Dimension Location (PLH#26)</c:v>
                </c:pt>
                <c:pt idx="26">
                  <c:v>Dimension Location (PLH#27)</c:v>
                </c:pt>
                <c:pt idx="27">
                  <c:v>Dimension Location (PLH#28)</c:v>
                </c:pt>
                <c:pt idx="28">
                  <c:v>Dimension Location (PLH#29)</c:v>
                </c:pt>
                <c:pt idx="29">
                  <c:v>Dimension Location (PLH#30)</c:v>
                </c:pt>
                <c:pt idx="30">
                  <c:v>Dimension Location (PLH#31)</c:v>
                </c:pt>
                <c:pt idx="31">
                  <c:v>Dimension Location (PLH#32)</c:v>
                </c:pt>
                <c:pt idx="32">
                  <c:v>Dimension Location (PLH#33)</c:v>
                </c:pt>
                <c:pt idx="33">
                  <c:v>Dimension Location (PLH#34)</c:v>
                </c:pt>
                <c:pt idx="34">
                  <c:v>Dimension Location (PLH#35)</c:v>
                </c:pt>
                <c:pt idx="35">
                  <c:v>Dimension Location (PLH#36)</c:v>
                </c:pt>
                <c:pt idx="36">
                  <c:v>Dimension Location (PLH#37)</c:v>
                </c:pt>
                <c:pt idx="37">
                  <c:v>Dimension Location (PLH#38)</c:v>
                </c:pt>
                <c:pt idx="38">
                  <c:v>Dimension Location (PLH#39)</c:v>
                </c:pt>
                <c:pt idx="39">
                  <c:v>Dimension Location (PLH#40)</c:v>
                </c:pt>
                <c:pt idx="40">
                  <c:v>Dimension Location (PLH#41)</c:v>
                </c:pt>
                <c:pt idx="41">
                  <c:v>Dimension Location (PLH#42)</c:v>
                </c:pt>
                <c:pt idx="42">
                  <c:v>Dimension Location (PLH#43)</c:v>
                </c:pt>
                <c:pt idx="43">
                  <c:v>Dimension Location (PLH#44)</c:v>
                </c:pt>
                <c:pt idx="44">
                  <c:v>Dimension Location (PLH#45)</c:v>
                </c:pt>
                <c:pt idx="45">
                  <c:v>Dimension Location (PLH#46)</c:v>
                </c:pt>
                <c:pt idx="46">
                  <c:v>Dimension Location (PLH#47)</c:v>
                </c:pt>
                <c:pt idx="47">
                  <c:v>Dimension Location (PLH#48)</c:v>
                </c:pt>
                <c:pt idx="48">
                  <c:v>Dimension Location (PLH#49)</c:v>
                </c:pt>
                <c:pt idx="49">
                  <c:v>Dimension Location (PLH#50)</c:v>
                </c:pt>
                <c:pt idx="50">
                  <c:v>Dimension Location (PLH#51)</c:v>
                </c:pt>
                <c:pt idx="51">
                  <c:v>Dimension Location (PLH#52)</c:v>
                </c:pt>
                <c:pt idx="52">
                  <c:v>Dimension Location (PLH#53)</c:v>
                </c:pt>
                <c:pt idx="53">
                  <c:v>Dimension Location (PLH#54)</c:v>
                </c:pt>
                <c:pt idx="54">
                  <c:v>Dimension Location (PLH#55)</c:v>
                </c:pt>
                <c:pt idx="55">
                  <c:v>Dimension Location (PLH#56)</c:v>
                </c:pt>
                <c:pt idx="56">
                  <c:v>Dimension Location (PLH#57)</c:v>
                </c:pt>
                <c:pt idx="57">
                  <c:v>Dimension Location (PLH#58)</c:v>
                </c:pt>
                <c:pt idx="58">
                  <c:v>Dimension Location (PLH#59)</c:v>
                </c:pt>
                <c:pt idx="59">
                  <c:v>Dimension Location (PLH#60)</c:v>
                </c:pt>
                <c:pt idx="60">
                  <c:v>Dimension Location (PLH#61)</c:v>
                </c:pt>
                <c:pt idx="61">
                  <c:v>Dimension Location (PLH#62)</c:v>
                </c:pt>
                <c:pt idx="62">
                  <c:v>Dimension Location (PLH#63)</c:v>
                </c:pt>
                <c:pt idx="63">
                  <c:v>Dimension Location (PLH#64)</c:v>
                </c:pt>
                <c:pt idx="64">
                  <c:v>Dimension Location (PLH#65)</c:v>
                </c:pt>
                <c:pt idx="65">
                  <c:v>Dimension Location (PLH#66)</c:v>
                </c:pt>
                <c:pt idx="66">
                  <c:v>Dimension Location (PLH#67)</c:v>
                </c:pt>
                <c:pt idx="67">
                  <c:v>Dimension Location (PLH#68)</c:v>
                </c:pt>
                <c:pt idx="68">
                  <c:v>Dimension Location (PLH#69)</c:v>
                </c:pt>
                <c:pt idx="69">
                  <c:v>Dimension Location (PLH#70)</c:v>
                </c:pt>
                <c:pt idx="70">
                  <c:v>Dimension Location (PLH#71)</c:v>
                </c:pt>
                <c:pt idx="71">
                  <c:v>Dimension Location (PLH#72)</c:v>
                </c:pt>
                <c:pt idx="72">
                  <c:v>Dimension Location (PLH#73)</c:v>
                </c:pt>
                <c:pt idx="73">
                  <c:v>Dimension Location (PLH#74)</c:v>
                </c:pt>
                <c:pt idx="74">
                  <c:v>Dimension Location (PLH#75)</c:v>
                </c:pt>
                <c:pt idx="75">
                  <c:v>Dimension Location (PLH#76)</c:v>
                </c:pt>
                <c:pt idx="76">
                  <c:v>Dimension Location (PLH#77)</c:v>
                </c:pt>
                <c:pt idx="77">
                  <c:v>Dimension Location (PLH#78)</c:v>
                </c:pt>
                <c:pt idx="78">
                  <c:v>Dimension Location (PLH#79)</c:v>
                </c:pt>
                <c:pt idx="79">
                  <c:v>Dimension Location (PLH#80)</c:v>
                </c:pt>
                <c:pt idx="80">
                  <c:v>Dimension Location (PLH#81)</c:v>
                </c:pt>
                <c:pt idx="81">
                  <c:v>Dimension Location (PLH#82)</c:v>
                </c:pt>
                <c:pt idx="82">
                  <c:v>Dimension Location (PLH#83)</c:v>
                </c:pt>
                <c:pt idx="83">
                  <c:v>Dimension Location (PLH#84)</c:v>
                </c:pt>
                <c:pt idx="84">
                  <c:v>Dimension Location (PLH#85)</c:v>
                </c:pt>
                <c:pt idx="85">
                  <c:v>Dimension Location (PLH#86)</c:v>
                </c:pt>
                <c:pt idx="86">
                  <c:v>Dimension Location (PLH#87)</c:v>
                </c:pt>
                <c:pt idx="87">
                  <c:v>Dimension Location (PLH#88)</c:v>
                </c:pt>
                <c:pt idx="88">
                  <c:v>Dimension Location (PLH#89)</c:v>
                </c:pt>
                <c:pt idx="89">
                  <c:v>Dimension Location (PLH#90)</c:v>
                </c:pt>
                <c:pt idx="90">
                  <c:v>Dimension Location (PLH#91)</c:v>
                </c:pt>
                <c:pt idx="91">
                  <c:v>Dimension Location (PLH#92)</c:v>
                </c:pt>
                <c:pt idx="92">
                  <c:v>Dimension Location (PLH#93)</c:v>
                </c:pt>
                <c:pt idx="93">
                  <c:v>Dimension Location (PLH#94)</c:v>
                </c:pt>
                <c:pt idx="94">
                  <c:v>Dimension Location (PLH#95)</c:v>
                </c:pt>
                <c:pt idx="95">
                  <c:v>Dimension Location (PLH#96)</c:v>
                </c:pt>
                <c:pt idx="96">
                  <c:v>Dimension Location (PLH#97)</c:v>
                </c:pt>
                <c:pt idx="97">
                  <c:v>Dimension Location (PLH#98)</c:v>
                </c:pt>
                <c:pt idx="98">
                  <c:v>Dimension Location (PLH#99)</c:v>
                </c:pt>
                <c:pt idx="99">
                  <c:v>Dimension Location (PLH#100)</c:v>
                </c:pt>
                <c:pt idx="100">
                  <c:v>Dimension Location (PLH#101)</c:v>
                </c:pt>
                <c:pt idx="101">
                  <c:v>Dimension Location (PLH#102)</c:v>
                </c:pt>
                <c:pt idx="102">
                  <c:v>Dimension Location (PLH#103)</c:v>
                </c:pt>
                <c:pt idx="103">
                  <c:v>Dimension Location (PLH#104)</c:v>
                </c:pt>
                <c:pt idx="104">
                  <c:v>Dimension Location (PLH#105)</c:v>
                </c:pt>
                <c:pt idx="105">
                  <c:v>Dimension Location (PLH#106)</c:v>
                </c:pt>
                <c:pt idx="106">
                  <c:v>Dimension Location (PLH#107)</c:v>
                </c:pt>
                <c:pt idx="107">
                  <c:v>Dimension Location (PLH#108)</c:v>
                </c:pt>
                <c:pt idx="108">
                  <c:v>Dimension Location (PLH#109)</c:v>
                </c:pt>
                <c:pt idx="109">
                  <c:v>Dimension Location (PLH#110)</c:v>
                </c:pt>
                <c:pt idx="110">
                  <c:v>Dimension Location (PLH#111)</c:v>
                </c:pt>
                <c:pt idx="111">
                  <c:v>Dimension Location (PLH#112)</c:v>
                </c:pt>
                <c:pt idx="112">
                  <c:v>Dimension Location (PLH#113)</c:v>
                </c:pt>
                <c:pt idx="113">
                  <c:v>Dimension Location (PLH#114)</c:v>
                </c:pt>
                <c:pt idx="114">
                  <c:v>Dimension Location (PLH#115)</c:v>
                </c:pt>
                <c:pt idx="115">
                  <c:v>Dimension Location (PLH#116)</c:v>
                </c:pt>
                <c:pt idx="116">
                  <c:v>Dimension Location (PLH#117)</c:v>
                </c:pt>
                <c:pt idx="117">
                  <c:v>Dimension Location (PLH#118)</c:v>
                </c:pt>
                <c:pt idx="118">
                  <c:v>Dimension Location (PLH#119)</c:v>
                </c:pt>
                <c:pt idx="119">
                  <c:v>Dimension Location (PLH#120)</c:v>
                </c:pt>
                <c:pt idx="120">
                  <c:v>Dimension Location (PLH#121)</c:v>
                </c:pt>
                <c:pt idx="121">
                  <c:v>Dimension Location (PLH#122)</c:v>
                </c:pt>
                <c:pt idx="122">
                  <c:v>Dimension Location (PLH#123)</c:v>
                </c:pt>
                <c:pt idx="123">
                  <c:v>Dimension Location (PLH#124)</c:v>
                </c:pt>
                <c:pt idx="124">
                  <c:v>Dimension Location (PLH#125)</c:v>
                </c:pt>
                <c:pt idx="125">
                  <c:v>Dimension Location (PLH#126)</c:v>
                </c:pt>
                <c:pt idx="126">
                  <c:v>Dimension Location (PLH#127)</c:v>
                </c:pt>
                <c:pt idx="127">
                  <c:v>Dimension Location (PLH#128)</c:v>
                </c:pt>
                <c:pt idx="128">
                  <c:v>Dimension Location (PLH#129)</c:v>
                </c:pt>
                <c:pt idx="129">
                  <c:v>Dimension Location (PLH#130)</c:v>
                </c:pt>
                <c:pt idx="130">
                  <c:v>Dimension Location (PLH#131)</c:v>
                </c:pt>
                <c:pt idx="131">
                  <c:v>Dimension Location (PLH#132)</c:v>
                </c:pt>
                <c:pt idx="132">
                  <c:v>Dimension Location (PLH#133)</c:v>
                </c:pt>
                <c:pt idx="133">
                  <c:v>Dimension Location (PLH#134)</c:v>
                </c:pt>
                <c:pt idx="134">
                  <c:v>Dimension Location (PLH#135)</c:v>
                </c:pt>
                <c:pt idx="135">
                  <c:v>Dimension Location (PLH#136)</c:v>
                </c:pt>
                <c:pt idx="136">
                  <c:v>Dimension Location (PLH#137)</c:v>
                </c:pt>
                <c:pt idx="137">
                  <c:v>Dimension Location (PLH#138)</c:v>
                </c:pt>
                <c:pt idx="138">
                  <c:v>Dimension Location (PLH#139)</c:v>
                </c:pt>
                <c:pt idx="139">
                  <c:v>Dimension Location (PLH#140)</c:v>
                </c:pt>
                <c:pt idx="140">
                  <c:v>Dimension Location (PLH#141)</c:v>
                </c:pt>
                <c:pt idx="141">
                  <c:v>Dimension Location (PLH#142)</c:v>
                </c:pt>
                <c:pt idx="142">
                  <c:v>Dimension Location (PLH#143)</c:v>
                </c:pt>
                <c:pt idx="143">
                  <c:v>Dimension Location (PLH#144)</c:v>
                </c:pt>
                <c:pt idx="144">
                  <c:v>Dimension Location (PLH#145)</c:v>
                </c:pt>
                <c:pt idx="145">
                  <c:v>Dimension Location (PLH#146)</c:v>
                </c:pt>
                <c:pt idx="146">
                  <c:v>Dimension Location (PLH#147)</c:v>
                </c:pt>
                <c:pt idx="147">
                  <c:v>Dimension Location (PLH#148)</c:v>
                </c:pt>
                <c:pt idx="148">
                  <c:v>Dimension Location (PLH#149)</c:v>
                </c:pt>
                <c:pt idx="149">
                  <c:v>Dimension Location (PLH#150)</c:v>
                </c:pt>
                <c:pt idx="150">
                  <c:v>Dimension Location (PLH#151)</c:v>
                </c:pt>
                <c:pt idx="151">
                  <c:v>Dimension Location (PLH#152)</c:v>
                </c:pt>
                <c:pt idx="152">
                  <c:v>Dimension Location (PLH#153)</c:v>
                </c:pt>
                <c:pt idx="153">
                  <c:v>Dimension Location (PLH#154)</c:v>
                </c:pt>
                <c:pt idx="154">
                  <c:v>Dimension Location (PLH#155)</c:v>
                </c:pt>
                <c:pt idx="155">
                  <c:v>Dimension Location (PLH#156)</c:v>
                </c:pt>
                <c:pt idx="156">
                  <c:v>Dimension Location (PLH#157)</c:v>
                </c:pt>
                <c:pt idx="157">
                  <c:v>Dimension Location (PLH#158)</c:v>
                </c:pt>
                <c:pt idx="158">
                  <c:v>Dimension Location (PLH#159)</c:v>
                </c:pt>
                <c:pt idx="159">
                  <c:v>Dimension Location (PLH#160)</c:v>
                </c:pt>
                <c:pt idx="160">
                  <c:v>Dimension Location (PLH#161)</c:v>
                </c:pt>
                <c:pt idx="161">
                  <c:v>Dimension Location (PLH#162)</c:v>
                </c:pt>
                <c:pt idx="162">
                  <c:v>Dimension Location (PLH#163)</c:v>
                </c:pt>
                <c:pt idx="163">
                  <c:v>Dimension Location (PLH#164)</c:v>
                </c:pt>
                <c:pt idx="164">
                  <c:v>Dimension Location (PLH#165)</c:v>
                </c:pt>
                <c:pt idx="165">
                  <c:v>Dimension Location (PLH#166)</c:v>
                </c:pt>
                <c:pt idx="166">
                  <c:v>Dimension Location (PLH#167)</c:v>
                </c:pt>
                <c:pt idx="167">
                  <c:v>Dimension Location (PLH#168)</c:v>
                </c:pt>
                <c:pt idx="168">
                  <c:v>Dimension Location (PLH#169)</c:v>
                </c:pt>
                <c:pt idx="169">
                  <c:v>Dimension Location (PLH#170)</c:v>
                </c:pt>
                <c:pt idx="170">
                  <c:v>Dimension Location (PLH#171)</c:v>
                </c:pt>
                <c:pt idx="171">
                  <c:v>Dimension Location (PLH#172)</c:v>
                </c:pt>
                <c:pt idx="172">
                  <c:v>Dimension Location (PLH#173)</c:v>
                </c:pt>
                <c:pt idx="173">
                  <c:v>Dimension Location (PLH#174)</c:v>
                </c:pt>
              </c:strCache>
            </c:strRef>
          </c:xVal>
          <c:yVal>
            <c:numRef>
              <c:f>Sheet1!$E$10:$E$183</c:f>
              <c:numCache>
                <c:formatCode>General</c:formatCode>
                <c:ptCount val="174"/>
                <c:pt idx="0">
                  <c:v>0.01</c:v>
                </c:pt>
                <c:pt idx="1">
                  <c:v>-0.01</c:v>
                </c:pt>
                <c:pt idx="2">
                  <c:v>0.01</c:v>
                </c:pt>
                <c:pt idx="3">
                  <c:v>-0.01</c:v>
                </c:pt>
                <c:pt idx="4">
                  <c:v>0.01</c:v>
                </c:pt>
                <c:pt idx="5">
                  <c:v>-0.01</c:v>
                </c:pt>
                <c:pt idx="6">
                  <c:v>0.01</c:v>
                </c:pt>
                <c:pt idx="7">
                  <c:v>-0.01</c:v>
                </c:pt>
                <c:pt idx="8">
                  <c:v>0.01</c:v>
                </c:pt>
                <c:pt idx="9">
                  <c:v>-0.01</c:v>
                </c:pt>
                <c:pt idx="10">
                  <c:v>0.01</c:v>
                </c:pt>
                <c:pt idx="11">
                  <c:v>-0.01</c:v>
                </c:pt>
                <c:pt idx="12">
                  <c:v>0.01</c:v>
                </c:pt>
                <c:pt idx="13">
                  <c:v>-0.01</c:v>
                </c:pt>
                <c:pt idx="14">
                  <c:v>0.01</c:v>
                </c:pt>
                <c:pt idx="15">
                  <c:v>-0.01</c:v>
                </c:pt>
                <c:pt idx="16">
                  <c:v>0.01</c:v>
                </c:pt>
                <c:pt idx="17">
                  <c:v>-0.01</c:v>
                </c:pt>
                <c:pt idx="18">
                  <c:v>0.01</c:v>
                </c:pt>
                <c:pt idx="19">
                  <c:v>-0.01</c:v>
                </c:pt>
                <c:pt idx="20">
                  <c:v>0.01</c:v>
                </c:pt>
                <c:pt idx="21">
                  <c:v>-0.01</c:v>
                </c:pt>
                <c:pt idx="22">
                  <c:v>0.01</c:v>
                </c:pt>
                <c:pt idx="23">
                  <c:v>-0.01</c:v>
                </c:pt>
                <c:pt idx="24">
                  <c:v>0.01</c:v>
                </c:pt>
                <c:pt idx="25">
                  <c:v>-0.01</c:v>
                </c:pt>
                <c:pt idx="26">
                  <c:v>0.01</c:v>
                </c:pt>
                <c:pt idx="27">
                  <c:v>-0.01</c:v>
                </c:pt>
                <c:pt idx="28">
                  <c:v>0.01</c:v>
                </c:pt>
                <c:pt idx="29">
                  <c:v>-0.01</c:v>
                </c:pt>
                <c:pt idx="30">
                  <c:v>0.01</c:v>
                </c:pt>
                <c:pt idx="31">
                  <c:v>-0.01</c:v>
                </c:pt>
                <c:pt idx="32">
                  <c:v>0.01</c:v>
                </c:pt>
                <c:pt idx="33">
                  <c:v>-0.01</c:v>
                </c:pt>
                <c:pt idx="34">
                  <c:v>0.01</c:v>
                </c:pt>
                <c:pt idx="35">
                  <c:v>-0.01</c:v>
                </c:pt>
                <c:pt idx="36">
                  <c:v>0.01</c:v>
                </c:pt>
                <c:pt idx="37">
                  <c:v>-0.01</c:v>
                </c:pt>
                <c:pt idx="38">
                  <c:v>0.01</c:v>
                </c:pt>
                <c:pt idx="39">
                  <c:v>-0.01</c:v>
                </c:pt>
                <c:pt idx="40">
                  <c:v>0.01</c:v>
                </c:pt>
                <c:pt idx="41">
                  <c:v>-0.01</c:v>
                </c:pt>
                <c:pt idx="42">
                  <c:v>0.01</c:v>
                </c:pt>
                <c:pt idx="43">
                  <c:v>-0.01</c:v>
                </c:pt>
                <c:pt idx="44">
                  <c:v>0.01</c:v>
                </c:pt>
                <c:pt idx="45">
                  <c:v>-0.01</c:v>
                </c:pt>
                <c:pt idx="46">
                  <c:v>0.01</c:v>
                </c:pt>
                <c:pt idx="47">
                  <c:v>-0.01</c:v>
                </c:pt>
                <c:pt idx="48">
                  <c:v>0.01</c:v>
                </c:pt>
                <c:pt idx="49">
                  <c:v>-0.01</c:v>
                </c:pt>
                <c:pt idx="50">
                  <c:v>0.01</c:v>
                </c:pt>
                <c:pt idx="51">
                  <c:v>-0.01</c:v>
                </c:pt>
                <c:pt idx="52">
                  <c:v>0.01</c:v>
                </c:pt>
                <c:pt idx="53">
                  <c:v>-0.01</c:v>
                </c:pt>
                <c:pt idx="54">
                  <c:v>0.01</c:v>
                </c:pt>
                <c:pt idx="55">
                  <c:v>-0.01</c:v>
                </c:pt>
                <c:pt idx="56">
                  <c:v>0.01</c:v>
                </c:pt>
                <c:pt idx="57">
                  <c:v>-0.01</c:v>
                </c:pt>
                <c:pt idx="58">
                  <c:v>0.01</c:v>
                </c:pt>
                <c:pt idx="59">
                  <c:v>-0.01</c:v>
                </c:pt>
                <c:pt idx="60">
                  <c:v>0.01</c:v>
                </c:pt>
                <c:pt idx="61">
                  <c:v>-0.01</c:v>
                </c:pt>
                <c:pt idx="62">
                  <c:v>0.01</c:v>
                </c:pt>
                <c:pt idx="63">
                  <c:v>-0.01</c:v>
                </c:pt>
                <c:pt idx="64">
                  <c:v>0.01</c:v>
                </c:pt>
                <c:pt idx="65">
                  <c:v>-0.01</c:v>
                </c:pt>
                <c:pt idx="66">
                  <c:v>0.01</c:v>
                </c:pt>
                <c:pt idx="67">
                  <c:v>-0.01</c:v>
                </c:pt>
                <c:pt idx="68">
                  <c:v>0.01</c:v>
                </c:pt>
                <c:pt idx="69">
                  <c:v>-0.01</c:v>
                </c:pt>
                <c:pt idx="70">
                  <c:v>0.01</c:v>
                </c:pt>
                <c:pt idx="71">
                  <c:v>-0.01</c:v>
                </c:pt>
                <c:pt idx="72">
                  <c:v>0.01</c:v>
                </c:pt>
                <c:pt idx="73">
                  <c:v>-0.01</c:v>
                </c:pt>
                <c:pt idx="74">
                  <c:v>0.01</c:v>
                </c:pt>
                <c:pt idx="75">
                  <c:v>-0.01</c:v>
                </c:pt>
                <c:pt idx="76">
                  <c:v>0.01</c:v>
                </c:pt>
                <c:pt idx="77">
                  <c:v>-0.01</c:v>
                </c:pt>
                <c:pt idx="78">
                  <c:v>0.01</c:v>
                </c:pt>
                <c:pt idx="79">
                  <c:v>-0.01</c:v>
                </c:pt>
                <c:pt idx="80">
                  <c:v>0.01</c:v>
                </c:pt>
                <c:pt idx="81">
                  <c:v>-0.01</c:v>
                </c:pt>
                <c:pt idx="82">
                  <c:v>0.01</c:v>
                </c:pt>
                <c:pt idx="83">
                  <c:v>-0.01</c:v>
                </c:pt>
                <c:pt idx="84">
                  <c:v>0.01</c:v>
                </c:pt>
                <c:pt idx="85">
                  <c:v>-0.01</c:v>
                </c:pt>
                <c:pt idx="86">
                  <c:v>0.01</c:v>
                </c:pt>
                <c:pt idx="87">
                  <c:v>-0.01</c:v>
                </c:pt>
                <c:pt idx="88">
                  <c:v>0.01</c:v>
                </c:pt>
                <c:pt idx="89">
                  <c:v>-0.01</c:v>
                </c:pt>
                <c:pt idx="90">
                  <c:v>0.01</c:v>
                </c:pt>
                <c:pt idx="91">
                  <c:v>-0.01</c:v>
                </c:pt>
                <c:pt idx="92">
                  <c:v>0.01</c:v>
                </c:pt>
                <c:pt idx="93">
                  <c:v>-0.01</c:v>
                </c:pt>
                <c:pt idx="94">
                  <c:v>0.01</c:v>
                </c:pt>
                <c:pt idx="95">
                  <c:v>-0.01</c:v>
                </c:pt>
                <c:pt idx="96">
                  <c:v>0.01</c:v>
                </c:pt>
                <c:pt idx="97">
                  <c:v>-0.01</c:v>
                </c:pt>
                <c:pt idx="98">
                  <c:v>0.01</c:v>
                </c:pt>
                <c:pt idx="99">
                  <c:v>-0.01</c:v>
                </c:pt>
                <c:pt idx="100">
                  <c:v>0.01</c:v>
                </c:pt>
                <c:pt idx="101">
                  <c:v>-0.01</c:v>
                </c:pt>
                <c:pt idx="102">
                  <c:v>0.01</c:v>
                </c:pt>
                <c:pt idx="103">
                  <c:v>-0.01</c:v>
                </c:pt>
                <c:pt idx="104">
                  <c:v>0.01</c:v>
                </c:pt>
                <c:pt idx="105">
                  <c:v>-0.01</c:v>
                </c:pt>
                <c:pt idx="106">
                  <c:v>0.01</c:v>
                </c:pt>
                <c:pt idx="107">
                  <c:v>-0.01</c:v>
                </c:pt>
                <c:pt idx="108">
                  <c:v>0.01</c:v>
                </c:pt>
                <c:pt idx="109">
                  <c:v>-0.01</c:v>
                </c:pt>
                <c:pt idx="110">
                  <c:v>0.01</c:v>
                </c:pt>
                <c:pt idx="111">
                  <c:v>-0.01</c:v>
                </c:pt>
                <c:pt idx="112">
                  <c:v>0.01</c:v>
                </c:pt>
                <c:pt idx="113">
                  <c:v>-0.01</c:v>
                </c:pt>
                <c:pt idx="114">
                  <c:v>0.01</c:v>
                </c:pt>
                <c:pt idx="115">
                  <c:v>-0.01</c:v>
                </c:pt>
                <c:pt idx="116">
                  <c:v>0.01</c:v>
                </c:pt>
                <c:pt idx="117">
                  <c:v>-0.01</c:v>
                </c:pt>
                <c:pt idx="118">
                  <c:v>0.01</c:v>
                </c:pt>
                <c:pt idx="119">
                  <c:v>-0.01</c:v>
                </c:pt>
                <c:pt idx="120">
                  <c:v>0.01</c:v>
                </c:pt>
                <c:pt idx="121">
                  <c:v>-0.01</c:v>
                </c:pt>
                <c:pt idx="122">
                  <c:v>0.01</c:v>
                </c:pt>
                <c:pt idx="123">
                  <c:v>-0.01</c:v>
                </c:pt>
                <c:pt idx="124">
                  <c:v>0.01</c:v>
                </c:pt>
                <c:pt idx="125">
                  <c:v>-0.01</c:v>
                </c:pt>
                <c:pt idx="126">
                  <c:v>0.01</c:v>
                </c:pt>
                <c:pt idx="127">
                  <c:v>-0.01</c:v>
                </c:pt>
                <c:pt idx="128">
                  <c:v>0.01</c:v>
                </c:pt>
                <c:pt idx="129">
                  <c:v>-0.01</c:v>
                </c:pt>
                <c:pt idx="130">
                  <c:v>0.01</c:v>
                </c:pt>
                <c:pt idx="131">
                  <c:v>-0.01</c:v>
                </c:pt>
                <c:pt idx="132">
                  <c:v>0.01</c:v>
                </c:pt>
                <c:pt idx="133">
                  <c:v>-0.01</c:v>
                </c:pt>
                <c:pt idx="134">
                  <c:v>0.01</c:v>
                </c:pt>
                <c:pt idx="135">
                  <c:v>-0.01</c:v>
                </c:pt>
                <c:pt idx="136">
                  <c:v>0.01</c:v>
                </c:pt>
                <c:pt idx="137">
                  <c:v>-0.01</c:v>
                </c:pt>
                <c:pt idx="138">
                  <c:v>0.01</c:v>
                </c:pt>
                <c:pt idx="139">
                  <c:v>-0.01</c:v>
                </c:pt>
                <c:pt idx="140">
                  <c:v>0.01</c:v>
                </c:pt>
                <c:pt idx="141">
                  <c:v>-0.01</c:v>
                </c:pt>
                <c:pt idx="142">
                  <c:v>0.01</c:v>
                </c:pt>
                <c:pt idx="143">
                  <c:v>-0.01</c:v>
                </c:pt>
                <c:pt idx="144">
                  <c:v>0.01</c:v>
                </c:pt>
                <c:pt idx="145">
                  <c:v>-0.01</c:v>
                </c:pt>
                <c:pt idx="146">
                  <c:v>0.01</c:v>
                </c:pt>
                <c:pt idx="147">
                  <c:v>-0.01</c:v>
                </c:pt>
                <c:pt idx="148">
                  <c:v>0.01</c:v>
                </c:pt>
                <c:pt idx="149">
                  <c:v>-0.01</c:v>
                </c:pt>
                <c:pt idx="150">
                  <c:v>0.01</c:v>
                </c:pt>
                <c:pt idx="151">
                  <c:v>-0.01</c:v>
                </c:pt>
                <c:pt idx="152">
                  <c:v>0.01</c:v>
                </c:pt>
                <c:pt idx="153">
                  <c:v>-0.01</c:v>
                </c:pt>
                <c:pt idx="154">
                  <c:v>0.01</c:v>
                </c:pt>
                <c:pt idx="155">
                  <c:v>-0.01</c:v>
                </c:pt>
                <c:pt idx="156">
                  <c:v>0.01</c:v>
                </c:pt>
                <c:pt idx="157">
                  <c:v>-0.01</c:v>
                </c:pt>
                <c:pt idx="158">
                  <c:v>0.01</c:v>
                </c:pt>
                <c:pt idx="159">
                  <c:v>-0.01</c:v>
                </c:pt>
                <c:pt idx="160">
                  <c:v>0.01</c:v>
                </c:pt>
                <c:pt idx="161">
                  <c:v>-0.01</c:v>
                </c:pt>
                <c:pt idx="162">
                  <c:v>0.01</c:v>
                </c:pt>
                <c:pt idx="163">
                  <c:v>-0.01</c:v>
                </c:pt>
                <c:pt idx="164">
                  <c:v>0.01</c:v>
                </c:pt>
                <c:pt idx="165">
                  <c:v>-0.01</c:v>
                </c:pt>
                <c:pt idx="166">
                  <c:v>0.01</c:v>
                </c:pt>
                <c:pt idx="167">
                  <c:v>-0.01</c:v>
                </c:pt>
                <c:pt idx="168">
                  <c:v>0.01</c:v>
                </c:pt>
                <c:pt idx="169">
                  <c:v>-0.01</c:v>
                </c:pt>
                <c:pt idx="170">
                  <c:v>0.01</c:v>
                </c:pt>
                <c:pt idx="171">
                  <c:v>-0.01</c:v>
                </c:pt>
                <c:pt idx="172">
                  <c:v>0.01</c:v>
                </c:pt>
                <c:pt idx="173">
                  <c:v>-0.01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27424"/>
        <c:axId val="103328000"/>
      </c:scatterChart>
      <c:valAx>
        <c:axId val="1033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328000"/>
        <c:crosses val="autoZero"/>
        <c:crossBetween val="midCat"/>
      </c:valAx>
      <c:valAx>
        <c:axId val="103328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327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29A742-005 Magnet Spacing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Left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Sheet1!$F$704:$F$875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</c:numCache>
            </c:numRef>
          </c:xVal>
          <c:yVal>
            <c:numRef>
              <c:f>Sheet1!$G$704:$G$875</c:f>
              <c:numCache>
                <c:formatCode>General</c:formatCode>
                <c:ptCount val="172"/>
                <c:pt idx="0">
                  <c:v>19.367000000000004</c:v>
                </c:pt>
                <c:pt idx="1">
                  <c:v>19.370999999999995</c:v>
                </c:pt>
                <c:pt idx="2">
                  <c:v>19.574000000000005</c:v>
                </c:pt>
                <c:pt idx="3">
                  <c:v>19.47999999999999</c:v>
                </c:pt>
                <c:pt idx="4">
                  <c:v>19.727000000000004</c:v>
                </c:pt>
                <c:pt idx="5">
                  <c:v>19.289000000000001</c:v>
                </c:pt>
                <c:pt idx="6">
                  <c:v>19.623999999999995</c:v>
                </c:pt>
                <c:pt idx="7">
                  <c:v>19.473000000000013</c:v>
                </c:pt>
                <c:pt idx="8">
                  <c:v>19.457999999999998</c:v>
                </c:pt>
                <c:pt idx="9">
                  <c:v>19.560000000000002</c:v>
                </c:pt>
                <c:pt idx="10">
                  <c:v>19.484999999999985</c:v>
                </c:pt>
                <c:pt idx="11">
                  <c:v>19.39100000000002</c:v>
                </c:pt>
                <c:pt idx="12">
                  <c:v>19.603999999999985</c:v>
                </c:pt>
                <c:pt idx="13">
                  <c:v>19.5</c:v>
                </c:pt>
                <c:pt idx="14">
                  <c:v>19.449000000000012</c:v>
                </c:pt>
                <c:pt idx="15">
                  <c:v>19.464999999999975</c:v>
                </c:pt>
                <c:pt idx="16">
                  <c:v>19.540999999999997</c:v>
                </c:pt>
                <c:pt idx="17">
                  <c:v>19.462000000000046</c:v>
                </c:pt>
                <c:pt idx="18">
                  <c:v>19.479999999999961</c:v>
                </c:pt>
                <c:pt idx="19">
                  <c:v>19.477000000000032</c:v>
                </c:pt>
                <c:pt idx="20">
                  <c:v>19.479999999999961</c:v>
                </c:pt>
                <c:pt idx="21">
                  <c:v>19.61099999999999</c:v>
                </c:pt>
                <c:pt idx="22">
                  <c:v>19.508000000000038</c:v>
                </c:pt>
                <c:pt idx="23">
                  <c:v>19.59899999999999</c:v>
                </c:pt>
                <c:pt idx="24">
                  <c:v>19.447000000000003</c:v>
                </c:pt>
                <c:pt idx="25">
                  <c:v>19.390000000000043</c:v>
                </c:pt>
                <c:pt idx="26">
                  <c:v>19.449999999999932</c:v>
                </c:pt>
                <c:pt idx="27">
                  <c:v>19.521000000000072</c:v>
                </c:pt>
                <c:pt idx="28">
                  <c:v>19.56899999999996</c:v>
                </c:pt>
                <c:pt idx="29">
                  <c:v>19.451999999999998</c:v>
                </c:pt>
                <c:pt idx="30">
                  <c:v>19.572999999999979</c:v>
                </c:pt>
                <c:pt idx="31">
                  <c:v>19.406000000000063</c:v>
                </c:pt>
                <c:pt idx="32">
                  <c:v>19.552999999999997</c:v>
                </c:pt>
                <c:pt idx="33">
                  <c:v>19.564999999999941</c:v>
                </c:pt>
                <c:pt idx="34">
                  <c:v>19.504000000000019</c:v>
                </c:pt>
                <c:pt idx="35">
                  <c:v>19.456000000000017</c:v>
                </c:pt>
                <c:pt idx="36">
                  <c:v>19.595000000000027</c:v>
                </c:pt>
                <c:pt idx="37">
                  <c:v>19.527999999999906</c:v>
                </c:pt>
                <c:pt idx="38">
                  <c:v>19.480999999999995</c:v>
                </c:pt>
                <c:pt idx="39">
                  <c:v>19.287000000000035</c:v>
                </c:pt>
                <c:pt idx="40">
                  <c:v>19.699000000000069</c:v>
                </c:pt>
                <c:pt idx="41">
                  <c:v>19.546999999999912</c:v>
                </c:pt>
                <c:pt idx="42">
                  <c:v>19.434000000000083</c:v>
                </c:pt>
                <c:pt idx="43">
                  <c:v>19.503999999999905</c:v>
                </c:pt>
                <c:pt idx="44">
                  <c:v>19.430000000000064</c:v>
                </c:pt>
                <c:pt idx="45">
                  <c:v>19.525999999999954</c:v>
                </c:pt>
                <c:pt idx="46">
                  <c:v>19.532000000000039</c:v>
                </c:pt>
                <c:pt idx="47">
                  <c:v>19.466999999999985</c:v>
                </c:pt>
                <c:pt idx="48">
                  <c:v>19.620999999999981</c:v>
                </c:pt>
                <c:pt idx="49">
                  <c:v>19.446000000000026</c:v>
                </c:pt>
                <c:pt idx="50">
                  <c:v>19.503000000000043</c:v>
                </c:pt>
                <c:pt idx="51">
                  <c:v>19.447999999999865</c:v>
                </c:pt>
                <c:pt idx="52">
                  <c:v>19.48700000000008</c:v>
                </c:pt>
                <c:pt idx="53">
                  <c:v>19.549999999999955</c:v>
                </c:pt>
                <c:pt idx="54">
                  <c:v>19.535000000000082</c:v>
                </c:pt>
                <c:pt idx="55">
                  <c:v>19.440000000000055</c:v>
                </c:pt>
                <c:pt idx="56">
                  <c:v>19.474999999999909</c:v>
                </c:pt>
                <c:pt idx="57">
                  <c:v>19.589999999999918</c:v>
                </c:pt>
                <c:pt idx="58">
                  <c:v>19.45900000000006</c:v>
                </c:pt>
                <c:pt idx="59">
                  <c:v>19.476000000000113</c:v>
                </c:pt>
                <c:pt idx="60">
                  <c:v>19.552999999999884</c:v>
                </c:pt>
                <c:pt idx="61">
                  <c:v>19.601000000000113</c:v>
                </c:pt>
                <c:pt idx="62">
                  <c:v>19.381999999999834</c:v>
                </c:pt>
                <c:pt idx="63">
                  <c:v>19.480000000000018</c:v>
                </c:pt>
                <c:pt idx="64">
                  <c:v>19.452999999999975</c:v>
                </c:pt>
                <c:pt idx="65">
                  <c:v>19.478000000000065</c:v>
                </c:pt>
                <c:pt idx="66">
                  <c:v>19.555000000000064</c:v>
                </c:pt>
                <c:pt idx="67">
                  <c:v>19.52800000000002</c:v>
                </c:pt>
                <c:pt idx="68">
                  <c:v>19.447999999999865</c:v>
                </c:pt>
                <c:pt idx="69">
                  <c:v>19.5</c:v>
                </c:pt>
                <c:pt idx="70">
                  <c:v>19.435000000000173</c:v>
                </c:pt>
                <c:pt idx="71">
                  <c:v>19.562999999999874</c:v>
                </c:pt>
                <c:pt idx="72">
                  <c:v>19.531999999999925</c:v>
                </c:pt>
                <c:pt idx="73">
                  <c:v>19.490000000000009</c:v>
                </c:pt>
                <c:pt idx="74">
                  <c:v>19.518000000000029</c:v>
                </c:pt>
                <c:pt idx="75">
                  <c:v>19.536000000000058</c:v>
                </c:pt>
                <c:pt idx="76">
                  <c:v>19.520999999999958</c:v>
                </c:pt>
                <c:pt idx="77">
                  <c:v>19.404999999999973</c:v>
                </c:pt>
                <c:pt idx="78">
                  <c:v>19.538999999999987</c:v>
                </c:pt>
                <c:pt idx="79">
                  <c:v>19.544000000000096</c:v>
                </c:pt>
                <c:pt idx="80">
                  <c:v>19.480000000000018</c:v>
                </c:pt>
                <c:pt idx="81">
                  <c:v>19.481999999999971</c:v>
                </c:pt>
                <c:pt idx="82">
                  <c:v>19.614000000000033</c:v>
                </c:pt>
                <c:pt idx="83">
                  <c:v>19.521999999999935</c:v>
                </c:pt>
                <c:pt idx="84">
                  <c:v>19.374000000000024</c:v>
                </c:pt>
                <c:pt idx="85">
                  <c:v>19.461999999999989</c:v>
                </c:pt>
                <c:pt idx="86">
                  <c:v>19.688000000000102</c:v>
                </c:pt>
                <c:pt idx="87">
                  <c:v>19.472999999999956</c:v>
                </c:pt>
                <c:pt idx="88">
                  <c:v>19.41599999999994</c:v>
                </c:pt>
                <c:pt idx="89">
                  <c:v>19.486000000000104</c:v>
                </c:pt>
                <c:pt idx="90">
                  <c:v>19.477999999999838</c:v>
                </c:pt>
                <c:pt idx="91">
                  <c:v>19.544000000000096</c:v>
                </c:pt>
                <c:pt idx="92">
                  <c:v>19.48700000000008</c:v>
                </c:pt>
                <c:pt idx="93">
                  <c:v>19.47199999999998</c:v>
                </c:pt>
                <c:pt idx="94">
                  <c:v>19.601999999999862</c:v>
                </c:pt>
                <c:pt idx="95">
                  <c:v>19.353000000000065</c:v>
                </c:pt>
                <c:pt idx="96">
                  <c:v>19.59699999999998</c:v>
                </c:pt>
                <c:pt idx="97">
                  <c:v>19.437000000000126</c:v>
                </c:pt>
                <c:pt idx="98">
                  <c:v>19.548000000000002</c:v>
                </c:pt>
                <c:pt idx="99">
                  <c:v>19.454999999999927</c:v>
                </c:pt>
                <c:pt idx="100">
                  <c:v>19.561999999999898</c:v>
                </c:pt>
                <c:pt idx="101">
                  <c:v>19.586999999999989</c:v>
                </c:pt>
                <c:pt idx="102">
                  <c:v>19.359000000000151</c:v>
                </c:pt>
                <c:pt idx="103">
                  <c:v>19.441000000000031</c:v>
                </c:pt>
                <c:pt idx="104">
                  <c:v>19.505000000000109</c:v>
                </c:pt>
                <c:pt idx="105">
                  <c:v>19.612999999999829</c:v>
                </c:pt>
                <c:pt idx="106">
                  <c:v>19.442000000000007</c:v>
                </c:pt>
                <c:pt idx="107">
                  <c:v>19.500999999999749</c:v>
                </c:pt>
                <c:pt idx="108">
                  <c:v>19.541000000000167</c:v>
                </c:pt>
                <c:pt idx="109">
                  <c:v>19.441000000000258</c:v>
                </c:pt>
                <c:pt idx="110">
                  <c:v>19.50899999999956</c:v>
                </c:pt>
                <c:pt idx="111">
                  <c:v>19.538000000000011</c:v>
                </c:pt>
                <c:pt idx="112">
                  <c:v>19.544000000000324</c:v>
                </c:pt>
                <c:pt idx="113">
                  <c:v>19.489000000000033</c:v>
                </c:pt>
                <c:pt idx="114">
                  <c:v>19.524999999999636</c:v>
                </c:pt>
                <c:pt idx="115">
                  <c:v>19.36600000000044</c:v>
                </c:pt>
                <c:pt idx="116">
                  <c:v>19.547999999999774</c:v>
                </c:pt>
                <c:pt idx="117">
                  <c:v>19.413000000000011</c:v>
                </c:pt>
                <c:pt idx="118">
                  <c:v>19.561999999999898</c:v>
                </c:pt>
                <c:pt idx="119">
                  <c:v>19.499000000000251</c:v>
                </c:pt>
                <c:pt idx="120">
                  <c:v>19.550999999999931</c:v>
                </c:pt>
                <c:pt idx="121">
                  <c:v>19.447999999999865</c:v>
                </c:pt>
                <c:pt idx="122">
                  <c:v>19.552999999999884</c:v>
                </c:pt>
                <c:pt idx="123">
                  <c:v>19.484000000000378</c:v>
                </c:pt>
                <c:pt idx="124">
                  <c:v>19.477999999999611</c:v>
                </c:pt>
                <c:pt idx="125">
                  <c:v>19.471000000000004</c:v>
                </c:pt>
                <c:pt idx="126">
                  <c:v>19.557000000000244</c:v>
                </c:pt>
                <c:pt idx="127">
                  <c:v>19.478999999999814</c:v>
                </c:pt>
                <c:pt idx="128">
                  <c:v>19.469000000000051</c:v>
                </c:pt>
                <c:pt idx="129">
                  <c:v>19.509000000000015</c:v>
                </c:pt>
                <c:pt idx="130">
                  <c:v>19.568000000000211</c:v>
                </c:pt>
                <c:pt idx="131">
                  <c:v>19.483999999999924</c:v>
                </c:pt>
                <c:pt idx="132">
                  <c:v>19.487999999999829</c:v>
                </c:pt>
                <c:pt idx="133">
                  <c:v>19.454000000000178</c:v>
                </c:pt>
                <c:pt idx="134">
                  <c:v>19.454999999999927</c:v>
                </c:pt>
                <c:pt idx="135">
                  <c:v>19.592999999999847</c:v>
                </c:pt>
                <c:pt idx="136">
                  <c:v>19.537000000000262</c:v>
                </c:pt>
                <c:pt idx="137">
                  <c:v>19.451000000000022</c:v>
                </c:pt>
                <c:pt idx="138">
                  <c:v>19.48299999999972</c:v>
                </c:pt>
                <c:pt idx="139">
                  <c:v>19.503999999999905</c:v>
                </c:pt>
                <c:pt idx="140">
                  <c:v>19.468000000000302</c:v>
                </c:pt>
                <c:pt idx="141">
                  <c:v>19.464999999999691</c:v>
                </c:pt>
                <c:pt idx="142">
                  <c:v>19.589000000000397</c:v>
                </c:pt>
                <c:pt idx="143">
                  <c:v>19.487999999999829</c:v>
                </c:pt>
                <c:pt idx="144">
                  <c:v>19.505000000000109</c:v>
                </c:pt>
                <c:pt idx="145">
                  <c:v>19.519999999999982</c:v>
                </c:pt>
                <c:pt idx="146">
                  <c:v>19.493999999999687</c:v>
                </c:pt>
                <c:pt idx="147">
                  <c:v>19.436000000000149</c:v>
                </c:pt>
                <c:pt idx="148">
                  <c:v>19.545000000000073</c:v>
                </c:pt>
                <c:pt idx="149">
                  <c:v>19.577000000000226</c:v>
                </c:pt>
                <c:pt idx="150">
                  <c:v>19.452999999999975</c:v>
                </c:pt>
                <c:pt idx="151">
                  <c:v>19.466999999999643</c:v>
                </c:pt>
                <c:pt idx="152">
                  <c:v>19.57300000000032</c:v>
                </c:pt>
                <c:pt idx="153">
                  <c:v>19.520999999999731</c:v>
                </c:pt>
                <c:pt idx="154">
                  <c:v>19.481000000000222</c:v>
                </c:pt>
                <c:pt idx="155">
                  <c:v>19.429000000000087</c:v>
                </c:pt>
                <c:pt idx="156">
                  <c:v>19.49599999999964</c:v>
                </c:pt>
                <c:pt idx="157">
                  <c:v>19.554000000000087</c:v>
                </c:pt>
                <c:pt idx="158">
                  <c:v>19.615000000000236</c:v>
                </c:pt>
                <c:pt idx="159">
                  <c:v>19.423999999999978</c:v>
                </c:pt>
                <c:pt idx="160">
                  <c:v>19.489000000000033</c:v>
                </c:pt>
                <c:pt idx="161">
                  <c:v>19.478999999999814</c:v>
                </c:pt>
                <c:pt idx="162">
                  <c:v>19.471000000000004</c:v>
                </c:pt>
                <c:pt idx="163">
                  <c:v>19.623999999999796</c:v>
                </c:pt>
                <c:pt idx="164">
                  <c:v>19.414000000000215</c:v>
                </c:pt>
                <c:pt idx="165">
                  <c:v>19.536999999999807</c:v>
                </c:pt>
                <c:pt idx="166">
                  <c:v>19.538000000000011</c:v>
                </c:pt>
                <c:pt idx="167">
                  <c:v>19.412000000000262</c:v>
                </c:pt>
                <c:pt idx="168">
                  <c:v>19.531999999999698</c:v>
                </c:pt>
                <c:pt idx="169">
                  <c:v>19.606000000000222</c:v>
                </c:pt>
                <c:pt idx="170">
                  <c:v>19.360000000000127</c:v>
                </c:pt>
                <c:pt idx="171">
                  <c:v>19.38799999999992</c:v>
                </c:pt>
              </c:numCache>
            </c:numRef>
          </c:yVal>
          <c:smooth val="0"/>
        </c:ser>
        <c:ser>
          <c:idx val="1"/>
          <c:order val="1"/>
          <c:tx>
            <c:v>Right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Sheet1!$F$877:$F$1048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</c:numCache>
            </c:numRef>
          </c:xVal>
          <c:yVal>
            <c:numRef>
              <c:f>Sheet1!$G$877:$G$1048</c:f>
              <c:numCache>
                <c:formatCode>General</c:formatCode>
                <c:ptCount val="172"/>
                <c:pt idx="0">
                  <c:v>19.411000000000001</c:v>
                </c:pt>
                <c:pt idx="1">
                  <c:v>19.372999999999998</c:v>
                </c:pt>
                <c:pt idx="2">
                  <c:v>19.622</c:v>
                </c:pt>
                <c:pt idx="3">
                  <c:v>19.617000000000004</c:v>
                </c:pt>
                <c:pt idx="4">
                  <c:v>19.61399999999999</c:v>
                </c:pt>
                <c:pt idx="5">
                  <c:v>19.302000000000021</c:v>
                </c:pt>
                <c:pt idx="6">
                  <c:v>19.506999999999977</c:v>
                </c:pt>
                <c:pt idx="7">
                  <c:v>19.545000000000016</c:v>
                </c:pt>
                <c:pt idx="8">
                  <c:v>19.461999999999989</c:v>
                </c:pt>
                <c:pt idx="9">
                  <c:v>19.448000000000008</c:v>
                </c:pt>
                <c:pt idx="10">
                  <c:v>19.552999999999997</c:v>
                </c:pt>
                <c:pt idx="11">
                  <c:v>19.413000000000011</c:v>
                </c:pt>
                <c:pt idx="12">
                  <c:v>19.508999999999986</c:v>
                </c:pt>
                <c:pt idx="13">
                  <c:v>19.600999999999999</c:v>
                </c:pt>
                <c:pt idx="14">
                  <c:v>19.456999999999994</c:v>
                </c:pt>
                <c:pt idx="15">
                  <c:v>19.460000000000036</c:v>
                </c:pt>
                <c:pt idx="16">
                  <c:v>19.595999999999947</c:v>
                </c:pt>
                <c:pt idx="17">
                  <c:v>19.458000000000027</c:v>
                </c:pt>
                <c:pt idx="18">
                  <c:v>19.432000000000016</c:v>
                </c:pt>
                <c:pt idx="19">
                  <c:v>19.423999999999978</c:v>
                </c:pt>
                <c:pt idx="20">
                  <c:v>19.600000000000023</c:v>
                </c:pt>
                <c:pt idx="21">
                  <c:v>19.531000000000006</c:v>
                </c:pt>
                <c:pt idx="22">
                  <c:v>19.507999999999981</c:v>
                </c:pt>
                <c:pt idx="23">
                  <c:v>19.430000000000007</c:v>
                </c:pt>
                <c:pt idx="24">
                  <c:v>19.572999999999979</c:v>
                </c:pt>
                <c:pt idx="25">
                  <c:v>19.46999999999997</c:v>
                </c:pt>
                <c:pt idx="26">
                  <c:v>19.569000000000074</c:v>
                </c:pt>
                <c:pt idx="27">
                  <c:v>19.438999999999965</c:v>
                </c:pt>
                <c:pt idx="28">
                  <c:v>19.552999999999997</c:v>
                </c:pt>
                <c:pt idx="29">
                  <c:v>19.423999999999978</c:v>
                </c:pt>
                <c:pt idx="30">
                  <c:v>19.58400000000006</c:v>
                </c:pt>
                <c:pt idx="31">
                  <c:v>19.384000000000015</c:v>
                </c:pt>
                <c:pt idx="32">
                  <c:v>19.539999999999964</c:v>
                </c:pt>
                <c:pt idx="33">
                  <c:v>19.475999999999999</c:v>
                </c:pt>
                <c:pt idx="34">
                  <c:v>19.524000000000001</c:v>
                </c:pt>
                <c:pt idx="35">
                  <c:v>19.510999999999967</c:v>
                </c:pt>
                <c:pt idx="36">
                  <c:v>19.466999999999985</c:v>
                </c:pt>
                <c:pt idx="37">
                  <c:v>19.531000000000063</c:v>
                </c:pt>
                <c:pt idx="38">
                  <c:v>19.515999999999963</c:v>
                </c:pt>
                <c:pt idx="39">
                  <c:v>19.432000000000016</c:v>
                </c:pt>
                <c:pt idx="40">
                  <c:v>19.564999999999941</c:v>
                </c:pt>
                <c:pt idx="41">
                  <c:v>19.527000000000044</c:v>
                </c:pt>
                <c:pt idx="42">
                  <c:v>19.466999999999985</c:v>
                </c:pt>
                <c:pt idx="43">
                  <c:v>19.463000000000079</c:v>
                </c:pt>
                <c:pt idx="44">
                  <c:v>19.508999999999901</c:v>
                </c:pt>
                <c:pt idx="45">
                  <c:v>19.434000000000083</c:v>
                </c:pt>
                <c:pt idx="46">
                  <c:v>19.545999999999935</c:v>
                </c:pt>
                <c:pt idx="47">
                  <c:v>19.521000000000072</c:v>
                </c:pt>
                <c:pt idx="48">
                  <c:v>19.517999999999915</c:v>
                </c:pt>
                <c:pt idx="49">
                  <c:v>19.512000000000057</c:v>
                </c:pt>
                <c:pt idx="50">
                  <c:v>19.439999999999941</c:v>
                </c:pt>
                <c:pt idx="51">
                  <c:v>19.504999999999995</c:v>
                </c:pt>
                <c:pt idx="52">
                  <c:v>19.548999999999978</c:v>
                </c:pt>
                <c:pt idx="53">
                  <c:v>19.519999999999982</c:v>
                </c:pt>
                <c:pt idx="54">
                  <c:v>19.473000000000184</c:v>
                </c:pt>
                <c:pt idx="55">
                  <c:v>19.473999999999933</c:v>
                </c:pt>
                <c:pt idx="56">
                  <c:v>19.586999999999989</c:v>
                </c:pt>
                <c:pt idx="57">
                  <c:v>19.560999999999922</c:v>
                </c:pt>
                <c:pt idx="58">
                  <c:v>19.485000000000127</c:v>
                </c:pt>
                <c:pt idx="59">
                  <c:v>19.495999999999867</c:v>
                </c:pt>
                <c:pt idx="60">
                  <c:v>19.45900000000006</c:v>
                </c:pt>
                <c:pt idx="61">
                  <c:v>19.511999999999944</c:v>
                </c:pt>
                <c:pt idx="62">
                  <c:v>19.466000000000122</c:v>
                </c:pt>
                <c:pt idx="63">
                  <c:v>19.519999999999982</c:v>
                </c:pt>
                <c:pt idx="64">
                  <c:v>19.532999999999902</c:v>
                </c:pt>
                <c:pt idx="65">
                  <c:v>19.479000000000042</c:v>
                </c:pt>
                <c:pt idx="66">
                  <c:v>19.603000000000065</c:v>
                </c:pt>
                <c:pt idx="67">
                  <c:v>19.4849999999999</c:v>
                </c:pt>
                <c:pt idx="68">
                  <c:v>19.439000000000078</c:v>
                </c:pt>
                <c:pt idx="69">
                  <c:v>19.454999999999927</c:v>
                </c:pt>
                <c:pt idx="70">
                  <c:v>19.417000000000144</c:v>
                </c:pt>
                <c:pt idx="71">
                  <c:v>19.659999999999854</c:v>
                </c:pt>
                <c:pt idx="72">
                  <c:v>19.410000000000082</c:v>
                </c:pt>
                <c:pt idx="73">
                  <c:v>19.576000000000022</c:v>
                </c:pt>
                <c:pt idx="74">
                  <c:v>19.485999999999876</c:v>
                </c:pt>
                <c:pt idx="75">
                  <c:v>19.567999999999984</c:v>
                </c:pt>
                <c:pt idx="76">
                  <c:v>19.499000000000024</c:v>
                </c:pt>
                <c:pt idx="77">
                  <c:v>19.40300000000002</c:v>
                </c:pt>
                <c:pt idx="78">
                  <c:v>19.517000000000053</c:v>
                </c:pt>
                <c:pt idx="79">
                  <c:v>19.475999999999885</c:v>
                </c:pt>
                <c:pt idx="80">
                  <c:v>19.541000000000167</c:v>
                </c:pt>
                <c:pt idx="81">
                  <c:v>19.420999999999822</c:v>
                </c:pt>
                <c:pt idx="82">
                  <c:v>19.527000000000044</c:v>
                </c:pt>
                <c:pt idx="83">
                  <c:v>19.494000000000142</c:v>
                </c:pt>
                <c:pt idx="84">
                  <c:v>19.570999999999913</c:v>
                </c:pt>
                <c:pt idx="85">
                  <c:v>19.451000000000022</c:v>
                </c:pt>
                <c:pt idx="86">
                  <c:v>19.403999999999996</c:v>
                </c:pt>
                <c:pt idx="87">
                  <c:v>19.576000000000022</c:v>
                </c:pt>
                <c:pt idx="88">
                  <c:v>19.505999999999858</c:v>
                </c:pt>
                <c:pt idx="89">
                  <c:v>19.498000000000047</c:v>
                </c:pt>
                <c:pt idx="90">
                  <c:v>19.55600000000004</c:v>
                </c:pt>
                <c:pt idx="91">
                  <c:v>19.463999999999942</c:v>
                </c:pt>
                <c:pt idx="92">
                  <c:v>19.465000000000146</c:v>
                </c:pt>
                <c:pt idx="93">
                  <c:v>19.554999999999836</c:v>
                </c:pt>
                <c:pt idx="94">
                  <c:v>19.585000000000036</c:v>
                </c:pt>
                <c:pt idx="95">
                  <c:v>19.382000000000062</c:v>
                </c:pt>
                <c:pt idx="96">
                  <c:v>19.550999999999931</c:v>
                </c:pt>
                <c:pt idx="97">
                  <c:v>19.5</c:v>
                </c:pt>
                <c:pt idx="98">
                  <c:v>19.490999999999985</c:v>
                </c:pt>
                <c:pt idx="99">
                  <c:v>19.509999999999991</c:v>
                </c:pt>
                <c:pt idx="100">
                  <c:v>19.564000000000078</c:v>
                </c:pt>
                <c:pt idx="101">
                  <c:v>19.482999999999947</c:v>
                </c:pt>
                <c:pt idx="102">
                  <c:v>19.449000000000069</c:v>
                </c:pt>
                <c:pt idx="103">
                  <c:v>19.44199999999978</c:v>
                </c:pt>
                <c:pt idx="104">
                  <c:v>19.524000000000342</c:v>
                </c:pt>
                <c:pt idx="105">
                  <c:v>19.440000000000055</c:v>
                </c:pt>
                <c:pt idx="106">
                  <c:v>19.5649999999996</c:v>
                </c:pt>
                <c:pt idx="107">
                  <c:v>19.508000000000266</c:v>
                </c:pt>
                <c:pt idx="108">
                  <c:v>19.55600000000004</c:v>
                </c:pt>
                <c:pt idx="109">
                  <c:v>19.429999999999836</c:v>
                </c:pt>
                <c:pt idx="110">
                  <c:v>19.54300000000012</c:v>
                </c:pt>
                <c:pt idx="111">
                  <c:v>19.534000000000106</c:v>
                </c:pt>
                <c:pt idx="112">
                  <c:v>19.592999999999847</c:v>
                </c:pt>
                <c:pt idx="113">
                  <c:v>19.451000000000022</c:v>
                </c:pt>
                <c:pt idx="114">
                  <c:v>19.54300000000012</c:v>
                </c:pt>
                <c:pt idx="115">
                  <c:v>19.408999999999651</c:v>
                </c:pt>
                <c:pt idx="116">
                  <c:v>19.472000000000207</c:v>
                </c:pt>
                <c:pt idx="117">
                  <c:v>19.496999999999844</c:v>
                </c:pt>
                <c:pt idx="118">
                  <c:v>19.454000000000178</c:v>
                </c:pt>
                <c:pt idx="119">
                  <c:v>19.52599999999984</c:v>
                </c:pt>
                <c:pt idx="120">
                  <c:v>19.54300000000012</c:v>
                </c:pt>
                <c:pt idx="121">
                  <c:v>19.471000000000004</c:v>
                </c:pt>
                <c:pt idx="122">
                  <c:v>19.552999999999884</c:v>
                </c:pt>
                <c:pt idx="123">
                  <c:v>19.452000000000226</c:v>
                </c:pt>
                <c:pt idx="124">
                  <c:v>19.462999999999738</c:v>
                </c:pt>
                <c:pt idx="125">
                  <c:v>19.526000000000295</c:v>
                </c:pt>
                <c:pt idx="126">
                  <c:v>19.507000000000062</c:v>
                </c:pt>
                <c:pt idx="127">
                  <c:v>19.511999999999716</c:v>
                </c:pt>
                <c:pt idx="128">
                  <c:v>19.465999999999894</c:v>
                </c:pt>
                <c:pt idx="129">
                  <c:v>19.527000000000044</c:v>
                </c:pt>
                <c:pt idx="130">
                  <c:v>19.546000000000276</c:v>
                </c:pt>
                <c:pt idx="131">
                  <c:v>19.485999999999876</c:v>
                </c:pt>
                <c:pt idx="132">
                  <c:v>19.449000000000069</c:v>
                </c:pt>
                <c:pt idx="133">
                  <c:v>19.512000000000171</c:v>
                </c:pt>
                <c:pt idx="134">
                  <c:v>19.5649999999996</c:v>
                </c:pt>
                <c:pt idx="135">
                  <c:v>19.422000000000025</c:v>
                </c:pt>
                <c:pt idx="136">
                  <c:v>19.55600000000004</c:v>
                </c:pt>
                <c:pt idx="137">
                  <c:v>19.439000000000306</c:v>
                </c:pt>
                <c:pt idx="138">
                  <c:v>19.518999999999778</c:v>
                </c:pt>
                <c:pt idx="139">
                  <c:v>19.478999999999814</c:v>
                </c:pt>
                <c:pt idx="140">
                  <c:v>19.475000000000364</c:v>
                </c:pt>
                <c:pt idx="141">
                  <c:v>19.489000000000033</c:v>
                </c:pt>
                <c:pt idx="142">
                  <c:v>19.617999999999938</c:v>
                </c:pt>
                <c:pt idx="143">
                  <c:v>19.467000000000098</c:v>
                </c:pt>
                <c:pt idx="144">
                  <c:v>19.522999999999683</c:v>
                </c:pt>
                <c:pt idx="145">
                  <c:v>19.410000000000309</c:v>
                </c:pt>
                <c:pt idx="146">
                  <c:v>19.589999999999691</c:v>
                </c:pt>
                <c:pt idx="147">
                  <c:v>19.423000000000229</c:v>
                </c:pt>
                <c:pt idx="148">
                  <c:v>19.530999999999949</c:v>
                </c:pt>
                <c:pt idx="149">
                  <c:v>19.481999999999971</c:v>
                </c:pt>
                <c:pt idx="150">
                  <c:v>19.518000000000029</c:v>
                </c:pt>
                <c:pt idx="151">
                  <c:v>19.527999999999793</c:v>
                </c:pt>
                <c:pt idx="152">
                  <c:v>19.548000000000229</c:v>
                </c:pt>
                <c:pt idx="153">
                  <c:v>19.458000000000084</c:v>
                </c:pt>
                <c:pt idx="154">
                  <c:v>19.5</c:v>
                </c:pt>
                <c:pt idx="155">
                  <c:v>19.464999999999691</c:v>
                </c:pt>
                <c:pt idx="156">
                  <c:v>19.544000000000324</c:v>
                </c:pt>
                <c:pt idx="157">
                  <c:v>19.447999999999865</c:v>
                </c:pt>
                <c:pt idx="158">
                  <c:v>19.621000000000095</c:v>
                </c:pt>
                <c:pt idx="159">
                  <c:v>19.463999999999942</c:v>
                </c:pt>
                <c:pt idx="160">
                  <c:v>19.427999999999884</c:v>
                </c:pt>
                <c:pt idx="161">
                  <c:v>19.458000000000084</c:v>
                </c:pt>
                <c:pt idx="162">
                  <c:v>19.592999999999847</c:v>
                </c:pt>
                <c:pt idx="163">
                  <c:v>19.407999999999902</c:v>
                </c:pt>
                <c:pt idx="164">
                  <c:v>19.55600000000004</c:v>
                </c:pt>
                <c:pt idx="165">
                  <c:v>19.608999999999924</c:v>
                </c:pt>
                <c:pt idx="166">
                  <c:v>19.572000000000116</c:v>
                </c:pt>
                <c:pt idx="167">
                  <c:v>19.420000000000073</c:v>
                </c:pt>
                <c:pt idx="168">
                  <c:v>19.730000000000018</c:v>
                </c:pt>
                <c:pt idx="169">
                  <c:v>19.420999999999822</c:v>
                </c:pt>
                <c:pt idx="170">
                  <c:v>19.350000000000364</c:v>
                </c:pt>
                <c:pt idx="171">
                  <c:v>19.319999999999709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30304"/>
        <c:axId val="103330880"/>
      </c:scatterChart>
      <c:valAx>
        <c:axId val="10333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30880"/>
        <c:crosses val="autoZero"/>
        <c:crossBetween val="midCat"/>
      </c:valAx>
      <c:valAx>
        <c:axId val="10333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30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3965113735783027"/>
                  <c:y val="2.3551326917468651E-2"/>
                </c:manualLayout>
              </c:layout>
              <c:numFmt formatCode="General" sourceLinked="0"/>
            </c:trendlineLbl>
          </c:trendline>
          <c:xVal>
            <c:numRef>
              <c:f>Sheet1!$N$69:$N$416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Sheet1!$Q$69:$Q$416</c:f>
              <c:numCache>
                <c:formatCode>General</c:formatCode>
                <c:ptCount val="348"/>
                <c:pt idx="0">
                  <c:v>-5.9022899999999998</c:v>
                </c:pt>
                <c:pt idx="1">
                  <c:v>-5.9134200000000003</c:v>
                </c:pt>
                <c:pt idx="2">
                  <c:v>-5.9169999999999998</c:v>
                </c:pt>
                <c:pt idx="3">
                  <c:v>-5.9200699999999999</c:v>
                </c:pt>
                <c:pt idx="4">
                  <c:v>-5.9146999999999998</c:v>
                </c:pt>
                <c:pt idx="5">
                  <c:v>-5.9152899999999997</c:v>
                </c:pt>
                <c:pt idx="6">
                  <c:v>-5.8993599999999997</c:v>
                </c:pt>
                <c:pt idx="7">
                  <c:v>-5.9045100000000001</c:v>
                </c:pt>
                <c:pt idx="8">
                  <c:v>-5.9009299999999998</c:v>
                </c:pt>
                <c:pt idx="9">
                  <c:v>-5.9023099999999999</c:v>
                </c:pt>
                <c:pt idx="10">
                  <c:v>-5.9017499999999998</c:v>
                </c:pt>
                <c:pt idx="11">
                  <c:v>-5.9016400000000004</c:v>
                </c:pt>
                <c:pt idx="12">
                  <c:v>-5.8928099999999999</c:v>
                </c:pt>
                <c:pt idx="13">
                  <c:v>-5.89642</c:v>
                </c:pt>
                <c:pt idx="14">
                  <c:v>-5.8896800000000002</c:v>
                </c:pt>
                <c:pt idx="15">
                  <c:v>-5.8903100000000004</c:v>
                </c:pt>
                <c:pt idx="16">
                  <c:v>-5.8895099999999996</c:v>
                </c:pt>
                <c:pt idx="17">
                  <c:v>-5.8785400000000001</c:v>
                </c:pt>
                <c:pt idx="18">
                  <c:v>-5.8922299999999996</c:v>
                </c:pt>
                <c:pt idx="19">
                  <c:v>-5.88992</c:v>
                </c:pt>
                <c:pt idx="20">
                  <c:v>-5.8832100000000001</c:v>
                </c:pt>
                <c:pt idx="21">
                  <c:v>-5.8885500000000004</c:v>
                </c:pt>
                <c:pt idx="22">
                  <c:v>-5.8863399999999997</c:v>
                </c:pt>
                <c:pt idx="23">
                  <c:v>-5.8905500000000002</c:v>
                </c:pt>
                <c:pt idx="24">
                  <c:v>-5.8820600000000001</c:v>
                </c:pt>
                <c:pt idx="25">
                  <c:v>-5.8786500000000004</c:v>
                </c:pt>
                <c:pt idx="26">
                  <c:v>-5.8856900000000003</c:v>
                </c:pt>
                <c:pt idx="27">
                  <c:v>-5.8813000000000004</c:v>
                </c:pt>
                <c:pt idx="28">
                  <c:v>-5.8836399999999998</c:v>
                </c:pt>
                <c:pt idx="29">
                  <c:v>-5.8804600000000002</c:v>
                </c:pt>
                <c:pt idx="30">
                  <c:v>-5.8821000000000003</c:v>
                </c:pt>
                <c:pt idx="31">
                  <c:v>-5.8903800000000004</c:v>
                </c:pt>
                <c:pt idx="32">
                  <c:v>-5.8779399999999997</c:v>
                </c:pt>
                <c:pt idx="33">
                  <c:v>-5.8787900000000004</c:v>
                </c:pt>
                <c:pt idx="34">
                  <c:v>-5.8809199999999997</c:v>
                </c:pt>
                <c:pt idx="35">
                  <c:v>-5.8832100000000001</c:v>
                </c:pt>
                <c:pt idx="36">
                  <c:v>-5.87826</c:v>
                </c:pt>
                <c:pt idx="37">
                  <c:v>-5.8799000000000001</c:v>
                </c:pt>
                <c:pt idx="38">
                  <c:v>-5.8742000000000001</c:v>
                </c:pt>
                <c:pt idx="39">
                  <c:v>-5.8804499999999997</c:v>
                </c:pt>
                <c:pt idx="40">
                  <c:v>-5.87263</c:v>
                </c:pt>
                <c:pt idx="41">
                  <c:v>-5.8692500000000001</c:v>
                </c:pt>
                <c:pt idx="42">
                  <c:v>-5.8814200000000003</c:v>
                </c:pt>
                <c:pt idx="43">
                  <c:v>-5.8820899999999998</c:v>
                </c:pt>
                <c:pt idx="44">
                  <c:v>-5.8738599999999996</c:v>
                </c:pt>
                <c:pt idx="45">
                  <c:v>-5.8768500000000001</c:v>
                </c:pt>
                <c:pt idx="46">
                  <c:v>-5.8710000000000004</c:v>
                </c:pt>
                <c:pt idx="47">
                  <c:v>-5.8777100000000004</c:v>
                </c:pt>
                <c:pt idx="48">
                  <c:v>-5.8717699999999997</c:v>
                </c:pt>
                <c:pt idx="49">
                  <c:v>-5.8760899999999996</c:v>
                </c:pt>
                <c:pt idx="50">
                  <c:v>-5.8684399999999997</c:v>
                </c:pt>
                <c:pt idx="51">
                  <c:v>-5.8704400000000003</c:v>
                </c:pt>
                <c:pt idx="52">
                  <c:v>-5.8700700000000001</c:v>
                </c:pt>
                <c:pt idx="53">
                  <c:v>-5.87277</c:v>
                </c:pt>
                <c:pt idx="54">
                  <c:v>-5.86632</c:v>
                </c:pt>
                <c:pt idx="55">
                  <c:v>-5.8669000000000002</c:v>
                </c:pt>
                <c:pt idx="56">
                  <c:v>-5.8690499999999997</c:v>
                </c:pt>
                <c:pt idx="57">
                  <c:v>-5.8689499999999999</c:v>
                </c:pt>
                <c:pt idx="58">
                  <c:v>-5.8657300000000001</c:v>
                </c:pt>
                <c:pt idx="59">
                  <c:v>-5.8657000000000004</c:v>
                </c:pt>
                <c:pt idx="60">
                  <c:v>-5.8583299999999996</c:v>
                </c:pt>
                <c:pt idx="61">
                  <c:v>-5.8607100000000001</c:v>
                </c:pt>
                <c:pt idx="62">
                  <c:v>-5.8645100000000001</c:v>
                </c:pt>
                <c:pt idx="63">
                  <c:v>-5.8637499999999996</c:v>
                </c:pt>
                <c:pt idx="64">
                  <c:v>-5.8584500000000004</c:v>
                </c:pt>
                <c:pt idx="65">
                  <c:v>-5.8456599999999996</c:v>
                </c:pt>
                <c:pt idx="66">
                  <c:v>-5.85799</c:v>
                </c:pt>
                <c:pt idx="67">
                  <c:v>-5.8539700000000003</c:v>
                </c:pt>
                <c:pt idx="68">
                  <c:v>-5.8569599999999999</c:v>
                </c:pt>
                <c:pt idx="69">
                  <c:v>-5.8614899999999999</c:v>
                </c:pt>
                <c:pt idx="70">
                  <c:v>-5.8558300000000001</c:v>
                </c:pt>
                <c:pt idx="71">
                  <c:v>-5.8627000000000002</c:v>
                </c:pt>
                <c:pt idx="72">
                  <c:v>-5.8530199999999999</c:v>
                </c:pt>
                <c:pt idx="73">
                  <c:v>-5.8565699999999996</c:v>
                </c:pt>
                <c:pt idx="74">
                  <c:v>-5.8527899999999997</c:v>
                </c:pt>
                <c:pt idx="75">
                  <c:v>-5.8494700000000002</c:v>
                </c:pt>
                <c:pt idx="76">
                  <c:v>-5.8555700000000002</c:v>
                </c:pt>
                <c:pt idx="77">
                  <c:v>-5.8494599999999997</c:v>
                </c:pt>
                <c:pt idx="78">
                  <c:v>-5.8570799999999998</c:v>
                </c:pt>
                <c:pt idx="79">
                  <c:v>-5.8510299999999997</c:v>
                </c:pt>
                <c:pt idx="80">
                  <c:v>-5.8555000000000001</c:v>
                </c:pt>
                <c:pt idx="81">
                  <c:v>-5.8563200000000002</c:v>
                </c:pt>
                <c:pt idx="82">
                  <c:v>-5.8497700000000004</c:v>
                </c:pt>
                <c:pt idx="83">
                  <c:v>-5.8523699999999996</c:v>
                </c:pt>
                <c:pt idx="84">
                  <c:v>-5.83772</c:v>
                </c:pt>
                <c:pt idx="85">
                  <c:v>-5.8375399999999997</c:v>
                </c:pt>
                <c:pt idx="86">
                  <c:v>-5.8370300000000004</c:v>
                </c:pt>
                <c:pt idx="87">
                  <c:v>-5.8357200000000002</c:v>
                </c:pt>
                <c:pt idx="88">
                  <c:v>-5.8400299999999996</c:v>
                </c:pt>
                <c:pt idx="89">
                  <c:v>-5.8377999999999997</c:v>
                </c:pt>
                <c:pt idx="90">
                  <c:v>-5.8446100000000003</c:v>
                </c:pt>
                <c:pt idx="91">
                  <c:v>-5.8376400000000004</c:v>
                </c:pt>
                <c:pt idx="92">
                  <c:v>-5.8401300000000003</c:v>
                </c:pt>
                <c:pt idx="93">
                  <c:v>-5.8396299999999997</c:v>
                </c:pt>
                <c:pt idx="94">
                  <c:v>-5.8450199999999999</c:v>
                </c:pt>
                <c:pt idx="95">
                  <c:v>-5.83941</c:v>
                </c:pt>
                <c:pt idx="96">
                  <c:v>-5.8360900000000004</c:v>
                </c:pt>
                <c:pt idx="97">
                  <c:v>-5.8323999999999998</c:v>
                </c:pt>
                <c:pt idx="98">
                  <c:v>-5.8374800000000002</c:v>
                </c:pt>
                <c:pt idx="99">
                  <c:v>-5.8318899999999996</c:v>
                </c:pt>
                <c:pt idx="100">
                  <c:v>-5.8316100000000004</c:v>
                </c:pt>
                <c:pt idx="101">
                  <c:v>-5.8300799999999997</c:v>
                </c:pt>
                <c:pt idx="102">
                  <c:v>-5.82667</c:v>
                </c:pt>
                <c:pt idx="103">
                  <c:v>-5.8279199999999998</c:v>
                </c:pt>
                <c:pt idx="104">
                  <c:v>-5.8169599999999999</c:v>
                </c:pt>
                <c:pt idx="105">
                  <c:v>-5.8181399999999996</c:v>
                </c:pt>
                <c:pt idx="106">
                  <c:v>-5.8244499999999997</c:v>
                </c:pt>
                <c:pt idx="107">
                  <c:v>-5.8216999999999999</c:v>
                </c:pt>
                <c:pt idx="108">
                  <c:v>-5.8202800000000003</c:v>
                </c:pt>
                <c:pt idx="109">
                  <c:v>-5.81989</c:v>
                </c:pt>
                <c:pt idx="110">
                  <c:v>-5.8238799999999999</c:v>
                </c:pt>
                <c:pt idx="111">
                  <c:v>-5.8037400000000003</c:v>
                </c:pt>
                <c:pt idx="112">
                  <c:v>-5.8183600000000002</c:v>
                </c:pt>
                <c:pt idx="113">
                  <c:v>-5.8144400000000003</c:v>
                </c:pt>
                <c:pt idx="114">
                  <c:v>-5.8170099999999998</c:v>
                </c:pt>
                <c:pt idx="115">
                  <c:v>-5.8161699999999996</c:v>
                </c:pt>
                <c:pt idx="116">
                  <c:v>-5.8163200000000002</c:v>
                </c:pt>
                <c:pt idx="117">
                  <c:v>-5.8161399999999999</c:v>
                </c:pt>
                <c:pt idx="118">
                  <c:v>-5.8122499999999997</c:v>
                </c:pt>
                <c:pt idx="119">
                  <c:v>-5.8187199999999999</c:v>
                </c:pt>
                <c:pt idx="120">
                  <c:v>-5.8071799999999998</c:v>
                </c:pt>
                <c:pt idx="121">
                  <c:v>-5.8094099999999997</c:v>
                </c:pt>
                <c:pt idx="122">
                  <c:v>-5.8127399999999998</c:v>
                </c:pt>
                <c:pt idx="123">
                  <c:v>-5.81515</c:v>
                </c:pt>
                <c:pt idx="124">
                  <c:v>-5.8028700000000004</c:v>
                </c:pt>
                <c:pt idx="125">
                  <c:v>-5.8026999999999997</c:v>
                </c:pt>
                <c:pt idx="126">
                  <c:v>-5.8043699999999996</c:v>
                </c:pt>
                <c:pt idx="127">
                  <c:v>-5.8034400000000002</c:v>
                </c:pt>
                <c:pt idx="128">
                  <c:v>-5.7970899999999999</c:v>
                </c:pt>
                <c:pt idx="129">
                  <c:v>-5.7973499999999998</c:v>
                </c:pt>
                <c:pt idx="130">
                  <c:v>-5.7975199999999996</c:v>
                </c:pt>
                <c:pt idx="131">
                  <c:v>-5.8069300000000004</c:v>
                </c:pt>
                <c:pt idx="132">
                  <c:v>-5.7923099999999996</c:v>
                </c:pt>
                <c:pt idx="133">
                  <c:v>-5.7941500000000001</c:v>
                </c:pt>
                <c:pt idx="134">
                  <c:v>-5.79922</c:v>
                </c:pt>
                <c:pt idx="135">
                  <c:v>-5.8048799999999998</c:v>
                </c:pt>
                <c:pt idx="136">
                  <c:v>-5.7870699999999999</c:v>
                </c:pt>
                <c:pt idx="137">
                  <c:v>-5.79352</c:v>
                </c:pt>
                <c:pt idx="138">
                  <c:v>-5.79237</c:v>
                </c:pt>
                <c:pt idx="139">
                  <c:v>-5.7921300000000002</c:v>
                </c:pt>
                <c:pt idx="140">
                  <c:v>-5.8023499999999997</c:v>
                </c:pt>
                <c:pt idx="141">
                  <c:v>-5.7889499999999998</c:v>
                </c:pt>
                <c:pt idx="142">
                  <c:v>-5.7884200000000003</c:v>
                </c:pt>
                <c:pt idx="143">
                  <c:v>-5.7864500000000003</c:v>
                </c:pt>
                <c:pt idx="144">
                  <c:v>-5.7760999999999996</c:v>
                </c:pt>
                <c:pt idx="145">
                  <c:v>-5.7839900000000002</c:v>
                </c:pt>
                <c:pt idx="146">
                  <c:v>-5.77888</c:v>
                </c:pt>
                <c:pt idx="147">
                  <c:v>-5.7859999999999996</c:v>
                </c:pt>
                <c:pt idx="148">
                  <c:v>-5.77719</c:v>
                </c:pt>
                <c:pt idx="149">
                  <c:v>-5.7793400000000004</c:v>
                </c:pt>
                <c:pt idx="150">
                  <c:v>-5.7788199999999996</c:v>
                </c:pt>
                <c:pt idx="151">
                  <c:v>-5.78287</c:v>
                </c:pt>
                <c:pt idx="152">
                  <c:v>-5.7808900000000003</c:v>
                </c:pt>
                <c:pt idx="153">
                  <c:v>-5.7802600000000002</c:v>
                </c:pt>
                <c:pt idx="154">
                  <c:v>-5.7791600000000001</c:v>
                </c:pt>
                <c:pt idx="155">
                  <c:v>-5.7777099999999999</c:v>
                </c:pt>
                <c:pt idx="156">
                  <c:v>-5.7758900000000004</c:v>
                </c:pt>
                <c:pt idx="157">
                  <c:v>-5.77867</c:v>
                </c:pt>
                <c:pt idx="158">
                  <c:v>-5.7808700000000002</c:v>
                </c:pt>
                <c:pt idx="159">
                  <c:v>-5.7816700000000001</c:v>
                </c:pt>
                <c:pt idx="160">
                  <c:v>-5.7758599999999998</c:v>
                </c:pt>
                <c:pt idx="161">
                  <c:v>-5.7791800000000002</c:v>
                </c:pt>
                <c:pt idx="162">
                  <c:v>-5.7764199999999999</c:v>
                </c:pt>
                <c:pt idx="163">
                  <c:v>-5.7776899999999998</c:v>
                </c:pt>
                <c:pt idx="164">
                  <c:v>-5.7779999999999996</c:v>
                </c:pt>
                <c:pt idx="165">
                  <c:v>-5.7758500000000002</c:v>
                </c:pt>
                <c:pt idx="166">
                  <c:v>-5.7758700000000003</c:v>
                </c:pt>
                <c:pt idx="167">
                  <c:v>-5.7766900000000003</c:v>
                </c:pt>
                <c:pt idx="168">
                  <c:v>-5.7796399999999997</c:v>
                </c:pt>
                <c:pt idx="169">
                  <c:v>-5.7730100000000002</c:v>
                </c:pt>
                <c:pt idx="170">
                  <c:v>-5.7710400000000002</c:v>
                </c:pt>
                <c:pt idx="171">
                  <c:v>-5.7705299999999999</c:v>
                </c:pt>
                <c:pt idx="172">
                  <c:v>-5.77189</c:v>
                </c:pt>
                <c:pt idx="173">
                  <c:v>-5.7666000000000004</c:v>
                </c:pt>
                <c:pt idx="174">
                  <c:v>-5.7618200000000002</c:v>
                </c:pt>
                <c:pt idx="175">
                  <c:v>-5.7681399999999998</c:v>
                </c:pt>
                <c:pt idx="176">
                  <c:v>-5.7712000000000003</c:v>
                </c:pt>
                <c:pt idx="177">
                  <c:v>-5.7654100000000001</c:v>
                </c:pt>
                <c:pt idx="178">
                  <c:v>-5.7665800000000003</c:v>
                </c:pt>
                <c:pt idx="179">
                  <c:v>-5.7641999999999998</c:v>
                </c:pt>
                <c:pt idx="180">
                  <c:v>-5.7606799999999998</c:v>
                </c:pt>
                <c:pt idx="181">
                  <c:v>-5.7570100000000002</c:v>
                </c:pt>
                <c:pt idx="182">
                  <c:v>-5.7730300000000003</c:v>
                </c:pt>
                <c:pt idx="183">
                  <c:v>-5.7626900000000001</c:v>
                </c:pt>
                <c:pt idx="184">
                  <c:v>-5.7553900000000002</c:v>
                </c:pt>
                <c:pt idx="185">
                  <c:v>-5.7571899999999996</c:v>
                </c:pt>
                <c:pt idx="186">
                  <c:v>-5.7540800000000001</c:v>
                </c:pt>
                <c:pt idx="187">
                  <c:v>-5.7541200000000003</c:v>
                </c:pt>
                <c:pt idx="188">
                  <c:v>-5.76762</c:v>
                </c:pt>
                <c:pt idx="189">
                  <c:v>-5.7533000000000003</c:v>
                </c:pt>
                <c:pt idx="190">
                  <c:v>-5.7594900000000004</c:v>
                </c:pt>
                <c:pt idx="191">
                  <c:v>-5.7568700000000002</c:v>
                </c:pt>
                <c:pt idx="192">
                  <c:v>-5.7538600000000004</c:v>
                </c:pt>
                <c:pt idx="193">
                  <c:v>-5.7538499999999999</c:v>
                </c:pt>
                <c:pt idx="194">
                  <c:v>-5.7525599999999999</c:v>
                </c:pt>
                <c:pt idx="195">
                  <c:v>-5.7506199999999996</c:v>
                </c:pt>
                <c:pt idx="196">
                  <c:v>-5.76248</c:v>
                </c:pt>
                <c:pt idx="197">
                  <c:v>-5.7554299999999996</c:v>
                </c:pt>
                <c:pt idx="198">
                  <c:v>-5.7547800000000002</c:v>
                </c:pt>
                <c:pt idx="199">
                  <c:v>-5.75441</c:v>
                </c:pt>
                <c:pt idx="200">
                  <c:v>-5.7503299999999999</c:v>
                </c:pt>
                <c:pt idx="201">
                  <c:v>-5.7521899999999997</c:v>
                </c:pt>
                <c:pt idx="202">
                  <c:v>-5.7501199999999999</c:v>
                </c:pt>
                <c:pt idx="203">
                  <c:v>-5.7483399999999998</c:v>
                </c:pt>
                <c:pt idx="204">
                  <c:v>-5.7471699999999997</c:v>
                </c:pt>
                <c:pt idx="205">
                  <c:v>-5.7510700000000003</c:v>
                </c:pt>
                <c:pt idx="206">
                  <c:v>-5.7556399999999996</c:v>
                </c:pt>
                <c:pt idx="207">
                  <c:v>-5.7580299999999998</c:v>
                </c:pt>
                <c:pt idx="208">
                  <c:v>-5.7351799999999997</c:v>
                </c:pt>
                <c:pt idx="209">
                  <c:v>-5.7422800000000001</c:v>
                </c:pt>
                <c:pt idx="210">
                  <c:v>-5.7421199999999999</c:v>
                </c:pt>
                <c:pt idx="211">
                  <c:v>-5.7478699999999998</c:v>
                </c:pt>
                <c:pt idx="212">
                  <c:v>-5.7438700000000003</c:v>
                </c:pt>
                <c:pt idx="213">
                  <c:v>-5.7405999999999997</c:v>
                </c:pt>
                <c:pt idx="214">
                  <c:v>-5.7421300000000004</c:v>
                </c:pt>
                <c:pt idx="215">
                  <c:v>-5.7418399999999998</c:v>
                </c:pt>
                <c:pt idx="216">
                  <c:v>-5.7338699999999996</c:v>
                </c:pt>
                <c:pt idx="217">
                  <c:v>-5.7392500000000002</c:v>
                </c:pt>
                <c:pt idx="218">
                  <c:v>-5.7375699999999998</c:v>
                </c:pt>
                <c:pt idx="219">
                  <c:v>-5.7410500000000004</c:v>
                </c:pt>
                <c:pt idx="220">
                  <c:v>-5.7330300000000003</c:v>
                </c:pt>
                <c:pt idx="221">
                  <c:v>-5.7379899999999999</c:v>
                </c:pt>
                <c:pt idx="222">
                  <c:v>-5.7355600000000004</c:v>
                </c:pt>
                <c:pt idx="223">
                  <c:v>-5.7452500000000004</c:v>
                </c:pt>
                <c:pt idx="224">
                  <c:v>-5.7383800000000003</c:v>
                </c:pt>
                <c:pt idx="225">
                  <c:v>-5.7431000000000001</c:v>
                </c:pt>
                <c:pt idx="226">
                  <c:v>-5.7450099999999997</c:v>
                </c:pt>
                <c:pt idx="227">
                  <c:v>-5.7461700000000002</c:v>
                </c:pt>
                <c:pt idx="228">
                  <c:v>-5.7365300000000001</c:v>
                </c:pt>
                <c:pt idx="229">
                  <c:v>-5.7452699999999997</c:v>
                </c:pt>
                <c:pt idx="230">
                  <c:v>-5.7352400000000001</c:v>
                </c:pt>
                <c:pt idx="231">
                  <c:v>-5.7419700000000002</c:v>
                </c:pt>
                <c:pt idx="232">
                  <c:v>-5.7434700000000003</c:v>
                </c:pt>
                <c:pt idx="233">
                  <c:v>-5.7406699999999997</c:v>
                </c:pt>
                <c:pt idx="234">
                  <c:v>-5.7421199999999999</c:v>
                </c:pt>
                <c:pt idx="235">
                  <c:v>-5.7361899999999997</c:v>
                </c:pt>
                <c:pt idx="236">
                  <c:v>-5.72729</c:v>
                </c:pt>
                <c:pt idx="237">
                  <c:v>-5.7301500000000001</c:v>
                </c:pt>
                <c:pt idx="238">
                  <c:v>-5.7367299999999997</c:v>
                </c:pt>
                <c:pt idx="239">
                  <c:v>-5.7416999999999998</c:v>
                </c:pt>
                <c:pt idx="240">
                  <c:v>-5.7332400000000003</c:v>
                </c:pt>
                <c:pt idx="241">
                  <c:v>-5.7293500000000002</c:v>
                </c:pt>
                <c:pt idx="242">
                  <c:v>-5.73611</c:v>
                </c:pt>
                <c:pt idx="243">
                  <c:v>-5.74024</c:v>
                </c:pt>
                <c:pt idx="244">
                  <c:v>-5.7337199999999999</c:v>
                </c:pt>
                <c:pt idx="245">
                  <c:v>-5.7390999999999996</c:v>
                </c:pt>
                <c:pt idx="246">
                  <c:v>-5.7283099999999996</c:v>
                </c:pt>
                <c:pt idx="247">
                  <c:v>-5.7401200000000001</c:v>
                </c:pt>
                <c:pt idx="248">
                  <c:v>-5.7391500000000004</c:v>
                </c:pt>
                <c:pt idx="249">
                  <c:v>-5.74411</c:v>
                </c:pt>
                <c:pt idx="250">
                  <c:v>-5.7295699999999998</c:v>
                </c:pt>
                <c:pt idx="251">
                  <c:v>-5.7390800000000004</c:v>
                </c:pt>
                <c:pt idx="252">
                  <c:v>-5.7233700000000001</c:v>
                </c:pt>
                <c:pt idx="253">
                  <c:v>-5.7314299999999996</c:v>
                </c:pt>
                <c:pt idx="254">
                  <c:v>-5.7271200000000002</c:v>
                </c:pt>
                <c:pt idx="255">
                  <c:v>-5.7321200000000001</c:v>
                </c:pt>
                <c:pt idx="256">
                  <c:v>-5.7200100000000003</c:v>
                </c:pt>
                <c:pt idx="257">
                  <c:v>-5.7149799999999997</c:v>
                </c:pt>
                <c:pt idx="258">
                  <c:v>-5.7153499999999999</c:v>
                </c:pt>
                <c:pt idx="259">
                  <c:v>-5.7319899999999997</c:v>
                </c:pt>
                <c:pt idx="260">
                  <c:v>-5.7263500000000001</c:v>
                </c:pt>
                <c:pt idx="261">
                  <c:v>-5.7269600000000001</c:v>
                </c:pt>
                <c:pt idx="262">
                  <c:v>-5.7186500000000002</c:v>
                </c:pt>
                <c:pt idx="263">
                  <c:v>-5.72607</c:v>
                </c:pt>
                <c:pt idx="264">
                  <c:v>-5.7176999999999998</c:v>
                </c:pt>
                <c:pt idx="265">
                  <c:v>-5.7251799999999999</c:v>
                </c:pt>
                <c:pt idx="266">
                  <c:v>-5.7187999999999999</c:v>
                </c:pt>
                <c:pt idx="267">
                  <c:v>-5.7256</c:v>
                </c:pt>
                <c:pt idx="268">
                  <c:v>-5.7138999999999998</c:v>
                </c:pt>
                <c:pt idx="269">
                  <c:v>-5.7190300000000001</c:v>
                </c:pt>
                <c:pt idx="270">
                  <c:v>-5.7214499999999999</c:v>
                </c:pt>
                <c:pt idx="271">
                  <c:v>-5.7236500000000001</c:v>
                </c:pt>
                <c:pt idx="272">
                  <c:v>-5.7069299999999998</c:v>
                </c:pt>
                <c:pt idx="273">
                  <c:v>-5.7146499999999998</c:v>
                </c:pt>
                <c:pt idx="274">
                  <c:v>-5.7084400000000004</c:v>
                </c:pt>
                <c:pt idx="275">
                  <c:v>-5.7154800000000003</c:v>
                </c:pt>
                <c:pt idx="276">
                  <c:v>-5.7177300000000004</c:v>
                </c:pt>
                <c:pt idx="277">
                  <c:v>-5.7175500000000001</c:v>
                </c:pt>
                <c:pt idx="278">
                  <c:v>-5.7024800000000004</c:v>
                </c:pt>
                <c:pt idx="279">
                  <c:v>-5.70594</c:v>
                </c:pt>
                <c:pt idx="280">
                  <c:v>-5.7025899999999998</c:v>
                </c:pt>
                <c:pt idx="281">
                  <c:v>-5.7091099999999999</c:v>
                </c:pt>
                <c:pt idx="282">
                  <c:v>-5.7091099999999999</c:v>
                </c:pt>
                <c:pt idx="283">
                  <c:v>-5.7088599999999996</c:v>
                </c:pt>
                <c:pt idx="284">
                  <c:v>-5.7046200000000002</c:v>
                </c:pt>
                <c:pt idx="285">
                  <c:v>-5.7080700000000002</c:v>
                </c:pt>
                <c:pt idx="286">
                  <c:v>-5.7045700000000004</c:v>
                </c:pt>
                <c:pt idx="287">
                  <c:v>-5.7073400000000003</c:v>
                </c:pt>
                <c:pt idx="288">
                  <c:v>-5.6997</c:v>
                </c:pt>
                <c:pt idx="289">
                  <c:v>-5.6994600000000002</c:v>
                </c:pt>
                <c:pt idx="290">
                  <c:v>-5.7068300000000001</c:v>
                </c:pt>
                <c:pt idx="291">
                  <c:v>-5.7082899999999999</c:v>
                </c:pt>
                <c:pt idx="292">
                  <c:v>-5.6931000000000003</c:v>
                </c:pt>
                <c:pt idx="293">
                  <c:v>-5.7024299999999997</c:v>
                </c:pt>
                <c:pt idx="294">
                  <c:v>-5.7004299999999999</c:v>
                </c:pt>
                <c:pt idx="295">
                  <c:v>-5.7061999999999999</c:v>
                </c:pt>
                <c:pt idx="296">
                  <c:v>-5.6976800000000001</c:v>
                </c:pt>
                <c:pt idx="297">
                  <c:v>-5.6966200000000002</c:v>
                </c:pt>
                <c:pt idx="298">
                  <c:v>-5.6845499999999998</c:v>
                </c:pt>
                <c:pt idx="299">
                  <c:v>-5.6944400000000002</c:v>
                </c:pt>
                <c:pt idx="300">
                  <c:v>-5.6967100000000004</c:v>
                </c:pt>
                <c:pt idx="301">
                  <c:v>-5.6964800000000002</c:v>
                </c:pt>
                <c:pt idx="302">
                  <c:v>-5.69963</c:v>
                </c:pt>
                <c:pt idx="303">
                  <c:v>-5.7144500000000003</c:v>
                </c:pt>
                <c:pt idx="304">
                  <c:v>-5.6914499999999997</c:v>
                </c:pt>
                <c:pt idx="305">
                  <c:v>-5.6898299999999997</c:v>
                </c:pt>
                <c:pt idx="306">
                  <c:v>-5.6859400000000004</c:v>
                </c:pt>
                <c:pt idx="307">
                  <c:v>-5.6864600000000003</c:v>
                </c:pt>
                <c:pt idx="308">
                  <c:v>-5.6819100000000002</c:v>
                </c:pt>
                <c:pt idx="309">
                  <c:v>-5.6856900000000001</c:v>
                </c:pt>
                <c:pt idx="310">
                  <c:v>-5.6920000000000002</c:v>
                </c:pt>
                <c:pt idx="311">
                  <c:v>-5.69231</c:v>
                </c:pt>
                <c:pt idx="312">
                  <c:v>-5.6856799999999996</c:v>
                </c:pt>
                <c:pt idx="313">
                  <c:v>-5.6844599999999996</c:v>
                </c:pt>
                <c:pt idx="314">
                  <c:v>-5.6911199999999997</c:v>
                </c:pt>
                <c:pt idx="315">
                  <c:v>-5.6903199999999998</c:v>
                </c:pt>
                <c:pt idx="316">
                  <c:v>-5.6833799999999997</c:v>
                </c:pt>
                <c:pt idx="317">
                  <c:v>-5.6930500000000004</c:v>
                </c:pt>
                <c:pt idx="318">
                  <c:v>-5.6872600000000002</c:v>
                </c:pt>
                <c:pt idx="319">
                  <c:v>-5.6825599999999996</c:v>
                </c:pt>
                <c:pt idx="320">
                  <c:v>-5.6841400000000002</c:v>
                </c:pt>
                <c:pt idx="321">
                  <c:v>-5.6823199999999998</c:v>
                </c:pt>
                <c:pt idx="322">
                  <c:v>-5.6856400000000002</c:v>
                </c:pt>
                <c:pt idx="323">
                  <c:v>-5.6842199999999998</c:v>
                </c:pt>
                <c:pt idx="324">
                  <c:v>-5.68506</c:v>
                </c:pt>
                <c:pt idx="325">
                  <c:v>-5.6840000000000002</c:v>
                </c:pt>
                <c:pt idx="326">
                  <c:v>-5.6678800000000003</c:v>
                </c:pt>
                <c:pt idx="327">
                  <c:v>-5.6737500000000001</c:v>
                </c:pt>
                <c:pt idx="328">
                  <c:v>-5.67502</c:v>
                </c:pt>
                <c:pt idx="329">
                  <c:v>-5.6849999999999996</c:v>
                </c:pt>
                <c:pt idx="330">
                  <c:v>-5.6737200000000003</c:v>
                </c:pt>
                <c:pt idx="331">
                  <c:v>-5.6781699999999997</c:v>
                </c:pt>
                <c:pt idx="332">
                  <c:v>-5.6662499999999998</c:v>
                </c:pt>
                <c:pt idx="333">
                  <c:v>-5.6725399999999997</c:v>
                </c:pt>
                <c:pt idx="334">
                  <c:v>-5.66615</c:v>
                </c:pt>
                <c:pt idx="335">
                  <c:v>-5.6762300000000003</c:v>
                </c:pt>
                <c:pt idx="336">
                  <c:v>-5.6602300000000003</c:v>
                </c:pt>
                <c:pt idx="337">
                  <c:v>-5.6645099999999999</c:v>
                </c:pt>
                <c:pt idx="338">
                  <c:v>-5.6739499999999996</c:v>
                </c:pt>
                <c:pt idx="339">
                  <c:v>-5.6785500000000004</c:v>
                </c:pt>
                <c:pt idx="340">
                  <c:v>-5.6703299999999999</c:v>
                </c:pt>
                <c:pt idx="341">
                  <c:v>-5.6696900000000001</c:v>
                </c:pt>
                <c:pt idx="342">
                  <c:v>-5.6817599999999997</c:v>
                </c:pt>
                <c:pt idx="343">
                  <c:v>-5.6863200000000003</c:v>
                </c:pt>
                <c:pt idx="344">
                  <c:v>-5.6843599999999999</c:v>
                </c:pt>
                <c:pt idx="345">
                  <c:v>-5.6884800000000002</c:v>
                </c:pt>
                <c:pt idx="346">
                  <c:v>-5.6792400000000001</c:v>
                </c:pt>
                <c:pt idx="347">
                  <c:v>-5.6833999999999998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13984"/>
        <c:axId val="124113408"/>
      </c:scatterChart>
      <c:valAx>
        <c:axId val="124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13408"/>
        <c:crosses val="autoZero"/>
        <c:crossBetween val="midCat"/>
      </c:valAx>
      <c:valAx>
        <c:axId val="12411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1139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0</xdr:row>
      <xdr:rowOff>19050</xdr:rowOff>
    </xdr:from>
    <xdr:to>
      <xdr:col>26</xdr:col>
      <xdr:colOff>276225</xdr:colOff>
      <xdr:row>32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32</xdr:row>
      <xdr:rowOff>85725</xdr:rowOff>
    </xdr:from>
    <xdr:to>
      <xdr:col>26</xdr:col>
      <xdr:colOff>285750</xdr:colOff>
      <xdr:row>64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</xdr:colOff>
      <xdr:row>68</xdr:row>
      <xdr:rowOff>9525</xdr:rowOff>
    </xdr:from>
    <xdr:to>
      <xdr:col>11</xdr:col>
      <xdr:colOff>293898</xdr:colOff>
      <xdr:row>153</xdr:row>
      <xdr:rowOff>76200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6" y="12353925"/>
          <a:ext cx="4084847" cy="154495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5</xdr:col>
      <xdr:colOff>529590</xdr:colOff>
      <xdr:row>706</xdr:row>
      <xdr:rowOff>175260</xdr:rowOff>
    </xdr:from>
    <xdr:to>
      <xdr:col>10</xdr:col>
      <xdr:colOff>308610</xdr:colOff>
      <xdr:row>721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9525</xdr:colOff>
      <xdr:row>68</xdr:row>
      <xdr:rowOff>14287</xdr:rowOff>
    </xdr:from>
    <xdr:to>
      <xdr:col>27</xdr:col>
      <xdr:colOff>314325</xdr:colOff>
      <xdr:row>83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29A691_SN.001_MAGNET_REPORT_ADJUST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4"/>
  <sheetViews>
    <sheetView tabSelected="1" topLeftCell="E1" zoomScaleNormal="100" workbookViewId="0">
      <selection activeCell="S416" sqref="S69:S416"/>
    </sheetView>
  </sheetViews>
  <sheetFormatPr defaultRowHeight="15" x14ac:dyDescent="0.25"/>
  <cols>
    <col min="1" max="1" width="24.5703125" customWidth="1"/>
    <col min="2" max="2" width="25.140625" customWidth="1"/>
    <col min="3" max="3" width="36.140625" customWidth="1"/>
    <col min="4" max="4" width="13.42578125" customWidth="1"/>
    <col min="5" max="5" width="7.42578125" customWidth="1"/>
    <col min="6" max="6" width="28.5703125" customWidth="1"/>
    <col min="10" max="11" width="14.7109375" customWidth="1"/>
    <col min="13" max="13" width="21.85546875" customWidth="1"/>
    <col min="14" max="14" width="10" customWidth="1"/>
    <col min="16" max="16" width="10.7109375" customWidth="1"/>
  </cols>
  <sheetData>
    <row r="2" spans="1:5" ht="14.45" customHeight="1" x14ac:dyDescent="0.3">
      <c r="B2" s="16" t="s">
        <v>1054</v>
      </c>
      <c r="C2" s="19" t="s">
        <v>1115</v>
      </c>
    </row>
    <row r="3" spans="1:5" ht="14.45" customHeight="1" x14ac:dyDescent="0.3">
      <c r="B3" s="16" t="s">
        <v>1055</v>
      </c>
      <c r="C3" s="19" t="s">
        <v>0</v>
      </c>
    </row>
    <row r="4" spans="1:5" ht="14.45" customHeight="1" x14ac:dyDescent="0.3">
      <c r="B4" s="16" t="s">
        <v>1059</v>
      </c>
      <c r="C4" s="19">
        <v>14</v>
      </c>
    </row>
    <row r="5" spans="1:5" ht="14.45" customHeight="1" x14ac:dyDescent="0.3">
      <c r="B5" s="16" t="s">
        <v>1056</v>
      </c>
      <c r="C5" s="17">
        <v>42864</v>
      </c>
      <c r="D5" t="s">
        <v>1044</v>
      </c>
      <c r="E5">
        <f>MIN(D358:D703)</f>
        <v>-0.23300000000000001</v>
      </c>
    </row>
    <row r="6" spans="1:5" ht="14.45" customHeight="1" x14ac:dyDescent="0.3">
      <c r="B6" s="16" t="s">
        <v>1057</v>
      </c>
      <c r="C6" s="18">
        <v>0.46597222222222223</v>
      </c>
      <c r="D6" t="s">
        <v>1045</v>
      </c>
      <c r="E6">
        <f>MAX(D358:D703)</f>
        <v>-9.6000000000000002E-2</v>
      </c>
    </row>
    <row r="7" spans="1:5" x14ac:dyDescent="0.25">
      <c r="D7" s="1" t="s">
        <v>1042</v>
      </c>
      <c r="E7" s="1">
        <f>MIN(D10:D357)</f>
        <v>-0.01</v>
      </c>
    </row>
    <row r="8" spans="1:5" ht="14.45" x14ac:dyDescent="0.3">
      <c r="D8" s="1" t="s">
        <v>1043</v>
      </c>
      <c r="E8" s="1">
        <f>MAX(D10:D357)</f>
        <v>0.01</v>
      </c>
    </row>
    <row r="9" spans="1:5" ht="14.45" x14ac:dyDescent="0.3">
      <c r="A9" s="2" t="s">
        <v>1047</v>
      </c>
      <c r="B9" s="2" t="s">
        <v>1058</v>
      </c>
      <c r="C9" s="3" t="s">
        <v>1</v>
      </c>
      <c r="D9" s="3" t="s">
        <v>2</v>
      </c>
      <c r="E9" s="3" t="s">
        <v>1046</v>
      </c>
    </row>
    <row r="10" spans="1:5" ht="14.45" customHeight="1" x14ac:dyDescent="0.3">
      <c r="A10" s="13" t="s">
        <v>1048</v>
      </c>
      <c r="B10" s="13">
        <v>1</v>
      </c>
      <c r="C10" s="13" t="s">
        <v>3</v>
      </c>
      <c r="D10" s="19">
        <v>3.0000000000000001E-3</v>
      </c>
      <c r="E10" s="13">
        <v>0.01</v>
      </c>
    </row>
    <row r="11" spans="1:5" ht="14.45" customHeight="1" x14ac:dyDescent="0.3">
      <c r="A11" s="13" t="s">
        <v>1048</v>
      </c>
      <c r="B11" s="13">
        <v>2</v>
      </c>
      <c r="C11" s="13" t="s">
        <v>4</v>
      </c>
      <c r="D11" s="19">
        <v>1E-3</v>
      </c>
      <c r="E11" s="13">
        <v>-0.01</v>
      </c>
    </row>
    <row r="12" spans="1:5" ht="14.45" customHeight="1" x14ac:dyDescent="0.3">
      <c r="A12" s="13" t="s">
        <v>1048</v>
      </c>
      <c r="B12" s="13">
        <v>3</v>
      </c>
      <c r="C12" s="13" t="s">
        <v>5</v>
      </c>
      <c r="D12" s="19">
        <v>-8.0000000000000002E-3</v>
      </c>
      <c r="E12" s="13">
        <v>0.01</v>
      </c>
    </row>
    <row r="13" spans="1:5" ht="14.45" customHeight="1" x14ac:dyDescent="0.3">
      <c r="A13" s="13" t="s">
        <v>1048</v>
      </c>
      <c r="B13" s="13">
        <v>4</v>
      </c>
      <c r="C13" s="13" t="s">
        <v>6</v>
      </c>
      <c r="D13" s="19">
        <v>2E-3</v>
      </c>
      <c r="E13" s="13">
        <v>-0.01</v>
      </c>
    </row>
    <row r="14" spans="1:5" ht="14.45" customHeight="1" x14ac:dyDescent="0.3">
      <c r="A14" s="13" t="s">
        <v>1048</v>
      </c>
      <c r="B14" s="13">
        <v>5</v>
      </c>
      <c r="C14" s="13" t="s">
        <v>7</v>
      </c>
      <c r="D14" s="19">
        <v>-2E-3</v>
      </c>
      <c r="E14" s="13">
        <v>0.01</v>
      </c>
    </row>
    <row r="15" spans="1:5" ht="14.45" customHeight="1" x14ac:dyDescent="0.3">
      <c r="A15" s="13" t="s">
        <v>1048</v>
      </c>
      <c r="B15" s="13">
        <v>6</v>
      </c>
      <c r="C15" s="13" t="s">
        <v>8</v>
      </c>
      <c r="D15" s="19">
        <v>-5.0000000000000001E-3</v>
      </c>
      <c r="E15" s="13">
        <v>-0.01</v>
      </c>
    </row>
    <row r="16" spans="1:5" ht="14.45" customHeight="1" x14ac:dyDescent="0.3">
      <c r="A16" s="13" t="s">
        <v>1049</v>
      </c>
      <c r="B16" s="13">
        <v>1</v>
      </c>
      <c r="C16" s="13" t="s">
        <v>9</v>
      </c>
      <c r="D16" s="19">
        <v>-2E-3</v>
      </c>
      <c r="E16" s="13">
        <v>0.01</v>
      </c>
    </row>
    <row r="17" spans="1:5" ht="14.45" customHeight="1" x14ac:dyDescent="0.3">
      <c r="A17" s="13" t="s">
        <v>1049</v>
      </c>
      <c r="B17" s="13">
        <v>2</v>
      </c>
      <c r="C17" s="13" t="s">
        <v>10</v>
      </c>
      <c r="D17" s="19">
        <v>3.0000000000000001E-3</v>
      </c>
      <c r="E17" s="13">
        <v>-0.01</v>
      </c>
    </row>
    <row r="18" spans="1:5" ht="14.45" customHeight="1" x14ac:dyDescent="0.3">
      <c r="A18" s="13" t="s">
        <v>1049</v>
      </c>
      <c r="B18" s="13">
        <v>3</v>
      </c>
      <c r="C18" s="13" t="s">
        <v>11</v>
      </c>
      <c r="D18" s="19">
        <v>1E-3</v>
      </c>
      <c r="E18" s="13">
        <v>0.01</v>
      </c>
    </row>
    <row r="19" spans="1:5" ht="14.45" customHeight="1" x14ac:dyDescent="0.3">
      <c r="A19" s="13" t="s">
        <v>1049</v>
      </c>
      <c r="B19" s="13">
        <v>4</v>
      </c>
      <c r="C19" s="13" t="s">
        <v>12</v>
      </c>
      <c r="D19" s="19">
        <v>2E-3</v>
      </c>
      <c r="E19" s="13">
        <v>-0.01</v>
      </c>
    </row>
    <row r="20" spans="1:5" ht="14.45" customHeight="1" x14ac:dyDescent="0.3">
      <c r="A20" s="13" t="s">
        <v>1049</v>
      </c>
      <c r="B20" s="13">
        <v>5</v>
      </c>
      <c r="C20" s="13" t="s">
        <v>13</v>
      </c>
      <c r="D20" s="19">
        <v>1E-3</v>
      </c>
      <c r="E20" s="13">
        <v>0.01</v>
      </c>
    </row>
    <row r="21" spans="1:5" ht="14.45" customHeight="1" x14ac:dyDescent="0.3">
      <c r="A21" s="13" t="s">
        <v>1049</v>
      </c>
      <c r="B21" s="13">
        <v>6</v>
      </c>
      <c r="C21" s="13" t="s">
        <v>14</v>
      </c>
      <c r="D21" s="19">
        <v>1E-3</v>
      </c>
      <c r="E21" s="13">
        <v>-0.01</v>
      </c>
    </row>
    <row r="22" spans="1:5" ht="14.45" customHeight="1" x14ac:dyDescent="0.3">
      <c r="A22" s="13" t="s">
        <v>1049</v>
      </c>
      <c r="B22" s="13">
        <v>7</v>
      </c>
      <c r="C22" s="13" t="s">
        <v>15</v>
      </c>
      <c r="D22" s="19">
        <v>2E-3</v>
      </c>
      <c r="E22" s="13">
        <v>0.01</v>
      </c>
    </row>
    <row r="23" spans="1:5" ht="14.45" customHeight="1" x14ac:dyDescent="0.3">
      <c r="A23" s="13" t="s">
        <v>1049</v>
      </c>
      <c r="B23" s="13">
        <v>8</v>
      </c>
      <c r="C23" s="13" t="s">
        <v>16</v>
      </c>
      <c r="D23" s="19">
        <v>-1E-3</v>
      </c>
      <c r="E23" s="13">
        <v>-0.01</v>
      </c>
    </row>
    <row r="24" spans="1:5" ht="14.45" customHeight="1" x14ac:dyDescent="0.3">
      <c r="A24" s="13" t="s">
        <v>1049</v>
      </c>
      <c r="B24" s="13">
        <v>9</v>
      </c>
      <c r="C24" s="13" t="s">
        <v>17</v>
      </c>
      <c r="D24" s="19">
        <v>-3.0000000000000001E-3</v>
      </c>
      <c r="E24" s="13">
        <v>0.01</v>
      </c>
    </row>
    <row r="25" spans="1:5" ht="14.45" customHeight="1" x14ac:dyDescent="0.25">
      <c r="A25" s="13" t="s">
        <v>1049</v>
      </c>
      <c r="B25" s="13">
        <v>10</v>
      </c>
      <c r="C25" s="13" t="s">
        <v>18</v>
      </c>
      <c r="D25" s="19">
        <v>-4.0000000000000001E-3</v>
      </c>
      <c r="E25" s="13">
        <v>-0.01</v>
      </c>
    </row>
    <row r="26" spans="1:5" ht="14.45" customHeight="1" x14ac:dyDescent="0.25">
      <c r="A26" s="13" t="s">
        <v>1049</v>
      </c>
      <c r="B26" s="13">
        <v>11</v>
      </c>
      <c r="C26" s="13" t="s">
        <v>19</v>
      </c>
      <c r="D26" s="19">
        <v>-4.0000000000000001E-3</v>
      </c>
      <c r="E26" s="13">
        <v>0.01</v>
      </c>
    </row>
    <row r="27" spans="1:5" ht="14.45" customHeight="1" x14ac:dyDescent="0.25">
      <c r="A27" s="13" t="s">
        <v>1049</v>
      </c>
      <c r="B27" s="13">
        <v>12</v>
      </c>
      <c r="C27" s="13" t="s">
        <v>20</v>
      </c>
      <c r="D27" s="19">
        <v>-2E-3</v>
      </c>
      <c r="E27" s="13">
        <v>-0.01</v>
      </c>
    </row>
    <row r="28" spans="1:5" ht="14.45" customHeight="1" x14ac:dyDescent="0.25">
      <c r="A28" s="13" t="s">
        <v>1049</v>
      </c>
      <c r="B28" s="13">
        <v>13</v>
      </c>
      <c r="C28" s="13" t="s">
        <v>21</v>
      </c>
      <c r="D28" s="19">
        <v>-3.0000000000000001E-3</v>
      </c>
      <c r="E28" s="13">
        <v>0.01</v>
      </c>
    </row>
    <row r="29" spans="1:5" ht="14.45" customHeight="1" x14ac:dyDescent="0.25">
      <c r="A29" s="13" t="s">
        <v>1049</v>
      </c>
      <c r="B29" s="13">
        <v>14</v>
      </c>
      <c r="C29" s="13" t="s">
        <v>22</v>
      </c>
      <c r="D29" s="19">
        <v>-2E-3</v>
      </c>
      <c r="E29" s="13">
        <v>-0.01</v>
      </c>
    </row>
    <row r="30" spans="1:5" ht="14.45" customHeight="1" x14ac:dyDescent="0.25">
      <c r="A30" s="13" t="s">
        <v>1049</v>
      </c>
      <c r="B30" s="13">
        <v>15</v>
      </c>
      <c r="C30" s="13" t="s">
        <v>23</v>
      </c>
      <c r="D30" s="19">
        <v>-2E-3</v>
      </c>
      <c r="E30" s="13">
        <v>0.01</v>
      </c>
    </row>
    <row r="31" spans="1:5" ht="14.45" customHeight="1" x14ac:dyDescent="0.25">
      <c r="A31" s="13" t="s">
        <v>1049</v>
      </c>
      <c r="B31" s="13">
        <v>16</v>
      </c>
      <c r="C31" s="13" t="s">
        <v>24</v>
      </c>
      <c r="D31" s="19">
        <v>-6.0000000000000001E-3</v>
      </c>
      <c r="E31" s="13">
        <v>-0.01</v>
      </c>
    </row>
    <row r="32" spans="1:5" ht="14.45" customHeight="1" x14ac:dyDescent="0.25">
      <c r="A32" s="13" t="s">
        <v>1049</v>
      </c>
      <c r="B32" s="13">
        <v>17</v>
      </c>
      <c r="C32" s="13" t="s">
        <v>25</v>
      </c>
      <c r="D32" s="19">
        <v>-4.0000000000000001E-3</v>
      </c>
      <c r="E32" s="13">
        <v>0.01</v>
      </c>
    </row>
    <row r="33" spans="1:5" ht="14.45" customHeight="1" x14ac:dyDescent="0.25">
      <c r="A33" s="13" t="s">
        <v>1049</v>
      </c>
      <c r="B33" s="13">
        <v>18</v>
      </c>
      <c r="C33" s="13" t="s">
        <v>26</v>
      </c>
      <c r="D33" s="19">
        <v>-2E-3</v>
      </c>
      <c r="E33" s="13">
        <v>-0.01</v>
      </c>
    </row>
    <row r="34" spans="1:5" ht="14.45" customHeight="1" x14ac:dyDescent="0.25">
      <c r="A34" s="13" t="s">
        <v>1049</v>
      </c>
      <c r="B34" s="13">
        <v>19</v>
      </c>
      <c r="C34" s="13" t="s">
        <v>27</v>
      </c>
      <c r="D34" s="19">
        <v>-3.0000000000000001E-3</v>
      </c>
      <c r="E34" s="13">
        <v>0.01</v>
      </c>
    </row>
    <row r="35" spans="1:5" ht="14.45" customHeight="1" x14ac:dyDescent="0.25">
      <c r="A35" s="13" t="s">
        <v>1049</v>
      </c>
      <c r="B35" s="13">
        <v>20</v>
      </c>
      <c r="C35" s="13" t="s">
        <v>28</v>
      </c>
      <c r="D35" s="19">
        <v>-3.0000000000000001E-3</v>
      </c>
      <c r="E35" s="13">
        <v>-0.01</v>
      </c>
    </row>
    <row r="36" spans="1:5" ht="14.45" customHeight="1" x14ac:dyDescent="0.25">
      <c r="A36" s="13" t="s">
        <v>1049</v>
      </c>
      <c r="B36" s="13">
        <v>21</v>
      </c>
      <c r="C36" s="13" t="s">
        <v>29</v>
      </c>
      <c r="D36" s="19">
        <v>-6.0000000000000001E-3</v>
      </c>
      <c r="E36" s="13">
        <v>0.01</v>
      </c>
    </row>
    <row r="37" spans="1:5" ht="14.45" customHeight="1" x14ac:dyDescent="0.25">
      <c r="A37" s="13" t="s">
        <v>1049</v>
      </c>
      <c r="B37" s="13">
        <v>22</v>
      </c>
      <c r="C37" s="13" t="s">
        <v>30</v>
      </c>
      <c r="D37" s="19">
        <v>-4.0000000000000001E-3</v>
      </c>
      <c r="E37" s="13">
        <v>-0.01</v>
      </c>
    </row>
    <row r="38" spans="1:5" ht="14.45" customHeight="1" x14ac:dyDescent="0.25">
      <c r="A38" s="13" t="s">
        <v>1049</v>
      </c>
      <c r="B38" s="13">
        <v>23</v>
      </c>
      <c r="C38" s="13" t="s">
        <v>31</v>
      </c>
      <c r="D38" s="19">
        <v>-6.0000000000000001E-3</v>
      </c>
      <c r="E38" s="13">
        <v>0.01</v>
      </c>
    </row>
    <row r="39" spans="1:5" ht="14.45" customHeight="1" x14ac:dyDescent="0.25">
      <c r="A39" s="13" t="s">
        <v>1049</v>
      </c>
      <c r="B39" s="13">
        <v>24</v>
      </c>
      <c r="C39" s="13" t="s">
        <v>32</v>
      </c>
      <c r="D39" s="19">
        <v>-4.0000000000000001E-3</v>
      </c>
      <c r="E39" s="13">
        <v>-0.01</v>
      </c>
    </row>
    <row r="40" spans="1:5" ht="14.45" customHeight="1" x14ac:dyDescent="0.25">
      <c r="A40" s="13" t="s">
        <v>1049</v>
      </c>
      <c r="B40" s="13">
        <v>25</v>
      </c>
      <c r="C40" s="13" t="s">
        <v>33</v>
      </c>
      <c r="D40" s="19">
        <v>-6.0000000000000001E-3</v>
      </c>
      <c r="E40" s="13">
        <v>0.01</v>
      </c>
    </row>
    <row r="41" spans="1:5" ht="14.45" customHeight="1" x14ac:dyDescent="0.25">
      <c r="A41" s="13" t="s">
        <v>1049</v>
      </c>
      <c r="B41" s="13">
        <v>26</v>
      </c>
      <c r="C41" s="13" t="s">
        <v>34</v>
      </c>
      <c r="D41" s="19">
        <v>-6.0000000000000001E-3</v>
      </c>
      <c r="E41" s="13">
        <v>-0.01</v>
      </c>
    </row>
    <row r="42" spans="1:5" ht="14.45" customHeight="1" x14ac:dyDescent="0.25">
      <c r="A42" s="13" t="s">
        <v>1049</v>
      </c>
      <c r="B42" s="13">
        <v>27</v>
      </c>
      <c r="C42" s="13" t="s">
        <v>35</v>
      </c>
      <c r="D42" s="19">
        <v>-6.0000000000000001E-3</v>
      </c>
      <c r="E42" s="13">
        <v>0.01</v>
      </c>
    </row>
    <row r="43" spans="1:5" ht="14.45" customHeight="1" x14ac:dyDescent="0.25">
      <c r="A43" s="13" t="s">
        <v>1049</v>
      </c>
      <c r="B43" s="13">
        <v>28</v>
      </c>
      <c r="C43" s="13" t="s">
        <v>36</v>
      </c>
      <c r="D43" s="19">
        <v>-6.0000000000000001E-3</v>
      </c>
      <c r="E43" s="13">
        <v>-0.01</v>
      </c>
    </row>
    <row r="44" spans="1:5" ht="14.45" customHeight="1" x14ac:dyDescent="0.25">
      <c r="A44" s="13" t="s">
        <v>1049</v>
      </c>
      <c r="B44" s="13">
        <v>29</v>
      </c>
      <c r="C44" s="13" t="s">
        <v>37</v>
      </c>
      <c r="D44" s="19">
        <v>-5.0000000000000001E-3</v>
      </c>
      <c r="E44" s="13">
        <v>0.01</v>
      </c>
    </row>
    <row r="45" spans="1:5" ht="14.45" customHeight="1" x14ac:dyDescent="0.25">
      <c r="A45" s="13" t="s">
        <v>1049</v>
      </c>
      <c r="B45" s="13">
        <v>30</v>
      </c>
      <c r="C45" s="13" t="s">
        <v>38</v>
      </c>
      <c r="D45" s="19">
        <v>-5.0000000000000001E-3</v>
      </c>
      <c r="E45" s="13">
        <v>-0.01</v>
      </c>
    </row>
    <row r="46" spans="1:5" ht="14.45" customHeight="1" x14ac:dyDescent="0.25">
      <c r="A46" s="13" t="s">
        <v>1049</v>
      </c>
      <c r="B46" s="13">
        <v>31</v>
      </c>
      <c r="C46" s="13" t="s">
        <v>39</v>
      </c>
      <c r="D46" s="19">
        <v>-5.0000000000000001E-3</v>
      </c>
      <c r="E46" s="13">
        <v>0.01</v>
      </c>
    </row>
    <row r="47" spans="1:5" ht="14.45" customHeight="1" x14ac:dyDescent="0.25">
      <c r="A47" s="13" t="s">
        <v>1049</v>
      </c>
      <c r="B47" s="13">
        <v>32</v>
      </c>
      <c r="C47" s="13" t="s">
        <v>40</v>
      </c>
      <c r="D47" s="19">
        <v>-4.0000000000000001E-3</v>
      </c>
      <c r="E47" s="13">
        <v>-0.01</v>
      </c>
    </row>
    <row r="48" spans="1:5" ht="14.45" customHeight="1" x14ac:dyDescent="0.25">
      <c r="A48" s="13" t="s">
        <v>1049</v>
      </c>
      <c r="B48" s="13">
        <v>33</v>
      </c>
      <c r="C48" s="13" t="s">
        <v>41</v>
      </c>
      <c r="D48" s="19">
        <v>-7.0000000000000001E-3</v>
      </c>
      <c r="E48" s="13">
        <v>0.01</v>
      </c>
    </row>
    <row r="49" spans="1:5" ht="14.45" customHeight="1" x14ac:dyDescent="0.25">
      <c r="A49" s="13" t="s">
        <v>1049</v>
      </c>
      <c r="B49" s="13">
        <v>34</v>
      </c>
      <c r="C49" s="13" t="s">
        <v>42</v>
      </c>
      <c r="D49" s="19">
        <v>-7.0000000000000001E-3</v>
      </c>
      <c r="E49" s="13">
        <v>-0.01</v>
      </c>
    </row>
    <row r="50" spans="1:5" ht="14.45" customHeight="1" x14ac:dyDescent="0.25">
      <c r="A50" s="13" t="s">
        <v>1049</v>
      </c>
      <c r="B50" s="13">
        <v>35</v>
      </c>
      <c r="C50" s="13" t="s">
        <v>43</v>
      </c>
      <c r="D50" s="19">
        <v>-7.0000000000000001E-3</v>
      </c>
      <c r="E50" s="13">
        <v>0.01</v>
      </c>
    </row>
    <row r="51" spans="1:5" ht="14.45" customHeight="1" x14ac:dyDescent="0.25">
      <c r="A51" s="13" t="s">
        <v>1049</v>
      </c>
      <c r="B51" s="13">
        <v>36</v>
      </c>
      <c r="C51" s="13" t="s">
        <v>44</v>
      </c>
      <c r="D51" s="19">
        <v>-6.0000000000000001E-3</v>
      </c>
      <c r="E51" s="13">
        <v>-0.01</v>
      </c>
    </row>
    <row r="52" spans="1:5" ht="14.45" customHeight="1" x14ac:dyDescent="0.25">
      <c r="A52" s="13" t="s">
        <v>1049</v>
      </c>
      <c r="B52" s="13">
        <v>37</v>
      </c>
      <c r="C52" s="13" t="s">
        <v>45</v>
      </c>
      <c r="D52" s="19">
        <v>-8.9999999999999993E-3</v>
      </c>
      <c r="E52" s="13">
        <v>0.01</v>
      </c>
    </row>
    <row r="53" spans="1:5" ht="14.45" customHeight="1" x14ac:dyDescent="0.25">
      <c r="A53" s="13" t="s">
        <v>1049</v>
      </c>
      <c r="B53" s="13">
        <v>38</v>
      </c>
      <c r="C53" s="13" t="s">
        <v>46</v>
      </c>
      <c r="D53" s="19">
        <v>-7.0000000000000001E-3</v>
      </c>
      <c r="E53" s="13">
        <v>-0.01</v>
      </c>
    </row>
    <row r="54" spans="1:5" ht="14.45" customHeight="1" x14ac:dyDescent="0.25">
      <c r="A54" s="13" t="s">
        <v>1049</v>
      </c>
      <c r="B54" s="13">
        <v>39</v>
      </c>
      <c r="C54" s="13" t="s">
        <v>47</v>
      </c>
      <c r="D54" s="19">
        <v>-7.0000000000000001E-3</v>
      </c>
      <c r="E54" s="13">
        <v>0.01</v>
      </c>
    </row>
    <row r="55" spans="1:5" ht="14.45" customHeight="1" x14ac:dyDescent="0.25">
      <c r="A55" s="13" t="s">
        <v>1049</v>
      </c>
      <c r="B55" s="13">
        <v>40</v>
      </c>
      <c r="C55" s="13" t="s">
        <v>48</v>
      </c>
      <c r="D55" s="19">
        <v>-7.0000000000000001E-3</v>
      </c>
      <c r="E55" s="13">
        <v>-0.01</v>
      </c>
    </row>
    <row r="56" spans="1:5" ht="14.45" customHeight="1" x14ac:dyDescent="0.25">
      <c r="A56" s="13" t="s">
        <v>1049</v>
      </c>
      <c r="B56" s="13">
        <v>41</v>
      </c>
      <c r="C56" s="13" t="s">
        <v>49</v>
      </c>
      <c r="D56" s="19">
        <v>-0.01</v>
      </c>
      <c r="E56" s="13">
        <v>0.01</v>
      </c>
    </row>
    <row r="57" spans="1:5" ht="14.45" customHeight="1" x14ac:dyDescent="0.25">
      <c r="A57" s="13" t="s">
        <v>1049</v>
      </c>
      <c r="B57" s="13">
        <v>42</v>
      </c>
      <c r="C57" s="13" t="s">
        <v>50</v>
      </c>
      <c r="D57" s="19">
        <v>-5.0000000000000001E-3</v>
      </c>
      <c r="E57" s="13">
        <v>-0.01</v>
      </c>
    </row>
    <row r="58" spans="1:5" ht="14.45" customHeight="1" x14ac:dyDescent="0.25">
      <c r="A58" s="13" t="s">
        <v>1049</v>
      </c>
      <c r="B58" s="13">
        <v>43</v>
      </c>
      <c r="C58" s="13" t="s">
        <v>51</v>
      </c>
      <c r="D58" s="19">
        <v>-5.0000000000000001E-3</v>
      </c>
      <c r="E58" s="13">
        <v>0.01</v>
      </c>
    </row>
    <row r="59" spans="1:5" ht="14.45" customHeight="1" x14ac:dyDescent="0.25">
      <c r="A59" s="13" t="s">
        <v>1049</v>
      </c>
      <c r="B59" s="13">
        <v>44</v>
      </c>
      <c r="C59" s="13" t="s">
        <v>52</v>
      </c>
      <c r="D59" s="19">
        <v>-5.0000000000000001E-3</v>
      </c>
      <c r="E59" s="13">
        <v>-0.01</v>
      </c>
    </row>
    <row r="60" spans="1:5" ht="14.45" customHeight="1" x14ac:dyDescent="0.25">
      <c r="A60" s="13" t="s">
        <v>1049</v>
      </c>
      <c r="B60" s="13">
        <v>45</v>
      </c>
      <c r="C60" s="13" t="s">
        <v>53</v>
      </c>
      <c r="D60" s="19">
        <v>-3.0000000000000001E-3</v>
      </c>
      <c r="E60" s="13">
        <v>0.01</v>
      </c>
    </row>
    <row r="61" spans="1:5" ht="14.45" customHeight="1" x14ac:dyDescent="0.25">
      <c r="A61" s="13" t="s">
        <v>1049</v>
      </c>
      <c r="B61" s="13">
        <v>46</v>
      </c>
      <c r="C61" s="13" t="s">
        <v>54</v>
      </c>
      <c r="D61" s="19">
        <v>-2E-3</v>
      </c>
      <c r="E61" s="13">
        <v>-0.01</v>
      </c>
    </row>
    <row r="62" spans="1:5" ht="14.45" customHeight="1" x14ac:dyDescent="0.25">
      <c r="A62" s="13" t="s">
        <v>1049</v>
      </c>
      <c r="B62" s="13">
        <v>47</v>
      </c>
      <c r="C62" s="13" t="s">
        <v>55</v>
      </c>
      <c r="D62" s="19">
        <v>-2E-3</v>
      </c>
      <c r="E62" s="13">
        <v>0.01</v>
      </c>
    </row>
    <row r="63" spans="1:5" ht="14.45" customHeight="1" x14ac:dyDescent="0.25">
      <c r="A63" s="13" t="s">
        <v>1049</v>
      </c>
      <c r="B63" s="13">
        <v>48</v>
      </c>
      <c r="C63" s="13" t="s">
        <v>56</v>
      </c>
      <c r="D63" s="19">
        <v>1E-3</v>
      </c>
      <c r="E63" s="13">
        <v>-0.01</v>
      </c>
    </row>
    <row r="64" spans="1:5" ht="14.45" customHeight="1" x14ac:dyDescent="0.25">
      <c r="A64" s="13" t="s">
        <v>1049</v>
      </c>
      <c r="B64" s="13">
        <v>49</v>
      </c>
      <c r="C64" s="13" t="s">
        <v>57</v>
      </c>
      <c r="D64" s="19">
        <v>0</v>
      </c>
      <c r="E64" s="13">
        <v>0.01</v>
      </c>
    </row>
    <row r="65" spans="1:19" ht="14.45" customHeight="1" x14ac:dyDescent="0.25">
      <c r="A65" s="13" t="s">
        <v>1049</v>
      </c>
      <c r="B65" s="13">
        <v>50</v>
      </c>
      <c r="C65" s="13" t="s">
        <v>58</v>
      </c>
      <c r="D65" s="19">
        <v>-1E-3</v>
      </c>
      <c r="E65" s="13">
        <v>-0.01</v>
      </c>
    </row>
    <row r="66" spans="1:19" ht="14.45" customHeight="1" x14ac:dyDescent="0.25">
      <c r="A66" s="13" t="s">
        <v>1049</v>
      </c>
      <c r="B66" s="13">
        <v>51</v>
      </c>
      <c r="C66" s="13" t="s">
        <v>59</v>
      </c>
      <c r="D66" s="19">
        <v>-2E-3</v>
      </c>
      <c r="E66" s="13">
        <v>0.01</v>
      </c>
    </row>
    <row r="67" spans="1:19" ht="14.45" customHeight="1" x14ac:dyDescent="0.25">
      <c r="A67" s="13" t="s">
        <v>1049</v>
      </c>
      <c r="B67" s="13">
        <v>52</v>
      </c>
      <c r="C67" s="13" t="s">
        <v>60</v>
      </c>
      <c r="D67" s="19">
        <v>-4.0000000000000001E-3</v>
      </c>
      <c r="E67" s="13">
        <v>-0.01</v>
      </c>
    </row>
    <row r="68" spans="1:19" ht="14.45" customHeight="1" x14ac:dyDescent="0.25">
      <c r="A68" s="13" t="s">
        <v>1049</v>
      </c>
      <c r="B68" s="13">
        <v>53</v>
      </c>
      <c r="C68" s="13" t="s">
        <v>61</v>
      </c>
      <c r="D68" s="19">
        <v>-5.0000000000000001E-3</v>
      </c>
      <c r="E68" s="13">
        <v>0.01</v>
      </c>
      <c r="G68" t="s">
        <v>1053</v>
      </c>
    </row>
    <row r="69" spans="1:19" ht="14.45" customHeight="1" x14ac:dyDescent="0.25">
      <c r="A69" s="13" t="s">
        <v>1049</v>
      </c>
      <c r="B69" s="13">
        <v>54</v>
      </c>
      <c r="C69" s="13" t="s">
        <v>62</v>
      </c>
      <c r="D69" s="19">
        <v>-7.0000000000000001E-3</v>
      </c>
      <c r="E69" s="13">
        <v>-0.01</v>
      </c>
      <c r="G69" s="19"/>
      <c r="N69" s="19">
        <v>1</v>
      </c>
      <c r="O69" s="19">
        <v>1</v>
      </c>
      <c r="P69" s="19">
        <v>-45.796810000000001</v>
      </c>
      <c r="Q69" s="19">
        <v>-5.9022899999999998</v>
      </c>
      <c r="R69" s="19">
        <v>983.09006999999997</v>
      </c>
      <c r="S69">
        <f>Q69-0.0014*N69+5.8995</f>
        <v>-4.1900000000003601E-3</v>
      </c>
    </row>
    <row r="70" spans="1:19" ht="14.45" customHeight="1" x14ac:dyDescent="0.25">
      <c r="A70" s="13" t="s">
        <v>1050</v>
      </c>
      <c r="B70" s="13">
        <v>1</v>
      </c>
      <c r="C70" s="13" t="s">
        <v>63</v>
      </c>
      <c r="D70" s="19">
        <v>-2E-3</v>
      </c>
      <c r="E70" s="13">
        <v>0.01</v>
      </c>
      <c r="G70" s="19"/>
      <c r="N70" s="19">
        <v>1</v>
      </c>
      <c r="O70" s="19">
        <v>2</v>
      </c>
      <c r="P70" s="19">
        <v>-20.79683</v>
      </c>
      <c r="Q70" s="19">
        <v>-5.9134200000000003</v>
      </c>
      <c r="R70" s="19">
        <v>983.09011999999996</v>
      </c>
      <c r="S70" s="19">
        <f t="shared" ref="S70:S133" si="0">Q70-0.0014*N70+5.8995</f>
        <v>-1.5320000000000888E-2</v>
      </c>
    </row>
    <row r="71" spans="1:19" ht="14.45" customHeight="1" x14ac:dyDescent="0.25">
      <c r="A71" s="13" t="s">
        <v>1050</v>
      </c>
      <c r="B71" s="13">
        <v>2</v>
      </c>
      <c r="C71" s="13" t="s">
        <v>64</v>
      </c>
      <c r="D71" s="19">
        <v>-6.0000000000000001E-3</v>
      </c>
      <c r="E71" s="13">
        <v>-0.01</v>
      </c>
      <c r="G71" s="19"/>
      <c r="N71" s="19">
        <v>2</v>
      </c>
      <c r="O71" s="19">
        <v>1</v>
      </c>
      <c r="P71" s="19">
        <v>-45.798029999999997</v>
      </c>
      <c r="Q71" s="19">
        <v>-5.9169999999999998</v>
      </c>
      <c r="R71" s="19">
        <v>1002.5901699999999</v>
      </c>
      <c r="S71" s="19">
        <f t="shared" si="0"/>
        <v>-2.0299999999999763E-2</v>
      </c>
    </row>
    <row r="72" spans="1:19" ht="14.45" customHeight="1" x14ac:dyDescent="0.25">
      <c r="A72" s="13" t="s">
        <v>1050</v>
      </c>
      <c r="B72" s="13">
        <v>3</v>
      </c>
      <c r="C72" s="13" t="s">
        <v>65</v>
      </c>
      <c r="D72" s="19">
        <v>-3.0000000000000001E-3</v>
      </c>
      <c r="E72" s="13">
        <v>0.01</v>
      </c>
      <c r="G72" s="19"/>
      <c r="N72" s="19">
        <v>2</v>
      </c>
      <c r="O72" s="19">
        <v>2</v>
      </c>
      <c r="P72" s="19">
        <v>-20.798010000000001</v>
      </c>
      <c r="Q72" s="19">
        <v>-5.9200699999999999</v>
      </c>
      <c r="R72" s="19">
        <v>1002.59007</v>
      </c>
      <c r="S72" s="19">
        <f t="shared" si="0"/>
        <v>-2.3369999999999891E-2</v>
      </c>
    </row>
    <row r="73" spans="1:19" ht="14.45" customHeight="1" x14ac:dyDescent="0.25">
      <c r="A73" s="13" t="s">
        <v>1050</v>
      </c>
      <c r="B73" s="13">
        <v>4</v>
      </c>
      <c r="C73" s="13" t="s">
        <v>66</v>
      </c>
      <c r="D73" s="19">
        <v>3.0000000000000001E-3</v>
      </c>
      <c r="E73" s="13">
        <v>-0.01</v>
      </c>
      <c r="G73" s="19"/>
      <c r="N73" s="19">
        <v>3</v>
      </c>
      <c r="O73" s="19">
        <v>1</v>
      </c>
      <c r="P73" s="19">
        <v>-45.799729999999997</v>
      </c>
      <c r="Q73" s="19">
        <v>-5.9146999999999998</v>
      </c>
      <c r="R73" s="19">
        <v>1022.0901</v>
      </c>
      <c r="S73" s="19">
        <f t="shared" si="0"/>
        <v>-1.9400000000000084E-2</v>
      </c>
    </row>
    <row r="74" spans="1:19" ht="14.45" customHeight="1" x14ac:dyDescent="0.25">
      <c r="A74" s="13" t="s">
        <v>1050</v>
      </c>
      <c r="B74" s="13">
        <v>5</v>
      </c>
      <c r="C74" s="13" t="s">
        <v>67</v>
      </c>
      <c r="D74" s="19">
        <v>5.0000000000000001E-3</v>
      </c>
      <c r="E74" s="13">
        <v>0.01</v>
      </c>
      <c r="G74" s="19"/>
      <c r="N74" s="19">
        <v>3</v>
      </c>
      <c r="O74" s="19">
        <v>2</v>
      </c>
      <c r="P74" s="19">
        <v>-20.79973</v>
      </c>
      <c r="Q74" s="19">
        <v>-5.9152899999999997</v>
      </c>
      <c r="R74" s="19">
        <v>1022.09012</v>
      </c>
      <c r="S74" s="19">
        <f t="shared" si="0"/>
        <v>-1.9989999999999952E-2</v>
      </c>
    </row>
    <row r="75" spans="1:19" ht="14.45" customHeight="1" x14ac:dyDescent="0.25">
      <c r="A75" s="13" t="s">
        <v>1050</v>
      </c>
      <c r="B75" s="13">
        <v>6</v>
      </c>
      <c r="C75" s="13" t="s">
        <v>68</v>
      </c>
      <c r="D75" s="19">
        <v>-2E-3</v>
      </c>
      <c r="E75" s="13">
        <v>-0.01</v>
      </c>
      <c r="G75" s="19"/>
      <c r="N75" s="19">
        <v>4</v>
      </c>
      <c r="O75" s="19">
        <v>1</v>
      </c>
      <c r="P75" s="19">
        <v>-45.802169999999997</v>
      </c>
      <c r="Q75" s="19">
        <v>-5.8993599999999997</v>
      </c>
      <c r="R75" s="19">
        <v>1041.5901200000001</v>
      </c>
      <c r="S75" s="19">
        <f t="shared" si="0"/>
        <v>-5.4600000000002424E-3</v>
      </c>
    </row>
    <row r="76" spans="1:19" ht="14.45" customHeight="1" x14ac:dyDescent="0.25">
      <c r="A76" s="13" t="s">
        <v>1050</v>
      </c>
      <c r="B76" s="13">
        <v>7</v>
      </c>
      <c r="C76" s="13" t="s">
        <v>69</v>
      </c>
      <c r="D76" s="19">
        <v>7.0000000000000001E-3</v>
      </c>
      <c r="E76" s="13">
        <v>0.01</v>
      </c>
      <c r="G76" s="19"/>
      <c r="N76" s="19">
        <v>4</v>
      </c>
      <c r="O76" s="19">
        <v>2</v>
      </c>
      <c r="P76" s="19">
        <v>-20.802230000000002</v>
      </c>
      <c r="Q76" s="19">
        <v>-5.9045100000000001</v>
      </c>
      <c r="R76" s="19">
        <v>1041.5900300000001</v>
      </c>
      <c r="S76" s="19">
        <f t="shared" si="0"/>
        <v>-1.0610000000000674E-2</v>
      </c>
    </row>
    <row r="77" spans="1:19" ht="14.45" customHeight="1" x14ac:dyDescent="0.25">
      <c r="A77" s="13" t="s">
        <v>1050</v>
      </c>
      <c r="B77" s="13">
        <v>8</v>
      </c>
      <c r="C77" s="13" t="s">
        <v>70</v>
      </c>
      <c r="D77" s="19">
        <v>-4.0000000000000001E-3</v>
      </c>
      <c r="E77" s="13">
        <v>-0.01</v>
      </c>
      <c r="G77" s="19"/>
      <c r="N77" s="19">
        <v>5</v>
      </c>
      <c r="O77" s="19">
        <v>1</v>
      </c>
      <c r="P77" s="19">
        <v>-45.803800000000003</v>
      </c>
      <c r="Q77" s="19">
        <v>-5.9009299999999998</v>
      </c>
      <c r="R77" s="19">
        <v>1061.09022</v>
      </c>
      <c r="S77" s="19">
        <f t="shared" si="0"/>
        <v>-8.4299999999997155E-3</v>
      </c>
    </row>
    <row r="78" spans="1:19" ht="14.45" customHeight="1" x14ac:dyDescent="0.25">
      <c r="A78" s="13" t="s">
        <v>1050</v>
      </c>
      <c r="B78" s="13">
        <v>9</v>
      </c>
      <c r="C78" s="13" t="s">
        <v>71</v>
      </c>
      <c r="D78" s="19">
        <v>8.9999999999999993E-3</v>
      </c>
      <c r="E78" s="13">
        <v>0.01</v>
      </c>
      <c r="G78" s="19"/>
      <c r="N78" s="19">
        <v>5</v>
      </c>
      <c r="O78" s="19">
        <v>2</v>
      </c>
      <c r="P78" s="19">
        <v>-20.80378</v>
      </c>
      <c r="Q78" s="19">
        <v>-5.9023099999999999</v>
      </c>
      <c r="R78" s="19">
        <v>1061.0900999999999</v>
      </c>
      <c r="S78" s="19">
        <f t="shared" si="0"/>
        <v>-9.8099999999998744E-3</v>
      </c>
    </row>
    <row r="79" spans="1:19" ht="14.45" customHeight="1" x14ac:dyDescent="0.25">
      <c r="A79" s="13" t="s">
        <v>1050</v>
      </c>
      <c r="B79" s="13">
        <v>10</v>
      </c>
      <c r="C79" s="13" t="s">
        <v>72</v>
      </c>
      <c r="D79" s="19">
        <v>8.0000000000000002E-3</v>
      </c>
      <c r="E79" s="13">
        <v>-0.01</v>
      </c>
      <c r="G79" s="19"/>
      <c r="N79" s="19">
        <v>6</v>
      </c>
      <c r="O79" s="19">
        <v>1</v>
      </c>
      <c r="P79" s="19">
        <v>-45.80565</v>
      </c>
      <c r="Q79" s="19">
        <v>-5.9017499999999998</v>
      </c>
      <c r="R79" s="19">
        <v>1080.5901699999999</v>
      </c>
      <c r="S79" s="19">
        <f t="shared" si="0"/>
        <v>-1.0650000000000048E-2</v>
      </c>
    </row>
    <row r="80" spans="1:19" ht="14.45" customHeight="1" x14ac:dyDescent="0.25">
      <c r="A80" s="13" t="s">
        <v>1050</v>
      </c>
      <c r="B80" s="13">
        <v>11</v>
      </c>
      <c r="C80" s="13" t="s">
        <v>73</v>
      </c>
      <c r="D80" s="19">
        <v>0.01</v>
      </c>
      <c r="E80" s="13">
        <v>0.01</v>
      </c>
      <c r="G80" s="19"/>
      <c r="N80" s="19">
        <v>6</v>
      </c>
      <c r="O80" s="19">
        <v>2</v>
      </c>
      <c r="P80" s="19">
        <v>-20.805720000000001</v>
      </c>
      <c r="Q80" s="19">
        <v>-5.9016400000000004</v>
      </c>
      <c r="R80" s="19">
        <v>1080.59013</v>
      </c>
      <c r="S80" s="19">
        <f t="shared" si="0"/>
        <v>-1.054000000000066E-2</v>
      </c>
    </row>
    <row r="81" spans="1:19" ht="14.45" customHeight="1" x14ac:dyDescent="0.25">
      <c r="A81" s="13" t="s">
        <v>1050</v>
      </c>
      <c r="B81" s="13">
        <v>12</v>
      </c>
      <c r="C81" s="13" t="s">
        <v>74</v>
      </c>
      <c r="D81" s="19">
        <v>8.0000000000000002E-3</v>
      </c>
      <c r="E81" s="13">
        <v>-0.01</v>
      </c>
      <c r="N81" s="19">
        <v>7</v>
      </c>
      <c r="O81" s="19">
        <v>1</v>
      </c>
      <c r="P81" s="19">
        <v>-45.808030000000002</v>
      </c>
      <c r="Q81" s="19">
        <v>-5.8928099999999999</v>
      </c>
      <c r="R81" s="19">
        <v>1100.09013</v>
      </c>
      <c r="S81" s="19">
        <f t="shared" si="0"/>
        <v>-3.1100000000003902E-3</v>
      </c>
    </row>
    <row r="82" spans="1:19" ht="14.45" customHeight="1" x14ac:dyDescent="0.25">
      <c r="A82" s="13" t="s">
        <v>1050</v>
      </c>
      <c r="B82" s="13">
        <v>13</v>
      </c>
      <c r="C82" s="13" t="s">
        <v>75</v>
      </c>
      <c r="D82" s="19">
        <v>8.0000000000000002E-3</v>
      </c>
      <c r="E82" s="13">
        <v>0.01</v>
      </c>
      <c r="N82" s="19">
        <v>7</v>
      </c>
      <c r="O82" s="19">
        <v>2</v>
      </c>
      <c r="P82" s="19">
        <v>-20.808039999999998</v>
      </c>
      <c r="Q82" s="19">
        <v>-5.89642</v>
      </c>
      <c r="R82" s="19">
        <v>1100.0901200000001</v>
      </c>
      <c r="S82" s="19">
        <f t="shared" si="0"/>
        <v>-6.7200000000005033E-3</v>
      </c>
    </row>
    <row r="83" spans="1:19" ht="14.45" customHeight="1" x14ac:dyDescent="0.25">
      <c r="A83" s="13" t="s">
        <v>1050</v>
      </c>
      <c r="B83" s="13">
        <v>14</v>
      </c>
      <c r="C83" s="13" t="s">
        <v>76</v>
      </c>
      <c r="D83" s="19">
        <v>7.0000000000000001E-3</v>
      </c>
      <c r="E83" s="13">
        <v>-0.01</v>
      </c>
      <c r="N83" s="19">
        <v>8</v>
      </c>
      <c r="O83" s="19">
        <v>1</v>
      </c>
      <c r="P83" s="19">
        <v>-45.809669999999997</v>
      </c>
      <c r="Q83" s="19">
        <v>-5.8896800000000002</v>
      </c>
      <c r="R83" s="19">
        <v>1119.59005</v>
      </c>
      <c r="S83" s="19">
        <f t="shared" si="0"/>
        <v>-1.3800000000001589E-3</v>
      </c>
    </row>
    <row r="84" spans="1:19" ht="14.45" customHeight="1" x14ac:dyDescent="0.25">
      <c r="A84" s="13" t="s">
        <v>1050</v>
      </c>
      <c r="B84" s="13">
        <v>15</v>
      </c>
      <c r="C84" s="13" t="s">
        <v>77</v>
      </c>
      <c r="D84" s="19">
        <v>8.9999999999999993E-3</v>
      </c>
      <c r="E84" s="13">
        <v>0.01</v>
      </c>
      <c r="N84" s="19">
        <v>8</v>
      </c>
      <c r="O84" s="19">
        <v>2</v>
      </c>
      <c r="P84" s="19">
        <v>-20.809629999999999</v>
      </c>
      <c r="Q84" s="19">
        <v>-5.8903100000000004</v>
      </c>
      <c r="R84" s="19">
        <v>1119.5901200000001</v>
      </c>
      <c r="S84" s="19">
        <f t="shared" si="0"/>
        <v>-2.0100000000002893E-3</v>
      </c>
    </row>
    <row r="85" spans="1:19" ht="14.45" customHeight="1" x14ac:dyDescent="0.25">
      <c r="A85" s="13" t="s">
        <v>1050</v>
      </c>
      <c r="B85" s="13">
        <v>16</v>
      </c>
      <c r="C85" s="13" t="s">
        <v>78</v>
      </c>
      <c r="D85" s="19">
        <v>8.0000000000000002E-3</v>
      </c>
      <c r="E85" s="13">
        <v>-0.01</v>
      </c>
      <c r="N85" s="19">
        <v>9</v>
      </c>
      <c r="O85" s="19">
        <v>1</v>
      </c>
      <c r="P85" s="19">
        <v>-45.810490000000001</v>
      </c>
      <c r="Q85" s="19">
        <v>-5.8895099999999996</v>
      </c>
      <c r="R85" s="19">
        <v>1139.09016</v>
      </c>
      <c r="S85" s="19">
        <f t="shared" si="0"/>
        <v>-2.6099999999997792E-3</v>
      </c>
    </row>
    <row r="86" spans="1:19" ht="14.45" customHeight="1" x14ac:dyDescent="0.25">
      <c r="A86" s="13" t="s">
        <v>1050</v>
      </c>
      <c r="B86" s="13">
        <v>17</v>
      </c>
      <c r="C86" s="13" t="s">
        <v>79</v>
      </c>
      <c r="D86" s="19">
        <v>7.0000000000000001E-3</v>
      </c>
      <c r="E86" s="13">
        <v>0.01</v>
      </c>
      <c r="N86" s="19">
        <v>9</v>
      </c>
      <c r="O86" s="19">
        <v>2</v>
      </c>
      <c r="P86" s="19">
        <v>-20.810459999999999</v>
      </c>
      <c r="Q86" s="19">
        <v>-5.8785400000000001</v>
      </c>
      <c r="R86" s="19">
        <v>1139.08995</v>
      </c>
      <c r="S86" s="19">
        <f t="shared" si="0"/>
        <v>8.359999999999701E-3</v>
      </c>
    </row>
    <row r="87" spans="1:19" ht="14.45" customHeight="1" x14ac:dyDescent="0.25">
      <c r="A87" s="13" t="s">
        <v>1050</v>
      </c>
      <c r="B87" s="13">
        <v>18</v>
      </c>
      <c r="C87" s="13" t="s">
        <v>80</v>
      </c>
      <c r="D87" s="19">
        <v>8.0000000000000002E-3</v>
      </c>
      <c r="E87" s="13">
        <v>-0.01</v>
      </c>
      <c r="N87" s="19">
        <v>10</v>
      </c>
      <c r="O87" s="19">
        <v>1</v>
      </c>
      <c r="P87" s="19">
        <v>-45.813380000000002</v>
      </c>
      <c r="Q87" s="19">
        <v>-5.8922299999999996</v>
      </c>
      <c r="R87" s="19">
        <v>1158.59024</v>
      </c>
      <c r="S87" s="19">
        <f t="shared" si="0"/>
        <v>-6.7300000000001248E-3</v>
      </c>
    </row>
    <row r="88" spans="1:19" ht="14.45" customHeight="1" x14ac:dyDescent="0.25">
      <c r="A88" s="13" t="s">
        <v>1050</v>
      </c>
      <c r="B88" s="13">
        <v>19</v>
      </c>
      <c r="C88" s="13" t="s">
        <v>81</v>
      </c>
      <c r="D88" s="19">
        <v>8.0000000000000002E-3</v>
      </c>
      <c r="E88" s="13">
        <v>0.01</v>
      </c>
      <c r="N88" s="19">
        <v>10</v>
      </c>
      <c r="O88" s="19">
        <v>2</v>
      </c>
      <c r="P88" s="19">
        <v>-20.813359999999999</v>
      </c>
      <c r="Q88" s="19">
        <v>-5.88992</v>
      </c>
      <c r="R88" s="19">
        <v>1158.59005</v>
      </c>
      <c r="S88" s="19">
        <f t="shared" si="0"/>
        <v>-4.4200000000005346E-3</v>
      </c>
    </row>
    <row r="89" spans="1:19" ht="14.45" customHeight="1" x14ac:dyDescent="0.25">
      <c r="A89" s="13" t="s">
        <v>1050</v>
      </c>
      <c r="B89" s="13">
        <v>20</v>
      </c>
      <c r="C89" s="13" t="s">
        <v>82</v>
      </c>
      <c r="D89" s="19">
        <v>8.0000000000000002E-3</v>
      </c>
      <c r="E89" s="13">
        <v>-0.01</v>
      </c>
      <c r="N89" s="19">
        <v>11</v>
      </c>
      <c r="O89" s="19">
        <v>1</v>
      </c>
      <c r="P89" s="19">
        <v>-45.816099999999999</v>
      </c>
      <c r="Q89" s="19">
        <v>-5.8832100000000001</v>
      </c>
      <c r="R89" s="19">
        <v>1178.0901899999999</v>
      </c>
      <c r="S89" s="19">
        <f t="shared" si="0"/>
        <v>8.9000000000005741E-4</v>
      </c>
    </row>
    <row r="90" spans="1:19" ht="14.45" customHeight="1" x14ac:dyDescent="0.25">
      <c r="A90" s="13" t="s">
        <v>1050</v>
      </c>
      <c r="B90" s="13">
        <v>21</v>
      </c>
      <c r="C90" s="13" t="s">
        <v>83</v>
      </c>
      <c r="D90" s="19">
        <v>8.0000000000000002E-3</v>
      </c>
      <c r="E90" s="13">
        <v>0.01</v>
      </c>
      <c r="N90" s="19">
        <v>11</v>
      </c>
      <c r="O90" s="19">
        <v>2</v>
      </c>
      <c r="P90" s="19">
        <v>-20.81616</v>
      </c>
      <c r="Q90" s="19">
        <v>-5.8885500000000004</v>
      </c>
      <c r="R90" s="19">
        <v>1178.0900999999999</v>
      </c>
      <c r="S90" s="19">
        <f t="shared" si="0"/>
        <v>-4.4500000000002871E-3</v>
      </c>
    </row>
    <row r="91" spans="1:19" ht="14.45" customHeight="1" x14ac:dyDescent="0.25">
      <c r="A91" s="13" t="s">
        <v>1050</v>
      </c>
      <c r="B91" s="13">
        <v>22</v>
      </c>
      <c r="C91" s="13" t="s">
        <v>84</v>
      </c>
      <c r="D91" s="19">
        <v>6.0000000000000001E-3</v>
      </c>
      <c r="E91" s="13">
        <v>-0.01</v>
      </c>
      <c r="N91" s="19">
        <v>12</v>
      </c>
      <c r="O91" s="19">
        <v>1</v>
      </c>
      <c r="P91" s="19">
        <v>-45.817999999999998</v>
      </c>
      <c r="Q91" s="19">
        <v>-5.8863399999999997</v>
      </c>
      <c r="R91" s="19">
        <v>1197.5901799999999</v>
      </c>
      <c r="S91" s="19">
        <f t="shared" si="0"/>
        <v>-3.6399999999998656E-3</v>
      </c>
    </row>
    <row r="92" spans="1:19" ht="14.45" customHeight="1" x14ac:dyDescent="0.25">
      <c r="A92" s="13" t="s">
        <v>1050</v>
      </c>
      <c r="B92" s="13">
        <v>23</v>
      </c>
      <c r="C92" s="13" t="s">
        <v>85</v>
      </c>
      <c r="D92" s="19">
        <v>7.0000000000000001E-3</v>
      </c>
      <c r="E92" s="13">
        <v>0.01</v>
      </c>
      <c r="N92" s="19">
        <v>12</v>
      </c>
      <c r="O92" s="19">
        <v>2</v>
      </c>
      <c r="P92" s="19">
        <v>-20.817979999999999</v>
      </c>
      <c r="Q92" s="19">
        <v>-5.8905500000000002</v>
      </c>
      <c r="R92" s="19">
        <v>1197.5901699999999</v>
      </c>
      <c r="S92" s="19">
        <f t="shared" si="0"/>
        <v>-7.8500000000003567E-3</v>
      </c>
    </row>
    <row r="93" spans="1:19" ht="14.45" customHeight="1" x14ac:dyDescent="0.25">
      <c r="A93" s="13" t="s">
        <v>1050</v>
      </c>
      <c r="B93" s="13">
        <v>24</v>
      </c>
      <c r="C93" s="13" t="s">
        <v>86</v>
      </c>
      <c r="D93" s="19">
        <v>7.0000000000000001E-3</v>
      </c>
      <c r="E93" s="13">
        <v>-0.01</v>
      </c>
      <c r="N93" s="19">
        <v>13</v>
      </c>
      <c r="O93" s="19">
        <v>1</v>
      </c>
      <c r="P93" s="19">
        <v>-45.819270000000003</v>
      </c>
      <c r="Q93" s="19">
        <v>-5.8820600000000001</v>
      </c>
      <c r="R93" s="19">
        <v>1217.09007</v>
      </c>
      <c r="S93" s="19">
        <f t="shared" si="0"/>
        <v>-7.6000000000053802E-4</v>
      </c>
    </row>
    <row r="94" spans="1:19" ht="14.45" customHeight="1" x14ac:dyDescent="0.25">
      <c r="A94" s="13" t="s">
        <v>1050</v>
      </c>
      <c r="B94" s="13">
        <v>25</v>
      </c>
      <c r="C94" s="13" t="s">
        <v>87</v>
      </c>
      <c r="D94" s="19">
        <v>7.0000000000000001E-3</v>
      </c>
      <c r="E94" s="13">
        <v>0.01</v>
      </c>
      <c r="N94" s="19">
        <v>13</v>
      </c>
      <c r="O94" s="19">
        <v>2</v>
      </c>
      <c r="P94" s="19">
        <v>-20.81925</v>
      </c>
      <c r="Q94" s="19">
        <v>-5.8786500000000004</v>
      </c>
      <c r="R94" s="19">
        <v>1217.09024</v>
      </c>
      <c r="S94" s="19">
        <f t="shared" si="0"/>
        <v>2.649999999999153E-3</v>
      </c>
    </row>
    <row r="95" spans="1:19" ht="14.45" customHeight="1" x14ac:dyDescent="0.25">
      <c r="A95" s="13" t="s">
        <v>1050</v>
      </c>
      <c r="B95" s="13">
        <v>26</v>
      </c>
      <c r="C95" s="13" t="s">
        <v>88</v>
      </c>
      <c r="D95" s="19">
        <v>8.9999999999999993E-3</v>
      </c>
      <c r="E95" s="13">
        <v>-0.01</v>
      </c>
      <c r="N95" s="19">
        <v>14</v>
      </c>
      <c r="O95" s="19">
        <v>1</v>
      </c>
      <c r="P95" s="19">
        <v>-45.821159999999999</v>
      </c>
      <c r="Q95" s="19">
        <v>-5.8856900000000003</v>
      </c>
      <c r="R95" s="19">
        <v>1236.5892200000001</v>
      </c>
      <c r="S95" s="19">
        <f t="shared" si="0"/>
        <v>-5.7900000000001839E-3</v>
      </c>
    </row>
    <row r="96" spans="1:19" ht="14.45" customHeight="1" x14ac:dyDescent="0.25">
      <c r="A96" s="13" t="s">
        <v>1050</v>
      </c>
      <c r="B96" s="13">
        <v>27</v>
      </c>
      <c r="C96" s="13" t="s">
        <v>89</v>
      </c>
      <c r="D96" s="19">
        <v>7.0000000000000001E-3</v>
      </c>
      <c r="E96" s="13">
        <v>0.01</v>
      </c>
      <c r="N96" s="19">
        <v>14</v>
      </c>
      <c r="O96" s="19">
        <v>2</v>
      </c>
      <c r="P96" s="19">
        <v>-20.82113</v>
      </c>
      <c r="Q96" s="19">
        <v>-5.8813000000000004</v>
      </c>
      <c r="R96" s="19">
        <v>1236.58915</v>
      </c>
      <c r="S96" s="19">
        <f t="shared" si="0"/>
        <v>-1.4000000000002899E-3</v>
      </c>
    </row>
    <row r="97" spans="1:19" ht="14.45" customHeight="1" x14ac:dyDescent="0.25">
      <c r="A97" s="13" t="s">
        <v>1050</v>
      </c>
      <c r="B97" s="13">
        <v>28</v>
      </c>
      <c r="C97" s="13" t="s">
        <v>90</v>
      </c>
      <c r="D97" s="19">
        <v>6.0000000000000001E-3</v>
      </c>
      <c r="E97" s="13">
        <v>-0.01</v>
      </c>
      <c r="N97" s="19">
        <v>15</v>
      </c>
      <c r="O97" s="19">
        <v>1</v>
      </c>
      <c r="P97" s="19">
        <v>-45.82329</v>
      </c>
      <c r="Q97" s="19">
        <v>-5.8836399999999998</v>
      </c>
      <c r="R97" s="19">
        <v>1256.08932</v>
      </c>
      <c r="S97" s="19">
        <f t="shared" si="0"/>
        <v>-5.1399999999999224E-3</v>
      </c>
    </row>
    <row r="98" spans="1:19" ht="14.45" customHeight="1" x14ac:dyDescent="0.25">
      <c r="A98" s="13" t="s">
        <v>1050</v>
      </c>
      <c r="B98" s="13">
        <v>29</v>
      </c>
      <c r="C98" s="13" t="s">
        <v>91</v>
      </c>
      <c r="D98" s="19">
        <v>5.0000000000000001E-3</v>
      </c>
      <c r="E98" s="13">
        <v>0.01</v>
      </c>
      <c r="N98" s="19">
        <v>15</v>
      </c>
      <c r="O98" s="19">
        <v>2</v>
      </c>
      <c r="P98" s="19">
        <v>-20.82329</v>
      </c>
      <c r="Q98" s="19">
        <v>-5.8804600000000002</v>
      </c>
      <c r="R98" s="19">
        <v>1256.08917</v>
      </c>
      <c r="S98" s="19">
        <f t="shared" si="0"/>
        <v>-1.9600000000004059E-3</v>
      </c>
    </row>
    <row r="99" spans="1:19" ht="14.45" customHeight="1" x14ac:dyDescent="0.25">
      <c r="A99" s="13" t="s">
        <v>1050</v>
      </c>
      <c r="B99" s="13">
        <v>30</v>
      </c>
      <c r="C99" s="13" t="s">
        <v>92</v>
      </c>
      <c r="D99" s="19">
        <v>7.0000000000000001E-3</v>
      </c>
      <c r="E99" s="13">
        <v>-0.01</v>
      </c>
      <c r="N99" s="19">
        <v>16</v>
      </c>
      <c r="O99" s="19">
        <v>1</v>
      </c>
      <c r="P99" s="19">
        <v>-45.826369999999997</v>
      </c>
      <c r="Q99" s="19">
        <v>-5.8821000000000003</v>
      </c>
      <c r="R99" s="19">
        <v>1275.58926</v>
      </c>
      <c r="S99" s="19">
        <f t="shared" si="0"/>
        <v>-5.0000000000007816E-3</v>
      </c>
    </row>
    <row r="100" spans="1:19" ht="14.45" customHeight="1" x14ac:dyDescent="0.25">
      <c r="A100" s="13" t="s">
        <v>1050</v>
      </c>
      <c r="B100" s="13">
        <v>31</v>
      </c>
      <c r="C100" s="13" t="s">
        <v>93</v>
      </c>
      <c r="D100" s="19">
        <v>8.9999999999999993E-3</v>
      </c>
      <c r="E100" s="13">
        <v>0.01</v>
      </c>
      <c r="N100" s="19">
        <v>16</v>
      </c>
      <c r="O100" s="19">
        <v>2</v>
      </c>
      <c r="P100" s="19">
        <v>-20.826429999999998</v>
      </c>
      <c r="Q100" s="19">
        <v>-5.8903800000000004</v>
      </c>
      <c r="R100" s="19">
        <v>1275.58924</v>
      </c>
      <c r="S100" s="19">
        <f t="shared" si="0"/>
        <v>-1.3280000000000847E-2</v>
      </c>
    </row>
    <row r="101" spans="1:19" ht="14.45" customHeight="1" x14ac:dyDescent="0.25">
      <c r="A101" s="13" t="s">
        <v>1050</v>
      </c>
      <c r="B101" s="13">
        <v>32</v>
      </c>
      <c r="C101" s="13" t="s">
        <v>94</v>
      </c>
      <c r="D101" s="19">
        <v>6.0000000000000001E-3</v>
      </c>
      <c r="E101" s="13">
        <v>-0.01</v>
      </c>
      <c r="N101" s="19">
        <v>17</v>
      </c>
      <c r="O101" s="19">
        <v>1</v>
      </c>
      <c r="P101" s="19">
        <v>-45.82761</v>
      </c>
      <c r="Q101" s="19">
        <v>-5.8779399999999997</v>
      </c>
      <c r="R101" s="19">
        <v>1295.0892200000001</v>
      </c>
      <c r="S101" s="19">
        <f t="shared" si="0"/>
        <v>-2.2399999999995757E-3</v>
      </c>
    </row>
    <row r="102" spans="1:19" ht="14.45" customHeight="1" x14ac:dyDescent="0.25">
      <c r="A102" s="13" t="s">
        <v>1050</v>
      </c>
      <c r="B102" s="13">
        <v>33</v>
      </c>
      <c r="C102" s="13" t="s">
        <v>95</v>
      </c>
      <c r="D102" s="19">
        <v>8.9999999999999993E-3</v>
      </c>
      <c r="E102" s="13">
        <v>0.01</v>
      </c>
      <c r="N102" s="19">
        <v>17</v>
      </c>
      <c r="O102" s="19">
        <v>2</v>
      </c>
      <c r="P102" s="19">
        <v>-20.82761</v>
      </c>
      <c r="Q102" s="19">
        <v>-5.8787900000000004</v>
      </c>
      <c r="R102" s="19">
        <v>1295.08917</v>
      </c>
      <c r="S102" s="19">
        <f t="shared" si="0"/>
        <v>-3.0900000000002592E-3</v>
      </c>
    </row>
    <row r="103" spans="1:19" ht="14.45" customHeight="1" x14ac:dyDescent="0.25">
      <c r="A103" s="13" t="s">
        <v>1050</v>
      </c>
      <c r="B103" s="13">
        <v>34</v>
      </c>
      <c r="C103" s="13" t="s">
        <v>96</v>
      </c>
      <c r="D103" s="19">
        <v>8.0000000000000002E-3</v>
      </c>
      <c r="E103" s="13">
        <v>-0.01</v>
      </c>
      <c r="N103" s="19">
        <v>18</v>
      </c>
      <c r="O103" s="19">
        <v>1</v>
      </c>
      <c r="P103" s="19">
        <v>-45.829689999999999</v>
      </c>
      <c r="Q103" s="19">
        <v>-5.8809199999999997</v>
      </c>
      <c r="R103" s="19">
        <v>1314.58917</v>
      </c>
      <c r="S103" s="19">
        <f t="shared" si="0"/>
        <v>-6.6199999999998482E-3</v>
      </c>
    </row>
    <row r="104" spans="1:19" ht="14.45" customHeight="1" x14ac:dyDescent="0.25">
      <c r="A104" s="13" t="s">
        <v>1050</v>
      </c>
      <c r="B104" s="13">
        <v>35</v>
      </c>
      <c r="C104" s="13" t="s">
        <v>97</v>
      </c>
      <c r="D104" s="19">
        <v>8.0000000000000002E-3</v>
      </c>
      <c r="E104" s="13">
        <v>0.01</v>
      </c>
      <c r="N104" s="19">
        <v>18</v>
      </c>
      <c r="O104" s="19">
        <v>2</v>
      </c>
      <c r="P104" s="19">
        <v>-20.829699999999999</v>
      </c>
      <c r="Q104" s="19">
        <v>-5.8832100000000001</v>
      </c>
      <c r="R104" s="19">
        <v>1314.5890999999999</v>
      </c>
      <c r="S104" s="19">
        <f t="shared" si="0"/>
        <v>-8.9100000000001955E-3</v>
      </c>
    </row>
    <row r="105" spans="1:19" ht="14.45" customHeight="1" x14ac:dyDescent="0.25">
      <c r="A105" s="13" t="s">
        <v>1050</v>
      </c>
      <c r="B105" s="13">
        <v>36</v>
      </c>
      <c r="C105" s="13" t="s">
        <v>98</v>
      </c>
      <c r="D105" s="19">
        <v>6.0000000000000001E-3</v>
      </c>
      <c r="E105" s="13">
        <v>-0.01</v>
      </c>
      <c r="N105" s="19">
        <v>19</v>
      </c>
      <c r="O105" s="19">
        <v>1</v>
      </c>
      <c r="P105" s="19">
        <v>-45.831620000000001</v>
      </c>
      <c r="Q105" s="19">
        <v>-5.87826</v>
      </c>
      <c r="R105" s="19">
        <v>1334.0892699999999</v>
      </c>
      <c r="S105" s="19">
        <f t="shared" si="0"/>
        <v>-5.3600000000004755E-3</v>
      </c>
    </row>
    <row r="106" spans="1:19" ht="14.45" customHeight="1" x14ac:dyDescent="0.25">
      <c r="A106" s="13" t="s">
        <v>1050</v>
      </c>
      <c r="B106" s="13">
        <v>37</v>
      </c>
      <c r="C106" s="13" t="s">
        <v>99</v>
      </c>
      <c r="D106" s="19">
        <v>3.0000000000000001E-3</v>
      </c>
      <c r="E106" s="13">
        <v>0.01</v>
      </c>
      <c r="N106" s="19">
        <v>19</v>
      </c>
      <c r="O106" s="19">
        <v>2</v>
      </c>
      <c r="P106" s="19">
        <v>-20.831610000000001</v>
      </c>
      <c r="Q106" s="19">
        <v>-5.8799000000000001</v>
      </c>
      <c r="R106" s="19">
        <v>1334.0892200000001</v>
      </c>
      <c r="S106" s="19">
        <f t="shared" si="0"/>
        <v>-7.0000000000005613E-3</v>
      </c>
    </row>
    <row r="107" spans="1:19" ht="14.45" customHeight="1" x14ac:dyDescent="0.25">
      <c r="A107" s="13" t="s">
        <v>1050</v>
      </c>
      <c r="B107" s="13">
        <v>38</v>
      </c>
      <c r="C107" s="13" t="s">
        <v>100</v>
      </c>
      <c r="D107" s="19">
        <v>8.0000000000000002E-3</v>
      </c>
      <c r="E107" s="13">
        <v>-0.01</v>
      </c>
      <c r="N107" s="19">
        <v>20</v>
      </c>
      <c r="O107" s="19">
        <v>1</v>
      </c>
      <c r="P107" s="19">
        <v>-45.834060000000001</v>
      </c>
      <c r="Q107" s="19">
        <v>-5.8742000000000001</v>
      </c>
      <c r="R107" s="19">
        <v>1353.5892200000001</v>
      </c>
      <c r="S107" s="19">
        <f t="shared" si="0"/>
        <v>-2.6999999999999247E-3</v>
      </c>
    </row>
    <row r="108" spans="1:19" ht="14.45" customHeight="1" x14ac:dyDescent="0.25">
      <c r="A108" s="13" t="s">
        <v>1050</v>
      </c>
      <c r="B108" s="13">
        <v>39</v>
      </c>
      <c r="C108" s="13" t="s">
        <v>101</v>
      </c>
      <c r="D108" s="19">
        <v>7.0000000000000001E-3</v>
      </c>
      <c r="E108" s="13">
        <v>0.01</v>
      </c>
      <c r="N108" s="19">
        <v>20</v>
      </c>
      <c r="O108" s="19">
        <v>2</v>
      </c>
      <c r="P108" s="19">
        <v>-20.834109999999999</v>
      </c>
      <c r="Q108" s="19">
        <v>-5.8804499999999997</v>
      </c>
      <c r="R108" s="19">
        <v>1353.5892899999999</v>
      </c>
      <c r="S108" s="19">
        <f t="shared" si="0"/>
        <v>-8.9499999999995694E-3</v>
      </c>
    </row>
    <row r="109" spans="1:19" ht="14.45" customHeight="1" x14ac:dyDescent="0.25">
      <c r="A109" s="13" t="s">
        <v>1050</v>
      </c>
      <c r="B109" s="13">
        <v>40</v>
      </c>
      <c r="C109" s="13" t="s">
        <v>102</v>
      </c>
      <c r="D109" s="19">
        <v>7.0000000000000001E-3</v>
      </c>
      <c r="E109" s="13">
        <v>-0.01</v>
      </c>
      <c r="N109" s="19">
        <v>21</v>
      </c>
      <c r="O109" s="19">
        <v>1</v>
      </c>
      <c r="P109" s="19">
        <v>-45.835169999999998</v>
      </c>
      <c r="Q109" s="19">
        <v>-5.87263</v>
      </c>
      <c r="R109" s="19">
        <v>1373.0891999999999</v>
      </c>
      <c r="S109" s="19">
        <f t="shared" si="0"/>
        <v>-2.5300000000001432E-3</v>
      </c>
    </row>
    <row r="110" spans="1:19" ht="14.45" customHeight="1" x14ac:dyDescent="0.25">
      <c r="A110" s="13" t="s">
        <v>1050</v>
      </c>
      <c r="B110" s="13">
        <v>41</v>
      </c>
      <c r="C110" s="13" t="s">
        <v>103</v>
      </c>
      <c r="D110" s="19">
        <v>7.0000000000000001E-3</v>
      </c>
      <c r="E110" s="13">
        <v>0.01</v>
      </c>
      <c r="N110" s="19">
        <v>21</v>
      </c>
      <c r="O110" s="19">
        <v>2</v>
      </c>
      <c r="P110" s="19">
        <v>-20.835149999999999</v>
      </c>
      <c r="Q110" s="19">
        <v>-5.8692500000000001</v>
      </c>
      <c r="R110" s="19">
        <v>1373.08917</v>
      </c>
      <c r="S110" s="19">
        <f t="shared" si="0"/>
        <v>8.4999999999979536E-4</v>
      </c>
    </row>
    <row r="111" spans="1:19" ht="14.45" customHeight="1" x14ac:dyDescent="0.25">
      <c r="A111" s="13" t="s">
        <v>1050</v>
      </c>
      <c r="B111" s="13">
        <v>42</v>
      </c>
      <c r="C111" s="13" t="s">
        <v>104</v>
      </c>
      <c r="D111" s="19">
        <v>0.01</v>
      </c>
      <c r="E111" s="13">
        <v>-0.01</v>
      </c>
      <c r="N111" s="19">
        <v>22</v>
      </c>
      <c r="O111" s="19">
        <v>1</v>
      </c>
      <c r="P111" s="19">
        <v>-45.837560000000003</v>
      </c>
      <c r="Q111" s="19">
        <v>-5.8814200000000003</v>
      </c>
      <c r="R111" s="19">
        <v>1392.5892699999999</v>
      </c>
      <c r="S111" s="19">
        <f t="shared" si="0"/>
        <v>-1.2720000000000731E-2</v>
      </c>
    </row>
    <row r="112" spans="1:19" ht="14.45" customHeight="1" x14ac:dyDescent="0.25">
      <c r="A112" s="13" t="s">
        <v>1050</v>
      </c>
      <c r="B112" s="13">
        <v>43</v>
      </c>
      <c r="C112" s="13" t="s">
        <v>105</v>
      </c>
      <c r="D112" s="19">
        <v>8.9999999999999993E-3</v>
      </c>
      <c r="E112" s="13">
        <v>0.01</v>
      </c>
      <c r="N112" s="19">
        <v>22</v>
      </c>
      <c r="O112" s="19">
        <v>2</v>
      </c>
      <c r="P112" s="19">
        <v>-20.837589999999999</v>
      </c>
      <c r="Q112" s="19">
        <v>-5.8820899999999998</v>
      </c>
      <c r="R112" s="19">
        <v>1392.5892699999999</v>
      </c>
      <c r="S112" s="19">
        <f t="shared" si="0"/>
        <v>-1.3390000000000235E-2</v>
      </c>
    </row>
    <row r="113" spans="1:19" ht="14.45" customHeight="1" x14ac:dyDescent="0.25">
      <c r="A113" s="13" t="s">
        <v>1050</v>
      </c>
      <c r="B113" s="13">
        <v>44</v>
      </c>
      <c r="C113" s="13" t="s">
        <v>106</v>
      </c>
      <c r="D113" s="19">
        <v>1E-3</v>
      </c>
      <c r="E113" s="13">
        <v>-0.01</v>
      </c>
      <c r="N113" s="19">
        <v>23</v>
      </c>
      <c r="O113" s="19">
        <v>1</v>
      </c>
      <c r="P113" s="19">
        <v>-45.839770000000001</v>
      </c>
      <c r="Q113" s="19">
        <v>-5.8738599999999996</v>
      </c>
      <c r="R113" s="19">
        <v>1412.0892200000001</v>
      </c>
      <c r="S113" s="19">
        <f t="shared" si="0"/>
        <v>-6.5599999999994552E-3</v>
      </c>
    </row>
    <row r="114" spans="1:19" ht="14.45" customHeight="1" x14ac:dyDescent="0.25">
      <c r="A114" s="13" t="s">
        <v>1050</v>
      </c>
      <c r="B114" s="13">
        <v>45</v>
      </c>
      <c r="C114" s="13" t="s">
        <v>107</v>
      </c>
      <c r="D114" s="19">
        <v>8.0000000000000002E-3</v>
      </c>
      <c r="E114" s="13">
        <v>0.01</v>
      </c>
      <c r="N114" s="19">
        <v>23</v>
      </c>
      <c r="O114" s="19">
        <v>2</v>
      </c>
      <c r="P114" s="19">
        <v>-20.839829999999999</v>
      </c>
      <c r="Q114" s="19">
        <v>-5.8768500000000001</v>
      </c>
      <c r="R114" s="19">
        <v>1412.08915</v>
      </c>
      <c r="S114" s="19">
        <f t="shared" si="0"/>
        <v>-9.5499999999999474E-3</v>
      </c>
    </row>
    <row r="115" spans="1:19" ht="14.45" customHeight="1" x14ac:dyDescent="0.25">
      <c r="A115" s="13" t="s">
        <v>1050</v>
      </c>
      <c r="B115" s="13">
        <v>46</v>
      </c>
      <c r="C115" s="13" t="s">
        <v>108</v>
      </c>
      <c r="D115" s="19">
        <v>8.9999999999999993E-3</v>
      </c>
      <c r="E115" s="13">
        <v>-0.01</v>
      </c>
      <c r="N115" s="19">
        <v>24</v>
      </c>
      <c r="O115" s="19">
        <v>1</v>
      </c>
      <c r="P115" s="19">
        <v>-45.842179999999999</v>
      </c>
      <c r="Q115" s="19">
        <v>-5.8710000000000004</v>
      </c>
      <c r="R115" s="19">
        <v>1431.5891999999999</v>
      </c>
      <c r="S115" s="19">
        <f t="shared" si="0"/>
        <v>-5.1000000000005485E-3</v>
      </c>
    </row>
    <row r="116" spans="1:19" ht="14.45" customHeight="1" x14ac:dyDescent="0.25">
      <c r="A116" s="13" t="s">
        <v>1050</v>
      </c>
      <c r="B116" s="13">
        <v>47</v>
      </c>
      <c r="C116" s="13" t="s">
        <v>109</v>
      </c>
      <c r="D116" s="19">
        <v>8.9999999999999993E-3</v>
      </c>
      <c r="E116" s="13">
        <v>0.01</v>
      </c>
      <c r="N116" s="19">
        <v>24</v>
      </c>
      <c r="O116" s="19">
        <v>2</v>
      </c>
      <c r="P116" s="19">
        <v>-20.84216</v>
      </c>
      <c r="Q116" s="19">
        <v>-5.8777100000000004</v>
      </c>
      <c r="R116" s="19">
        <v>1431.5891899999999</v>
      </c>
      <c r="S116" s="19">
        <f t="shared" si="0"/>
        <v>-1.1810000000000542E-2</v>
      </c>
    </row>
    <row r="117" spans="1:19" ht="14.45" customHeight="1" x14ac:dyDescent="0.25">
      <c r="A117" s="13" t="s">
        <v>1050</v>
      </c>
      <c r="B117" s="13">
        <v>48</v>
      </c>
      <c r="C117" s="13" t="s">
        <v>110</v>
      </c>
      <c r="D117" s="19">
        <v>8.0000000000000002E-3</v>
      </c>
      <c r="E117" s="13">
        <v>-0.01</v>
      </c>
      <c r="N117" s="19">
        <v>25</v>
      </c>
      <c r="O117" s="19">
        <v>1</v>
      </c>
      <c r="P117" s="19">
        <v>-45.84393</v>
      </c>
      <c r="Q117" s="19">
        <v>-5.8717699999999997</v>
      </c>
      <c r="R117" s="19">
        <v>1451.08917</v>
      </c>
      <c r="S117" s="19">
        <f t="shared" si="0"/>
        <v>-7.2700000000001097E-3</v>
      </c>
    </row>
    <row r="118" spans="1:19" ht="14.45" customHeight="1" x14ac:dyDescent="0.25">
      <c r="A118" s="13" t="s">
        <v>1050</v>
      </c>
      <c r="B118" s="13">
        <v>49</v>
      </c>
      <c r="C118" s="13" t="s">
        <v>111</v>
      </c>
      <c r="D118" s="19">
        <v>8.0000000000000002E-3</v>
      </c>
      <c r="E118" s="13">
        <v>0.01</v>
      </c>
      <c r="N118" s="19">
        <v>25</v>
      </c>
      <c r="O118" s="19">
        <v>2</v>
      </c>
      <c r="P118" s="19">
        <v>-20.843879999999999</v>
      </c>
      <c r="Q118" s="19">
        <v>-5.8760899999999996</v>
      </c>
      <c r="R118" s="19">
        <v>1451.08916</v>
      </c>
      <c r="S118" s="19">
        <f t="shared" si="0"/>
        <v>-1.1589999999999989E-2</v>
      </c>
    </row>
    <row r="119" spans="1:19" ht="14.45" customHeight="1" x14ac:dyDescent="0.25">
      <c r="A119" s="13" t="s">
        <v>1050</v>
      </c>
      <c r="B119" s="13">
        <v>50</v>
      </c>
      <c r="C119" s="13" t="s">
        <v>112</v>
      </c>
      <c r="D119" s="19">
        <v>5.0000000000000001E-3</v>
      </c>
      <c r="E119" s="13">
        <v>-0.01</v>
      </c>
      <c r="N119" s="19">
        <v>26</v>
      </c>
      <c r="O119" s="19">
        <v>1</v>
      </c>
      <c r="P119" s="19">
        <v>-45.845619999999997</v>
      </c>
      <c r="Q119" s="19">
        <v>-5.8684399999999997</v>
      </c>
      <c r="R119" s="19">
        <v>1470.5892799999999</v>
      </c>
      <c r="S119" s="19">
        <f t="shared" si="0"/>
        <v>-5.3400000000003445E-3</v>
      </c>
    </row>
    <row r="120" spans="1:19" ht="14.45" customHeight="1" x14ac:dyDescent="0.25">
      <c r="A120" s="13" t="s">
        <v>1050</v>
      </c>
      <c r="B120" s="13">
        <v>51</v>
      </c>
      <c r="C120" s="13" t="s">
        <v>113</v>
      </c>
      <c r="D120" s="19">
        <v>4.0000000000000001E-3</v>
      </c>
      <c r="E120" s="13">
        <v>0.01</v>
      </c>
      <c r="N120" s="19">
        <v>26</v>
      </c>
      <c r="O120" s="19">
        <v>2</v>
      </c>
      <c r="P120" s="19">
        <v>-20.845580000000002</v>
      </c>
      <c r="Q120" s="19">
        <v>-5.8704400000000003</v>
      </c>
      <c r="R120" s="19">
        <v>1470.5892899999999</v>
      </c>
      <c r="S120" s="19">
        <f t="shared" si="0"/>
        <v>-7.3400000000010124E-3</v>
      </c>
    </row>
    <row r="121" spans="1:19" ht="14.45" customHeight="1" x14ac:dyDescent="0.25">
      <c r="A121" s="13" t="s">
        <v>1050</v>
      </c>
      <c r="B121" s="13">
        <v>52</v>
      </c>
      <c r="C121" s="13" t="s">
        <v>114</v>
      </c>
      <c r="D121" s="19">
        <v>1E-3</v>
      </c>
      <c r="E121" s="13">
        <v>-0.01</v>
      </c>
      <c r="N121" s="19">
        <v>27</v>
      </c>
      <c r="O121" s="19">
        <v>1</v>
      </c>
      <c r="P121" s="19">
        <v>-45.847700000000003</v>
      </c>
      <c r="Q121" s="19">
        <v>-5.8700700000000001</v>
      </c>
      <c r="R121" s="19">
        <v>1490.0892699999999</v>
      </c>
      <c r="S121" s="19">
        <f t="shared" si="0"/>
        <v>-8.3700000000002106E-3</v>
      </c>
    </row>
    <row r="122" spans="1:19" ht="14.45" customHeight="1" x14ac:dyDescent="0.25">
      <c r="A122" s="13" t="s">
        <v>1050</v>
      </c>
      <c r="B122" s="13">
        <v>53</v>
      </c>
      <c r="C122" s="13" t="s">
        <v>115</v>
      </c>
      <c r="D122" s="19">
        <v>0</v>
      </c>
      <c r="E122" s="13">
        <v>0.01</v>
      </c>
      <c r="N122" s="19">
        <v>27</v>
      </c>
      <c r="O122" s="19">
        <v>2</v>
      </c>
      <c r="P122" s="19">
        <v>-20.84769</v>
      </c>
      <c r="Q122" s="19">
        <v>-5.87277</v>
      </c>
      <c r="R122" s="19">
        <v>1490.08917</v>
      </c>
      <c r="S122" s="19">
        <f t="shared" si="0"/>
        <v>-1.1070000000000135E-2</v>
      </c>
    </row>
    <row r="123" spans="1:19" ht="14.45" customHeight="1" x14ac:dyDescent="0.25">
      <c r="A123" s="13" t="s">
        <v>1050</v>
      </c>
      <c r="B123" s="13">
        <v>54</v>
      </c>
      <c r="C123" s="13" t="s">
        <v>116</v>
      </c>
      <c r="D123" s="19">
        <v>-5.0000000000000001E-3</v>
      </c>
      <c r="E123" s="13">
        <v>-0.01</v>
      </c>
      <c r="N123" s="19">
        <v>28</v>
      </c>
      <c r="O123" s="19">
        <v>1</v>
      </c>
      <c r="P123" s="19">
        <v>-45.849490000000003</v>
      </c>
      <c r="Q123" s="19">
        <v>-5.86632</v>
      </c>
      <c r="R123" s="19">
        <v>1509.58917</v>
      </c>
      <c r="S123" s="19">
        <f t="shared" si="0"/>
        <v>-6.0200000000003584E-3</v>
      </c>
    </row>
    <row r="124" spans="1:19" ht="14.45" customHeight="1" x14ac:dyDescent="0.25">
      <c r="A124" s="13" t="s">
        <v>1051</v>
      </c>
      <c r="B124" s="13">
        <v>1</v>
      </c>
      <c r="C124" s="13" t="s">
        <v>117</v>
      </c>
      <c r="D124" s="19">
        <v>5.0000000000000001E-3</v>
      </c>
      <c r="E124" s="13">
        <v>0.01</v>
      </c>
      <c r="N124" s="19">
        <v>28</v>
      </c>
      <c r="O124" s="19">
        <v>2</v>
      </c>
      <c r="P124" s="19">
        <v>-20.849440000000001</v>
      </c>
      <c r="Q124" s="19">
        <v>-5.8669000000000002</v>
      </c>
      <c r="R124" s="19">
        <v>1509.58916</v>
      </c>
      <c r="S124" s="19">
        <f t="shared" si="0"/>
        <v>-6.6000000000006054E-3</v>
      </c>
    </row>
    <row r="125" spans="1:19" ht="14.45" customHeight="1" x14ac:dyDescent="0.25">
      <c r="A125" s="13" t="s">
        <v>1051</v>
      </c>
      <c r="B125" s="13">
        <v>2</v>
      </c>
      <c r="C125" s="13" t="s">
        <v>118</v>
      </c>
      <c r="D125" s="19">
        <v>-7.0000000000000001E-3</v>
      </c>
      <c r="E125" s="13">
        <v>-0.01</v>
      </c>
      <c r="N125" s="19">
        <v>29</v>
      </c>
      <c r="O125" s="19">
        <v>1</v>
      </c>
      <c r="P125" s="19">
        <v>-45.851390000000002</v>
      </c>
      <c r="Q125" s="19">
        <v>-5.8690499999999997</v>
      </c>
      <c r="R125" s="19">
        <v>1529.0892799999999</v>
      </c>
      <c r="S125" s="19">
        <f t="shared" si="0"/>
        <v>-1.0150000000000325E-2</v>
      </c>
    </row>
    <row r="126" spans="1:19" ht="14.45" customHeight="1" x14ac:dyDescent="0.25">
      <c r="A126" s="13" t="s">
        <v>1051</v>
      </c>
      <c r="B126" s="13">
        <v>3</v>
      </c>
      <c r="C126" s="13" t="s">
        <v>119</v>
      </c>
      <c r="D126" s="19">
        <v>-5.0000000000000001E-3</v>
      </c>
      <c r="E126" s="13">
        <v>0.01</v>
      </c>
      <c r="N126" s="19">
        <v>29</v>
      </c>
      <c r="O126" s="19">
        <v>2</v>
      </c>
      <c r="P126" s="19">
        <v>-20.851389999999999</v>
      </c>
      <c r="Q126" s="19">
        <v>-5.8689499999999999</v>
      </c>
      <c r="R126" s="19">
        <v>1529.08924</v>
      </c>
      <c r="S126" s="19">
        <f t="shared" si="0"/>
        <v>-1.0050000000000558E-2</v>
      </c>
    </row>
    <row r="127" spans="1:19" ht="14.45" customHeight="1" x14ac:dyDescent="0.25">
      <c r="A127" s="13" t="s">
        <v>1051</v>
      </c>
      <c r="B127" s="13">
        <v>4</v>
      </c>
      <c r="C127" s="13" t="s">
        <v>120</v>
      </c>
      <c r="D127" s="19">
        <v>-8.0000000000000002E-3</v>
      </c>
      <c r="E127" s="13">
        <v>-0.01</v>
      </c>
      <c r="N127" s="19">
        <v>30</v>
      </c>
      <c r="O127" s="19">
        <v>1</v>
      </c>
      <c r="P127" s="19">
        <v>-45.853380000000001</v>
      </c>
      <c r="Q127" s="19">
        <v>-5.8657300000000001</v>
      </c>
      <c r="R127" s="19">
        <v>1548.5891300000001</v>
      </c>
      <c r="S127" s="19">
        <f t="shared" si="0"/>
        <v>-8.2300000000001816E-3</v>
      </c>
    </row>
    <row r="128" spans="1:19" ht="14.45" customHeight="1" x14ac:dyDescent="0.25">
      <c r="A128" s="13" t="s">
        <v>1051</v>
      </c>
      <c r="B128" s="13">
        <v>5</v>
      </c>
      <c r="C128" s="13" t="s">
        <v>121</v>
      </c>
      <c r="D128" s="19">
        <v>-8.9999999999999993E-3</v>
      </c>
      <c r="E128" s="13">
        <v>0.01</v>
      </c>
      <c r="N128" s="19">
        <v>30</v>
      </c>
      <c r="O128" s="19">
        <v>2</v>
      </c>
      <c r="P128" s="19">
        <v>-20.853359999999999</v>
      </c>
      <c r="Q128" s="19">
        <v>-5.8657000000000004</v>
      </c>
      <c r="R128" s="19">
        <v>1548.5892200000001</v>
      </c>
      <c r="S128" s="19">
        <f t="shared" si="0"/>
        <v>-8.2000000000004292E-3</v>
      </c>
    </row>
    <row r="129" spans="1:19" ht="14.45" customHeight="1" x14ac:dyDescent="0.25">
      <c r="A129" s="13" t="s">
        <v>1051</v>
      </c>
      <c r="B129" s="13">
        <v>6</v>
      </c>
      <c r="C129" s="13" t="s">
        <v>122</v>
      </c>
      <c r="D129" s="19">
        <v>-7.0000000000000001E-3</v>
      </c>
      <c r="E129" s="13">
        <v>-0.01</v>
      </c>
      <c r="N129" s="19">
        <v>31</v>
      </c>
      <c r="O129" s="19">
        <v>1</v>
      </c>
      <c r="P129" s="19">
        <v>-45.855640000000001</v>
      </c>
      <c r="Q129" s="19">
        <v>-5.8583299999999996</v>
      </c>
      <c r="R129" s="19">
        <v>1568.0891999999999</v>
      </c>
      <c r="S129" s="19">
        <f t="shared" si="0"/>
        <v>-2.2299999999999542E-3</v>
      </c>
    </row>
    <row r="130" spans="1:19" ht="14.45" customHeight="1" x14ac:dyDescent="0.25">
      <c r="A130" s="13" t="s">
        <v>1051</v>
      </c>
      <c r="B130" s="13">
        <v>7</v>
      </c>
      <c r="C130" s="13" t="s">
        <v>123</v>
      </c>
      <c r="D130" s="19">
        <v>-7.0000000000000001E-3</v>
      </c>
      <c r="E130" s="13">
        <v>0.01</v>
      </c>
      <c r="N130" s="19">
        <v>31</v>
      </c>
      <c r="O130" s="19">
        <v>2</v>
      </c>
      <c r="P130" s="19">
        <v>-20.855640000000001</v>
      </c>
      <c r="Q130" s="19">
        <v>-5.8607100000000001</v>
      </c>
      <c r="R130" s="19">
        <v>1568.0895399999999</v>
      </c>
      <c r="S130" s="19">
        <f t="shared" si="0"/>
        <v>-4.6100000000004471E-3</v>
      </c>
    </row>
    <row r="131" spans="1:19" ht="14.45" customHeight="1" x14ac:dyDescent="0.25">
      <c r="A131" s="13" t="s">
        <v>1051</v>
      </c>
      <c r="B131" s="13">
        <v>8</v>
      </c>
      <c r="C131" s="13" t="s">
        <v>124</v>
      </c>
      <c r="D131" s="19">
        <v>-8.9999999999999993E-3</v>
      </c>
      <c r="E131" s="13">
        <v>-0.01</v>
      </c>
      <c r="N131" s="19">
        <v>32</v>
      </c>
      <c r="O131" s="19">
        <v>1</v>
      </c>
      <c r="P131" s="19">
        <v>-45.857349999999997</v>
      </c>
      <c r="Q131" s="19">
        <v>-5.8645100000000001</v>
      </c>
      <c r="R131" s="19">
        <v>1587.58932</v>
      </c>
      <c r="S131" s="19">
        <f t="shared" si="0"/>
        <v>-9.8100000000007626E-3</v>
      </c>
    </row>
    <row r="132" spans="1:19" ht="14.45" customHeight="1" x14ac:dyDescent="0.25">
      <c r="A132" s="13" t="s">
        <v>1051</v>
      </c>
      <c r="B132" s="13">
        <v>9</v>
      </c>
      <c r="C132" s="13" t="s">
        <v>125</v>
      </c>
      <c r="D132" s="19">
        <v>-8.0000000000000002E-3</v>
      </c>
      <c r="E132" s="13">
        <v>0.01</v>
      </c>
      <c r="N132" s="19">
        <v>32</v>
      </c>
      <c r="O132" s="19">
        <v>2</v>
      </c>
      <c r="P132" s="19">
        <v>-20.857309999999998</v>
      </c>
      <c r="Q132" s="19">
        <v>-5.8637499999999996</v>
      </c>
      <c r="R132" s="19">
        <v>1587.5892100000001</v>
      </c>
      <c r="S132" s="19">
        <f t="shared" si="0"/>
        <v>-9.0500000000002245E-3</v>
      </c>
    </row>
    <row r="133" spans="1:19" ht="14.45" customHeight="1" x14ac:dyDescent="0.25">
      <c r="A133" s="13" t="s">
        <v>1051</v>
      </c>
      <c r="B133" s="13">
        <v>10</v>
      </c>
      <c r="C133" s="13" t="s">
        <v>126</v>
      </c>
      <c r="D133" s="19">
        <v>-6.0000000000000001E-3</v>
      </c>
      <c r="E133" s="13">
        <v>-0.01</v>
      </c>
      <c r="N133" s="19">
        <v>33</v>
      </c>
      <c r="O133" s="19">
        <v>1</v>
      </c>
      <c r="P133" s="19">
        <v>-45.858069999999998</v>
      </c>
      <c r="Q133" s="19">
        <v>-5.8584500000000004</v>
      </c>
      <c r="R133" s="19">
        <v>1607.08915</v>
      </c>
      <c r="S133" s="19">
        <f t="shared" si="0"/>
        <v>-5.150000000000432E-3</v>
      </c>
    </row>
    <row r="134" spans="1:19" ht="14.45" customHeight="1" x14ac:dyDescent="0.25">
      <c r="A134" s="13" t="s">
        <v>1051</v>
      </c>
      <c r="B134" s="13">
        <v>11</v>
      </c>
      <c r="C134" s="13" t="s">
        <v>127</v>
      </c>
      <c r="D134" s="19">
        <v>-0.01</v>
      </c>
      <c r="E134" s="13">
        <v>0.01</v>
      </c>
      <c r="N134" s="19">
        <v>33</v>
      </c>
      <c r="O134" s="19">
        <v>2</v>
      </c>
      <c r="P134" s="19">
        <v>-20.8581</v>
      </c>
      <c r="Q134" s="19">
        <v>-5.8456599999999996</v>
      </c>
      <c r="R134" s="19">
        <v>1607.0891200000001</v>
      </c>
      <c r="S134" s="19">
        <f t="shared" ref="S134:S197" si="1">Q134-0.0014*N134+5.8995</f>
        <v>7.6400000000003132E-3</v>
      </c>
    </row>
    <row r="135" spans="1:19" ht="14.45" customHeight="1" x14ac:dyDescent="0.25">
      <c r="A135" s="13" t="s">
        <v>1051</v>
      </c>
      <c r="B135" s="13">
        <v>12</v>
      </c>
      <c r="C135" s="13" t="s">
        <v>128</v>
      </c>
      <c r="D135" s="19">
        <v>-7.0000000000000001E-3</v>
      </c>
      <c r="E135" s="13">
        <v>-0.01</v>
      </c>
      <c r="N135" s="19">
        <v>34</v>
      </c>
      <c r="O135" s="19">
        <v>1</v>
      </c>
      <c r="P135" s="19">
        <v>-45.860999999999997</v>
      </c>
      <c r="Q135" s="19">
        <v>-5.85799</v>
      </c>
      <c r="R135" s="19">
        <v>1626.5892200000001</v>
      </c>
      <c r="S135" s="19">
        <f t="shared" si="1"/>
        <v>-6.0900000000003729E-3</v>
      </c>
    </row>
    <row r="136" spans="1:19" ht="14.45" customHeight="1" x14ac:dyDescent="0.25">
      <c r="A136" s="13" t="s">
        <v>1051</v>
      </c>
      <c r="B136" s="13">
        <v>13</v>
      </c>
      <c r="C136" s="13" t="s">
        <v>129</v>
      </c>
      <c r="D136" s="19">
        <v>-7.0000000000000001E-3</v>
      </c>
      <c r="E136" s="13">
        <v>0.01</v>
      </c>
      <c r="N136" s="19">
        <v>34</v>
      </c>
      <c r="O136" s="19">
        <v>2</v>
      </c>
      <c r="P136" s="19">
        <v>-20.860959999999999</v>
      </c>
      <c r="Q136" s="19">
        <v>-5.8539700000000003</v>
      </c>
      <c r="R136" s="19">
        <v>1626.5892200000001</v>
      </c>
      <c r="S136" s="19">
        <f t="shared" si="1"/>
        <v>-2.0700000000006824E-3</v>
      </c>
    </row>
    <row r="137" spans="1:19" ht="14.45" customHeight="1" x14ac:dyDescent="0.25">
      <c r="A137" s="13" t="s">
        <v>1051</v>
      </c>
      <c r="B137" s="13">
        <v>14</v>
      </c>
      <c r="C137" s="13" t="s">
        <v>130</v>
      </c>
      <c r="D137" s="19">
        <v>-6.0000000000000001E-3</v>
      </c>
      <c r="E137" s="13">
        <v>-0.01</v>
      </c>
      <c r="N137" s="19">
        <v>35</v>
      </c>
      <c r="O137" s="19">
        <v>1</v>
      </c>
      <c r="P137" s="19">
        <v>-45.863729999999997</v>
      </c>
      <c r="Q137" s="19">
        <v>-5.8569599999999999</v>
      </c>
      <c r="R137" s="19">
        <v>1646.0890999999999</v>
      </c>
      <c r="S137" s="19">
        <f t="shared" si="1"/>
        <v>-6.4600000000005764E-3</v>
      </c>
    </row>
    <row r="138" spans="1:19" ht="14.45" customHeight="1" x14ac:dyDescent="0.25">
      <c r="A138" s="13" t="s">
        <v>1051</v>
      </c>
      <c r="B138" s="13">
        <v>15</v>
      </c>
      <c r="C138" s="13" t="s">
        <v>131</v>
      </c>
      <c r="D138" s="19">
        <v>-8.0000000000000002E-3</v>
      </c>
      <c r="E138" s="13">
        <v>0.01</v>
      </c>
      <c r="N138" s="19">
        <v>35</v>
      </c>
      <c r="O138" s="19">
        <v>2</v>
      </c>
      <c r="P138" s="19">
        <v>-20.86373</v>
      </c>
      <c r="Q138" s="19">
        <v>-5.8614899999999999</v>
      </c>
      <c r="R138" s="19">
        <v>1646.08924</v>
      </c>
      <c r="S138" s="19">
        <f t="shared" si="1"/>
        <v>-1.0990000000000499E-2</v>
      </c>
    </row>
    <row r="139" spans="1:19" ht="14.45" customHeight="1" x14ac:dyDescent="0.25">
      <c r="A139" s="13" t="s">
        <v>1051</v>
      </c>
      <c r="B139" s="13">
        <v>16</v>
      </c>
      <c r="C139" s="13" t="s">
        <v>132</v>
      </c>
      <c r="D139" s="19">
        <v>-7.0000000000000001E-3</v>
      </c>
      <c r="E139" s="13">
        <v>-0.01</v>
      </c>
      <c r="N139" s="19">
        <v>36</v>
      </c>
      <c r="O139" s="19">
        <v>1</v>
      </c>
      <c r="P139" s="19">
        <v>-45.865940000000002</v>
      </c>
      <c r="Q139" s="19">
        <v>-5.8558300000000001</v>
      </c>
      <c r="R139" s="19">
        <v>1665.58915</v>
      </c>
      <c r="S139" s="19">
        <f t="shared" si="1"/>
        <v>-6.7300000000001248E-3</v>
      </c>
    </row>
    <row r="140" spans="1:19" ht="14.45" customHeight="1" x14ac:dyDescent="0.25">
      <c r="A140" s="13" t="s">
        <v>1051</v>
      </c>
      <c r="B140" s="13">
        <v>17</v>
      </c>
      <c r="C140" s="13" t="s">
        <v>133</v>
      </c>
      <c r="D140" s="19">
        <v>-7.0000000000000001E-3</v>
      </c>
      <c r="E140" s="13">
        <v>0.01</v>
      </c>
      <c r="N140" s="19">
        <v>36</v>
      </c>
      <c r="O140" s="19">
        <v>2</v>
      </c>
      <c r="P140" s="19">
        <v>-20.866019999999999</v>
      </c>
      <c r="Q140" s="19">
        <v>-5.8627000000000002</v>
      </c>
      <c r="R140" s="19">
        <v>1665.5891200000001</v>
      </c>
      <c r="S140" s="19">
        <f t="shared" si="1"/>
        <v>-1.3600000000000279E-2</v>
      </c>
    </row>
    <row r="141" spans="1:19" ht="14.45" customHeight="1" x14ac:dyDescent="0.25">
      <c r="A141" s="13" t="s">
        <v>1051</v>
      </c>
      <c r="B141" s="13">
        <v>18</v>
      </c>
      <c r="C141" s="13" t="s">
        <v>134</v>
      </c>
      <c r="D141" s="19">
        <v>-5.0000000000000001E-3</v>
      </c>
      <c r="E141" s="13">
        <v>-0.01</v>
      </c>
      <c r="N141" s="19">
        <v>37</v>
      </c>
      <c r="O141" s="19">
        <v>1</v>
      </c>
      <c r="P141" s="19">
        <v>-45.867660000000001</v>
      </c>
      <c r="Q141" s="19">
        <v>-5.8530199999999999</v>
      </c>
      <c r="R141" s="19">
        <v>1685.0892899999999</v>
      </c>
      <c r="S141" s="19">
        <f t="shared" si="1"/>
        <v>-5.3200000000002134E-3</v>
      </c>
    </row>
    <row r="142" spans="1:19" ht="14.45" customHeight="1" x14ac:dyDescent="0.25">
      <c r="A142" s="13" t="s">
        <v>1051</v>
      </c>
      <c r="B142" s="13">
        <v>19</v>
      </c>
      <c r="C142" s="13" t="s">
        <v>135</v>
      </c>
      <c r="D142" s="19">
        <v>-4.0000000000000001E-3</v>
      </c>
      <c r="E142" s="13">
        <v>0.01</v>
      </c>
      <c r="N142" s="19">
        <v>37</v>
      </c>
      <c r="O142" s="19">
        <v>2</v>
      </c>
      <c r="P142" s="19">
        <v>-20.867650000000001</v>
      </c>
      <c r="Q142" s="19">
        <v>-5.8565699999999996</v>
      </c>
      <c r="R142" s="19">
        <v>1685.0890999999999</v>
      </c>
      <c r="S142" s="19">
        <f t="shared" si="1"/>
        <v>-8.8699999999999335E-3</v>
      </c>
    </row>
    <row r="143" spans="1:19" ht="14.45" customHeight="1" x14ac:dyDescent="0.25">
      <c r="A143" s="13" t="s">
        <v>1051</v>
      </c>
      <c r="B143" s="13">
        <v>20</v>
      </c>
      <c r="C143" s="13" t="s">
        <v>136</v>
      </c>
      <c r="D143" s="19">
        <v>-6.0000000000000001E-3</v>
      </c>
      <c r="E143" s="13">
        <v>-0.01</v>
      </c>
      <c r="N143" s="19">
        <v>38</v>
      </c>
      <c r="O143" s="19">
        <v>1</v>
      </c>
      <c r="P143" s="19">
        <v>-45.868980000000001</v>
      </c>
      <c r="Q143" s="19">
        <v>-5.8527899999999997</v>
      </c>
      <c r="R143" s="19">
        <v>1704.5892100000001</v>
      </c>
      <c r="S143" s="19">
        <f t="shared" si="1"/>
        <v>-6.4900000000003288E-3</v>
      </c>
    </row>
    <row r="144" spans="1:19" ht="14.45" customHeight="1" x14ac:dyDescent="0.25">
      <c r="A144" s="13" t="s">
        <v>1051</v>
      </c>
      <c r="B144" s="13">
        <v>21</v>
      </c>
      <c r="C144" s="13" t="s">
        <v>137</v>
      </c>
      <c r="D144" s="19">
        <v>-7.0000000000000001E-3</v>
      </c>
      <c r="E144" s="13">
        <v>0.01</v>
      </c>
      <c r="N144" s="19">
        <v>38</v>
      </c>
      <c r="O144" s="19">
        <v>2</v>
      </c>
      <c r="P144" s="19">
        <v>-20.868929999999999</v>
      </c>
      <c r="Q144" s="19">
        <v>-5.8494700000000002</v>
      </c>
      <c r="R144" s="19">
        <v>1704.5892200000001</v>
      </c>
      <c r="S144" s="19">
        <f t="shared" si="1"/>
        <v>-3.1700000000007833E-3</v>
      </c>
    </row>
    <row r="145" spans="1:19" ht="14.45" customHeight="1" x14ac:dyDescent="0.25">
      <c r="A145" s="13" t="s">
        <v>1051</v>
      </c>
      <c r="B145" s="13">
        <v>22</v>
      </c>
      <c r="C145" s="13" t="s">
        <v>138</v>
      </c>
      <c r="D145" s="19">
        <v>-4.0000000000000001E-3</v>
      </c>
      <c r="E145" s="13">
        <v>-0.01</v>
      </c>
      <c r="N145" s="19">
        <v>39</v>
      </c>
      <c r="O145" s="19">
        <v>1</v>
      </c>
      <c r="P145" s="19">
        <v>-45.870710000000003</v>
      </c>
      <c r="Q145" s="19">
        <v>-5.8555700000000002</v>
      </c>
      <c r="R145" s="19">
        <v>1724.0892699999999</v>
      </c>
      <c r="S145" s="19">
        <f t="shared" si="1"/>
        <v>-1.0670000000000179E-2</v>
      </c>
    </row>
    <row r="146" spans="1:19" ht="14.45" customHeight="1" x14ac:dyDescent="0.25">
      <c r="A146" s="13" t="s">
        <v>1051</v>
      </c>
      <c r="B146" s="13">
        <v>23</v>
      </c>
      <c r="C146" s="13" t="s">
        <v>139</v>
      </c>
      <c r="D146" s="19">
        <v>-8.0000000000000002E-3</v>
      </c>
      <c r="E146" s="13">
        <v>0.01</v>
      </c>
      <c r="N146" s="19">
        <v>39</v>
      </c>
      <c r="O146" s="19">
        <v>2</v>
      </c>
      <c r="P146" s="19">
        <v>-20.870699999999999</v>
      </c>
      <c r="Q146" s="19">
        <v>-5.8494599999999997</v>
      </c>
      <c r="R146" s="19">
        <v>1724.08917</v>
      </c>
      <c r="S146" s="19">
        <f t="shared" si="1"/>
        <v>-4.5599999999996754E-3</v>
      </c>
    </row>
    <row r="147" spans="1:19" ht="14.45" customHeight="1" x14ac:dyDescent="0.25">
      <c r="A147" s="13" t="s">
        <v>1051</v>
      </c>
      <c r="B147" s="13">
        <v>24</v>
      </c>
      <c r="C147" s="13" t="s">
        <v>140</v>
      </c>
      <c r="D147" s="19">
        <v>-7.0000000000000001E-3</v>
      </c>
      <c r="E147" s="13">
        <v>-0.01</v>
      </c>
      <c r="N147" s="19">
        <v>40</v>
      </c>
      <c r="O147" s="19">
        <v>1</v>
      </c>
      <c r="P147" s="19">
        <v>-45.872720000000001</v>
      </c>
      <c r="Q147" s="19">
        <v>-5.8570799999999998</v>
      </c>
      <c r="R147" s="19">
        <v>1743.5892200000001</v>
      </c>
      <c r="S147" s="19">
        <f t="shared" si="1"/>
        <v>-1.3580000000000148E-2</v>
      </c>
    </row>
    <row r="148" spans="1:19" ht="14.45" customHeight="1" x14ac:dyDescent="0.25">
      <c r="A148" s="13" t="s">
        <v>1051</v>
      </c>
      <c r="B148" s="13">
        <v>25</v>
      </c>
      <c r="C148" s="13" t="s">
        <v>141</v>
      </c>
      <c r="D148" s="19">
        <v>-6.0000000000000001E-3</v>
      </c>
      <c r="E148" s="13">
        <v>0.01</v>
      </c>
      <c r="N148" s="19">
        <v>40</v>
      </c>
      <c r="O148" s="19">
        <v>2</v>
      </c>
      <c r="P148" s="19">
        <v>-20.872710000000001</v>
      </c>
      <c r="Q148" s="19">
        <v>-5.8510299999999997</v>
      </c>
      <c r="R148" s="19">
        <v>1743.58915</v>
      </c>
      <c r="S148" s="19">
        <f t="shared" si="1"/>
        <v>-7.5300000000000367E-3</v>
      </c>
    </row>
    <row r="149" spans="1:19" ht="14.45" customHeight="1" x14ac:dyDescent="0.25">
      <c r="A149" s="13" t="s">
        <v>1051</v>
      </c>
      <c r="B149" s="13">
        <v>26</v>
      </c>
      <c r="C149" s="13" t="s">
        <v>142</v>
      </c>
      <c r="D149" s="19">
        <v>-5.0000000000000001E-3</v>
      </c>
      <c r="E149" s="13">
        <v>-0.01</v>
      </c>
      <c r="N149" s="19">
        <v>41</v>
      </c>
      <c r="O149" s="19">
        <v>1</v>
      </c>
      <c r="P149" s="19">
        <v>-45.87538</v>
      </c>
      <c r="Q149" s="19">
        <v>-5.8555000000000001</v>
      </c>
      <c r="R149" s="19">
        <v>1763.08923</v>
      </c>
      <c r="S149" s="19">
        <f t="shared" si="1"/>
        <v>-1.3400000000000745E-2</v>
      </c>
    </row>
    <row r="150" spans="1:19" ht="14.45" customHeight="1" x14ac:dyDescent="0.25">
      <c r="A150" s="13" t="s">
        <v>1051</v>
      </c>
      <c r="B150" s="13">
        <v>27</v>
      </c>
      <c r="C150" s="13" t="s">
        <v>143</v>
      </c>
      <c r="D150" s="19">
        <v>-4.0000000000000001E-3</v>
      </c>
      <c r="E150" s="13">
        <v>0.01</v>
      </c>
      <c r="N150" s="19">
        <v>41</v>
      </c>
      <c r="O150" s="19">
        <v>2</v>
      </c>
      <c r="P150" s="19">
        <v>-20.875389999999999</v>
      </c>
      <c r="Q150" s="19">
        <v>-5.8563200000000002</v>
      </c>
      <c r="R150" s="19">
        <v>1763.0892699999999</v>
      </c>
      <c r="S150" s="19">
        <f t="shared" si="1"/>
        <v>-1.4220000000000788E-2</v>
      </c>
    </row>
    <row r="151" spans="1:19" ht="14.45" customHeight="1" x14ac:dyDescent="0.25">
      <c r="A151" s="13" t="s">
        <v>1051</v>
      </c>
      <c r="B151" s="13">
        <v>28</v>
      </c>
      <c r="C151" s="13" t="s">
        <v>144</v>
      </c>
      <c r="D151" s="19">
        <v>-4.0000000000000001E-3</v>
      </c>
      <c r="E151" s="13">
        <v>-0.01</v>
      </c>
      <c r="N151" s="19">
        <v>42</v>
      </c>
      <c r="O151" s="19">
        <v>1</v>
      </c>
      <c r="P151" s="19">
        <v>-45.87753</v>
      </c>
      <c r="Q151" s="19">
        <v>-5.8497700000000004</v>
      </c>
      <c r="R151" s="19">
        <v>1782.5893000000001</v>
      </c>
      <c r="S151" s="19">
        <f t="shared" si="1"/>
        <v>-9.0700000000003556E-3</v>
      </c>
    </row>
    <row r="152" spans="1:19" ht="14.45" customHeight="1" x14ac:dyDescent="0.25">
      <c r="A152" s="13" t="s">
        <v>1051</v>
      </c>
      <c r="B152" s="13">
        <v>29</v>
      </c>
      <c r="C152" s="13" t="s">
        <v>145</v>
      </c>
      <c r="D152" s="19">
        <v>-5.0000000000000001E-3</v>
      </c>
      <c r="E152" s="13">
        <v>0.01</v>
      </c>
      <c r="N152" s="19">
        <v>42</v>
      </c>
      <c r="O152" s="19">
        <v>2</v>
      </c>
      <c r="P152" s="19">
        <v>-20.877559999999999</v>
      </c>
      <c r="Q152" s="19">
        <v>-5.8523699999999996</v>
      </c>
      <c r="R152" s="19">
        <v>1782.58915</v>
      </c>
      <c r="S152" s="19">
        <f t="shared" si="1"/>
        <v>-1.1669999999999625E-2</v>
      </c>
    </row>
    <row r="153" spans="1:19" ht="14.45" customHeight="1" x14ac:dyDescent="0.25">
      <c r="A153" s="13" t="s">
        <v>1051</v>
      </c>
      <c r="B153" s="13">
        <v>30</v>
      </c>
      <c r="C153" s="13" t="s">
        <v>146</v>
      </c>
      <c r="D153" s="19">
        <v>-7.0000000000000001E-3</v>
      </c>
      <c r="E153" s="13">
        <v>-0.01</v>
      </c>
      <c r="N153" s="19">
        <v>43</v>
      </c>
      <c r="O153" s="19">
        <v>1</v>
      </c>
      <c r="P153" s="19">
        <v>-45.87923</v>
      </c>
      <c r="Q153" s="19">
        <v>-5.83772</v>
      </c>
      <c r="R153" s="19">
        <v>1802.0892200000001</v>
      </c>
      <c r="S153" s="19">
        <f t="shared" si="1"/>
        <v>1.5799999999996928E-3</v>
      </c>
    </row>
    <row r="154" spans="1:19" ht="14.45" customHeight="1" x14ac:dyDescent="0.25">
      <c r="A154" s="13" t="s">
        <v>1051</v>
      </c>
      <c r="B154" s="13">
        <v>31</v>
      </c>
      <c r="C154" s="13" t="s">
        <v>147</v>
      </c>
      <c r="D154" s="19">
        <v>-5.0000000000000001E-3</v>
      </c>
      <c r="E154" s="13">
        <v>0.01</v>
      </c>
      <c r="N154" s="19">
        <v>43</v>
      </c>
      <c r="O154" s="19">
        <v>2</v>
      </c>
      <c r="P154" s="19">
        <v>-20.879290000000001</v>
      </c>
      <c r="Q154" s="19">
        <v>-5.8375399999999997</v>
      </c>
      <c r="R154" s="19">
        <v>1802.08915</v>
      </c>
      <c r="S154" s="19">
        <f t="shared" si="1"/>
        <v>1.7599999999999838E-3</v>
      </c>
    </row>
    <row r="155" spans="1:19" ht="14.45" customHeight="1" x14ac:dyDescent="0.25">
      <c r="A155" s="13" t="s">
        <v>1051</v>
      </c>
      <c r="B155" s="13">
        <v>32</v>
      </c>
      <c r="C155" s="13" t="s">
        <v>148</v>
      </c>
      <c r="D155" s="19">
        <v>0</v>
      </c>
      <c r="E155" s="13">
        <v>-0.01</v>
      </c>
      <c r="N155" s="19">
        <v>44</v>
      </c>
      <c r="O155" s="19">
        <v>1</v>
      </c>
      <c r="P155" s="19">
        <v>-45.88111</v>
      </c>
      <c r="Q155" s="19">
        <v>-5.8370300000000004</v>
      </c>
      <c r="R155" s="19">
        <v>1821.5892699999999</v>
      </c>
      <c r="S155" s="19">
        <f t="shared" si="1"/>
        <v>8.6999999999903821E-4</v>
      </c>
    </row>
    <row r="156" spans="1:19" ht="14.45" customHeight="1" x14ac:dyDescent="0.25">
      <c r="A156" s="13" t="s">
        <v>1051</v>
      </c>
      <c r="B156" s="13">
        <v>33</v>
      </c>
      <c r="C156" s="13" t="s">
        <v>149</v>
      </c>
      <c r="D156" s="19">
        <v>-2E-3</v>
      </c>
      <c r="E156" s="13">
        <v>0.01</v>
      </c>
      <c r="N156" s="19">
        <v>44</v>
      </c>
      <c r="O156" s="19">
        <v>2</v>
      </c>
      <c r="P156" s="19">
        <v>-20.881160000000001</v>
      </c>
      <c r="Q156" s="19">
        <v>-5.8357200000000002</v>
      </c>
      <c r="R156" s="19">
        <v>1821.58916</v>
      </c>
      <c r="S156" s="19">
        <f t="shared" si="1"/>
        <v>2.1799999999991826E-3</v>
      </c>
    </row>
    <row r="157" spans="1:19" ht="14.45" customHeight="1" x14ac:dyDescent="0.25">
      <c r="A157" s="13" t="s">
        <v>1051</v>
      </c>
      <c r="B157" s="13">
        <v>34</v>
      </c>
      <c r="C157" s="13" t="s">
        <v>150</v>
      </c>
      <c r="D157" s="19">
        <v>-2E-3</v>
      </c>
      <c r="E157" s="13">
        <v>-0.01</v>
      </c>
      <c r="N157" s="19">
        <v>45</v>
      </c>
      <c r="O157" s="19">
        <v>1</v>
      </c>
      <c r="P157" s="19">
        <v>-45.882939999999998</v>
      </c>
      <c r="Q157" s="19">
        <v>-5.8400299999999996</v>
      </c>
      <c r="R157" s="19">
        <v>1841.08917</v>
      </c>
      <c r="S157" s="19">
        <f t="shared" si="1"/>
        <v>-3.529999999999589E-3</v>
      </c>
    </row>
    <row r="158" spans="1:19" ht="14.45" customHeight="1" x14ac:dyDescent="0.25">
      <c r="A158" s="13" t="s">
        <v>1051</v>
      </c>
      <c r="B158" s="13">
        <v>35</v>
      </c>
      <c r="C158" s="13" t="s">
        <v>151</v>
      </c>
      <c r="D158" s="19">
        <v>-1E-3</v>
      </c>
      <c r="E158" s="13">
        <v>0.01</v>
      </c>
      <c r="N158" s="19">
        <v>45</v>
      </c>
      <c r="O158" s="19">
        <v>2</v>
      </c>
      <c r="P158" s="19">
        <v>-20.882989999999999</v>
      </c>
      <c r="Q158" s="19">
        <v>-5.8377999999999997</v>
      </c>
      <c r="R158" s="19">
        <v>1841.08915</v>
      </c>
      <c r="S158" s="19">
        <f t="shared" si="1"/>
        <v>-1.2999999999996348E-3</v>
      </c>
    </row>
    <row r="159" spans="1:19" ht="14.45" customHeight="1" x14ac:dyDescent="0.25">
      <c r="A159" s="13" t="s">
        <v>1051</v>
      </c>
      <c r="B159" s="13">
        <v>36</v>
      </c>
      <c r="C159" s="13" t="s">
        <v>152</v>
      </c>
      <c r="D159" s="19">
        <v>1E-3</v>
      </c>
      <c r="E159" s="13">
        <v>-0.01</v>
      </c>
      <c r="N159" s="19">
        <v>46</v>
      </c>
      <c r="O159" s="19">
        <v>1</v>
      </c>
      <c r="P159" s="19">
        <v>-45.884459999999997</v>
      </c>
      <c r="Q159" s="19">
        <v>-5.8446100000000003</v>
      </c>
      <c r="R159" s="19">
        <v>1860.58915</v>
      </c>
      <c r="S159" s="19">
        <f t="shared" si="1"/>
        <v>-9.5100000000005736E-3</v>
      </c>
    </row>
    <row r="160" spans="1:19" ht="14.45" customHeight="1" x14ac:dyDescent="0.25">
      <c r="A160" s="13" t="s">
        <v>1051</v>
      </c>
      <c r="B160" s="13">
        <v>37</v>
      </c>
      <c r="C160" s="13" t="s">
        <v>153</v>
      </c>
      <c r="D160" s="19">
        <v>0</v>
      </c>
      <c r="E160" s="13">
        <v>0.01</v>
      </c>
      <c r="N160" s="19">
        <v>46</v>
      </c>
      <c r="O160" s="19">
        <v>2</v>
      </c>
      <c r="P160" s="19">
        <v>-20.884499999999999</v>
      </c>
      <c r="Q160" s="19">
        <v>-5.8376400000000004</v>
      </c>
      <c r="R160" s="19">
        <v>1860.58915</v>
      </c>
      <c r="S160" s="19">
        <f t="shared" si="1"/>
        <v>-2.5400000000006528E-3</v>
      </c>
    </row>
    <row r="161" spans="1:19" ht="14.45" customHeight="1" x14ac:dyDescent="0.25">
      <c r="A161" s="13" t="s">
        <v>1051</v>
      </c>
      <c r="B161" s="13">
        <v>38</v>
      </c>
      <c r="C161" s="13" t="s">
        <v>154</v>
      </c>
      <c r="D161" s="19">
        <v>-8.9999999999999993E-3</v>
      </c>
      <c r="E161" s="13">
        <v>-0.01</v>
      </c>
      <c r="N161" s="19">
        <v>47</v>
      </c>
      <c r="O161" s="19">
        <v>1</v>
      </c>
      <c r="P161" s="19">
        <v>-45.887169999999998</v>
      </c>
      <c r="Q161" s="19">
        <v>-5.8401300000000003</v>
      </c>
      <c r="R161" s="19">
        <v>1880.08924</v>
      </c>
      <c r="S161" s="19">
        <f t="shared" si="1"/>
        <v>-6.4300000000008239E-3</v>
      </c>
    </row>
    <row r="162" spans="1:19" ht="14.45" customHeight="1" x14ac:dyDescent="0.25">
      <c r="A162" s="13" t="s">
        <v>1051</v>
      </c>
      <c r="B162" s="13">
        <v>39</v>
      </c>
      <c r="C162" s="13" t="s">
        <v>155</v>
      </c>
      <c r="D162" s="19">
        <v>2E-3</v>
      </c>
      <c r="E162" s="13">
        <v>0.01</v>
      </c>
      <c r="N162" s="19">
        <v>47</v>
      </c>
      <c r="O162" s="19">
        <v>2</v>
      </c>
      <c r="P162" s="19">
        <v>-20.887149999999998</v>
      </c>
      <c r="Q162" s="19">
        <v>-5.8396299999999997</v>
      </c>
      <c r="R162" s="19">
        <v>1880.0892200000001</v>
      </c>
      <c r="S162" s="19">
        <f t="shared" si="1"/>
        <v>-5.9300000000002129E-3</v>
      </c>
    </row>
    <row r="163" spans="1:19" ht="14.45" customHeight="1" x14ac:dyDescent="0.25">
      <c r="A163" s="13" t="s">
        <v>1051</v>
      </c>
      <c r="B163" s="13">
        <v>40</v>
      </c>
      <c r="C163" s="13" t="s">
        <v>156</v>
      </c>
      <c r="D163" s="19">
        <v>4.0000000000000001E-3</v>
      </c>
      <c r="E163" s="13">
        <v>-0.01</v>
      </c>
      <c r="N163" s="19">
        <v>48</v>
      </c>
      <c r="O163" s="19">
        <v>1</v>
      </c>
      <c r="P163" s="19">
        <v>-45.888660000000002</v>
      </c>
      <c r="Q163" s="19">
        <v>-5.8450199999999999</v>
      </c>
      <c r="R163" s="19">
        <v>1899.58915</v>
      </c>
      <c r="S163" s="19">
        <f t="shared" si="1"/>
        <v>-1.2719999999999843E-2</v>
      </c>
    </row>
    <row r="164" spans="1:19" ht="14.45" customHeight="1" x14ac:dyDescent="0.25">
      <c r="A164" s="13" t="s">
        <v>1051</v>
      </c>
      <c r="B164" s="13">
        <v>41</v>
      </c>
      <c r="C164" s="13" t="s">
        <v>157</v>
      </c>
      <c r="D164" s="19">
        <v>4.0000000000000001E-3</v>
      </c>
      <c r="E164" s="13">
        <v>0.01</v>
      </c>
      <c r="N164" s="19">
        <v>48</v>
      </c>
      <c r="O164" s="19">
        <v>2</v>
      </c>
      <c r="P164" s="19">
        <v>-20.888590000000001</v>
      </c>
      <c r="Q164" s="19">
        <v>-5.83941</v>
      </c>
      <c r="R164" s="19">
        <v>1899.5892699999999</v>
      </c>
      <c r="S164" s="19">
        <f t="shared" si="1"/>
        <v>-7.1099999999999497E-3</v>
      </c>
    </row>
    <row r="165" spans="1:19" ht="14.45" customHeight="1" x14ac:dyDescent="0.25">
      <c r="A165" s="13" t="s">
        <v>1051</v>
      </c>
      <c r="B165" s="13">
        <v>42</v>
      </c>
      <c r="C165" s="13" t="s">
        <v>158</v>
      </c>
      <c r="D165" s="19">
        <v>2E-3</v>
      </c>
      <c r="E165" s="13">
        <v>-0.01</v>
      </c>
      <c r="N165" s="19">
        <v>49</v>
      </c>
      <c r="O165" s="19">
        <v>1</v>
      </c>
      <c r="P165" s="19">
        <v>-45.890790000000003</v>
      </c>
      <c r="Q165" s="19">
        <v>-5.8360900000000004</v>
      </c>
      <c r="R165" s="19">
        <v>1919.0893000000001</v>
      </c>
      <c r="S165" s="19">
        <f t="shared" si="1"/>
        <v>-5.1900000000006941E-3</v>
      </c>
    </row>
    <row r="166" spans="1:19" ht="14.45" customHeight="1" x14ac:dyDescent="0.25">
      <c r="A166" s="13" t="s">
        <v>1051</v>
      </c>
      <c r="B166" s="13">
        <v>43</v>
      </c>
      <c r="C166" s="13" t="s">
        <v>159</v>
      </c>
      <c r="D166" s="19">
        <v>1E-3</v>
      </c>
      <c r="E166" s="13">
        <v>0.01</v>
      </c>
      <c r="N166" s="19">
        <v>49</v>
      </c>
      <c r="O166" s="19">
        <v>2</v>
      </c>
      <c r="P166" s="19">
        <v>-20.89086</v>
      </c>
      <c r="Q166" s="19">
        <v>-5.8323999999999998</v>
      </c>
      <c r="R166" s="19">
        <v>1919.0892699999999</v>
      </c>
      <c r="S166" s="19">
        <f t="shared" si="1"/>
        <v>-1.5000000000000568E-3</v>
      </c>
    </row>
    <row r="167" spans="1:19" ht="14.45" customHeight="1" x14ac:dyDescent="0.25">
      <c r="A167" s="13" t="s">
        <v>1051</v>
      </c>
      <c r="B167" s="13">
        <v>44</v>
      </c>
      <c r="C167" s="13" t="s">
        <v>160</v>
      </c>
      <c r="D167" s="19">
        <v>2E-3</v>
      </c>
      <c r="E167" s="13">
        <v>-0.01</v>
      </c>
      <c r="N167" s="19">
        <v>50</v>
      </c>
      <c r="O167" s="19">
        <v>1</v>
      </c>
      <c r="P167" s="19">
        <v>-45.892670000000003</v>
      </c>
      <c r="Q167" s="19">
        <v>-5.8374800000000002</v>
      </c>
      <c r="R167" s="19">
        <v>1938.5892200000001</v>
      </c>
      <c r="S167" s="19">
        <f t="shared" si="1"/>
        <v>-7.9800000000007643E-3</v>
      </c>
    </row>
    <row r="168" spans="1:19" ht="14.45" customHeight="1" x14ac:dyDescent="0.25">
      <c r="A168" s="13" t="s">
        <v>1051</v>
      </c>
      <c r="B168" s="13">
        <v>45</v>
      </c>
      <c r="C168" s="13" t="s">
        <v>161</v>
      </c>
      <c r="D168" s="19">
        <v>0</v>
      </c>
      <c r="E168" s="13">
        <v>0.01</v>
      </c>
      <c r="N168" s="19">
        <v>50</v>
      </c>
      <c r="O168" s="19">
        <v>2</v>
      </c>
      <c r="P168" s="19">
        <v>-20.89265</v>
      </c>
      <c r="Q168" s="19">
        <v>-5.8318899999999996</v>
      </c>
      <c r="R168" s="19">
        <v>1938.5892699999999</v>
      </c>
      <c r="S168" s="19">
        <f t="shared" si="1"/>
        <v>-2.3900000000001143E-3</v>
      </c>
    </row>
    <row r="169" spans="1:19" ht="14.45" customHeight="1" x14ac:dyDescent="0.25">
      <c r="A169" s="13" t="s">
        <v>1051</v>
      </c>
      <c r="B169" s="13">
        <v>46</v>
      </c>
      <c r="C169" s="13" t="s">
        <v>162</v>
      </c>
      <c r="D169" s="19">
        <v>-2E-3</v>
      </c>
      <c r="E169" s="13">
        <v>-0.01</v>
      </c>
      <c r="N169" s="19">
        <v>51</v>
      </c>
      <c r="O169" s="19">
        <v>1</v>
      </c>
      <c r="P169" s="19">
        <v>-45.89499</v>
      </c>
      <c r="Q169" s="19">
        <v>-5.8316100000000004</v>
      </c>
      <c r="R169" s="19">
        <v>1958.0890999999999</v>
      </c>
      <c r="S169" s="19">
        <f t="shared" si="1"/>
        <v>-3.5100000000003462E-3</v>
      </c>
    </row>
    <row r="170" spans="1:19" ht="14.45" customHeight="1" x14ac:dyDescent="0.25">
      <c r="A170" s="13" t="s">
        <v>1051</v>
      </c>
      <c r="B170" s="13">
        <v>47</v>
      </c>
      <c r="C170" s="13" t="s">
        <v>163</v>
      </c>
      <c r="D170" s="19">
        <v>-2E-3</v>
      </c>
      <c r="E170" s="13">
        <v>0.01</v>
      </c>
      <c r="N170" s="19">
        <v>51</v>
      </c>
      <c r="O170" s="19">
        <v>2</v>
      </c>
      <c r="P170" s="19">
        <v>-20.895040000000002</v>
      </c>
      <c r="Q170" s="19">
        <v>-5.8300799999999997</v>
      </c>
      <c r="R170" s="19">
        <v>1958.0892200000001</v>
      </c>
      <c r="S170" s="19">
        <f t="shared" si="1"/>
        <v>-1.9799999999996487E-3</v>
      </c>
    </row>
    <row r="171" spans="1:19" ht="14.45" customHeight="1" x14ac:dyDescent="0.25">
      <c r="A171" s="13" t="s">
        <v>1051</v>
      </c>
      <c r="B171" s="13">
        <v>48</v>
      </c>
      <c r="C171" s="13" t="s">
        <v>164</v>
      </c>
      <c r="D171" s="19">
        <v>1E-3</v>
      </c>
      <c r="E171" s="13">
        <v>-0.01</v>
      </c>
      <c r="N171" s="19">
        <v>52</v>
      </c>
      <c r="O171" s="19">
        <v>1</v>
      </c>
      <c r="P171" s="19">
        <v>-45.897260000000003</v>
      </c>
      <c r="Q171" s="19">
        <v>-5.82667</v>
      </c>
      <c r="R171" s="19">
        <v>1977.5892899999999</v>
      </c>
      <c r="S171" s="19">
        <f t="shared" si="1"/>
        <v>2.9999999999752447E-5</v>
      </c>
    </row>
    <row r="172" spans="1:19" ht="14.45" customHeight="1" x14ac:dyDescent="0.25">
      <c r="A172" s="13" t="s">
        <v>1051</v>
      </c>
      <c r="B172" s="13">
        <v>49</v>
      </c>
      <c r="C172" s="13" t="s">
        <v>165</v>
      </c>
      <c r="D172" s="19">
        <v>1E-3</v>
      </c>
      <c r="E172" s="13">
        <v>0.01</v>
      </c>
      <c r="N172" s="19">
        <v>52</v>
      </c>
      <c r="O172" s="19">
        <v>2</v>
      </c>
      <c r="P172" s="19">
        <v>-20.897349999999999</v>
      </c>
      <c r="Q172" s="19">
        <v>-5.8279199999999998</v>
      </c>
      <c r="R172" s="19">
        <v>1977.5892899999999</v>
      </c>
      <c r="S172" s="19">
        <f t="shared" si="1"/>
        <v>-1.2199999999999989E-3</v>
      </c>
    </row>
    <row r="173" spans="1:19" ht="14.45" customHeight="1" x14ac:dyDescent="0.25">
      <c r="A173" s="13" t="s">
        <v>1051</v>
      </c>
      <c r="B173" s="13">
        <v>50</v>
      </c>
      <c r="C173" s="13" t="s">
        <v>166</v>
      </c>
      <c r="D173" s="19">
        <v>0</v>
      </c>
      <c r="E173" s="13">
        <v>-0.01</v>
      </c>
      <c r="N173" s="19">
        <v>53</v>
      </c>
      <c r="O173" s="19">
        <v>1</v>
      </c>
      <c r="P173" s="19">
        <v>-45.899259999999998</v>
      </c>
      <c r="Q173" s="19">
        <v>-5.8169599999999999</v>
      </c>
      <c r="R173" s="19">
        <v>1997.0892200000001</v>
      </c>
      <c r="S173" s="19">
        <f t="shared" si="1"/>
        <v>8.33999999999957E-3</v>
      </c>
    </row>
    <row r="174" spans="1:19" ht="14.45" customHeight="1" x14ac:dyDescent="0.25">
      <c r="A174" s="13" t="s">
        <v>1051</v>
      </c>
      <c r="B174" s="13">
        <v>51</v>
      </c>
      <c r="C174" s="13" t="s">
        <v>167</v>
      </c>
      <c r="D174" s="19">
        <v>0</v>
      </c>
      <c r="E174" s="13">
        <v>0.01</v>
      </c>
      <c r="N174" s="19">
        <v>53</v>
      </c>
      <c r="O174" s="19">
        <v>2</v>
      </c>
      <c r="P174" s="19">
        <v>-20.899319999999999</v>
      </c>
      <c r="Q174" s="19">
        <v>-5.8181399999999996</v>
      </c>
      <c r="R174" s="19">
        <v>1997.08916</v>
      </c>
      <c r="S174" s="19">
        <f t="shared" si="1"/>
        <v>7.1599999999998332E-3</v>
      </c>
    </row>
    <row r="175" spans="1:19" ht="14.45" customHeight="1" x14ac:dyDescent="0.25">
      <c r="A175" s="13" t="s">
        <v>1051</v>
      </c>
      <c r="B175" s="13">
        <v>52</v>
      </c>
      <c r="C175" s="13" t="s">
        <v>168</v>
      </c>
      <c r="D175" s="19">
        <v>-2E-3</v>
      </c>
      <c r="E175" s="13">
        <v>-0.01</v>
      </c>
      <c r="N175" s="19">
        <v>54</v>
      </c>
      <c r="O175" s="19">
        <v>1</v>
      </c>
      <c r="P175" s="19">
        <v>-45.900779999999997</v>
      </c>
      <c r="Q175" s="19">
        <v>-5.8244499999999997</v>
      </c>
      <c r="R175" s="19">
        <v>2016.58917</v>
      </c>
      <c r="S175" s="19">
        <f t="shared" si="1"/>
        <v>-5.4999999999960636E-4</v>
      </c>
    </row>
    <row r="176" spans="1:19" ht="14.45" customHeight="1" x14ac:dyDescent="0.25">
      <c r="A176" s="13" t="s">
        <v>1051</v>
      </c>
      <c r="B176" s="13">
        <v>53</v>
      </c>
      <c r="C176" s="13" t="s">
        <v>169</v>
      </c>
      <c r="D176" s="19">
        <v>-3.0000000000000001E-3</v>
      </c>
      <c r="E176" s="13">
        <v>0.01</v>
      </c>
      <c r="N176" s="19">
        <v>54</v>
      </c>
      <c r="O176" s="19">
        <v>2</v>
      </c>
      <c r="P176" s="19">
        <v>-20.9008</v>
      </c>
      <c r="Q176" s="19">
        <v>-5.8216999999999999</v>
      </c>
      <c r="R176" s="19">
        <v>2016.58925</v>
      </c>
      <c r="S176" s="19">
        <f t="shared" si="1"/>
        <v>2.2000000000002018E-3</v>
      </c>
    </row>
    <row r="177" spans="1:19" ht="14.45" customHeight="1" x14ac:dyDescent="0.25">
      <c r="A177" s="13" t="s">
        <v>1051</v>
      </c>
      <c r="B177" s="13">
        <v>54</v>
      </c>
      <c r="C177" s="13" t="s">
        <v>170</v>
      </c>
      <c r="D177" s="19">
        <v>-6.0000000000000001E-3</v>
      </c>
      <c r="E177" s="13">
        <v>-0.01</v>
      </c>
      <c r="N177" s="19">
        <v>55</v>
      </c>
      <c r="O177" s="19">
        <v>1</v>
      </c>
      <c r="P177" s="19">
        <v>-45.90305</v>
      </c>
      <c r="Q177" s="19">
        <v>-5.8202800000000003</v>
      </c>
      <c r="R177" s="19">
        <v>2036.0892699999999</v>
      </c>
      <c r="S177" s="19">
        <f t="shared" si="1"/>
        <v>2.2199999999994446E-3</v>
      </c>
    </row>
    <row r="178" spans="1:19" ht="14.45" customHeight="1" x14ac:dyDescent="0.25">
      <c r="A178" s="4" t="s">
        <v>1052</v>
      </c>
      <c r="B178" s="13">
        <v>1</v>
      </c>
      <c r="C178" s="13" t="s">
        <v>171</v>
      </c>
      <c r="D178" s="19">
        <v>8.0000000000000002E-3</v>
      </c>
      <c r="E178" s="13">
        <v>0.01</v>
      </c>
      <c r="N178" s="19">
        <v>55</v>
      </c>
      <c r="O178" s="19">
        <v>2</v>
      </c>
      <c r="P178" s="19">
        <v>-20.90307</v>
      </c>
      <c r="Q178" s="19">
        <v>-5.81989</v>
      </c>
      <c r="R178" s="19">
        <v>2036.08916</v>
      </c>
      <c r="S178" s="19">
        <f t="shared" si="1"/>
        <v>2.6099999999997792E-3</v>
      </c>
    </row>
    <row r="179" spans="1:19" ht="14.45" customHeight="1" x14ac:dyDescent="0.25">
      <c r="A179" s="4" t="s">
        <v>1052</v>
      </c>
      <c r="B179" s="13">
        <v>2</v>
      </c>
      <c r="C179" s="13" t="s">
        <v>172</v>
      </c>
      <c r="D179" s="19">
        <v>2E-3</v>
      </c>
      <c r="E179" s="13">
        <v>-0.01</v>
      </c>
      <c r="N179" s="19">
        <v>56</v>
      </c>
      <c r="O179" s="19">
        <v>1</v>
      </c>
      <c r="P179" s="19">
        <v>-45.903120000000001</v>
      </c>
      <c r="Q179" s="19">
        <v>-5.8238799999999999</v>
      </c>
      <c r="R179" s="19">
        <v>2055.5892899999999</v>
      </c>
      <c r="S179" s="19">
        <f t="shared" si="1"/>
        <v>-2.7800000000004488E-3</v>
      </c>
    </row>
    <row r="180" spans="1:19" ht="14.45" customHeight="1" x14ac:dyDescent="0.25">
      <c r="A180" s="4" t="s">
        <v>1052</v>
      </c>
      <c r="B180" s="13">
        <v>3</v>
      </c>
      <c r="C180" s="13" t="s">
        <v>173</v>
      </c>
      <c r="D180" s="19">
        <v>-5.0000000000000001E-3</v>
      </c>
      <c r="E180" s="13">
        <v>0.01</v>
      </c>
      <c r="N180" s="19">
        <v>56</v>
      </c>
      <c r="O180" s="19">
        <v>2</v>
      </c>
      <c r="P180" s="19">
        <v>-20.90306</v>
      </c>
      <c r="Q180" s="19">
        <v>-5.8037400000000003</v>
      </c>
      <c r="R180" s="19">
        <v>2055.5889999999999</v>
      </c>
      <c r="S180" s="19">
        <f t="shared" si="1"/>
        <v>1.7359999999999154E-2</v>
      </c>
    </row>
    <row r="181" spans="1:19" ht="14.45" customHeight="1" x14ac:dyDescent="0.25">
      <c r="A181" s="4" t="s">
        <v>1052</v>
      </c>
      <c r="B181" s="13">
        <v>4</v>
      </c>
      <c r="C181" s="13" t="s">
        <v>174</v>
      </c>
      <c r="D181" s="19">
        <v>1E-3</v>
      </c>
      <c r="E181" s="13">
        <v>-0.01</v>
      </c>
      <c r="N181" s="19">
        <v>57</v>
      </c>
      <c r="O181" s="19">
        <v>1</v>
      </c>
      <c r="P181" s="19">
        <v>-45.906689999999998</v>
      </c>
      <c r="Q181" s="19">
        <v>-5.8183600000000002</v>
      </c>
      <c r="R181" s="19">
        <v>2075.0891499999998</v>
      </c>
      <c r="S181" s="19">
        <f t="shared" si="1"/>
        <v>1.3399999999998968E-3</v>
      </c>
    </row>
    <row r="182" spans="1:19" ht="14.45" customHeight="1" x14ac:dyDescent="0.25">
      <c r="A182" s="4" t="s">
        <v>1052</v>
      </c>
      <c r="B182" s="13">
        <v>5</v>
      </c>
      <c r="C182" s="13" t="s">
        <v>175</v>
      </c>
      <c r="D182" s="19">
        <v>2E-3</v>
      </c>
      <c r="E182" s="13">
        <v>0.01</v>
      </c>
      <c r="N182" s="19">
        <v>57</v>
      </c>
      <c r="O182" s="19">
        <v>2</v>
      </c>
      <c r="P182" s="19">
        <v>-20.906680000000001</v>
      </c>
      <c r="Q182" s="19">
        <v>-5.8144400000000003</v>
      </c>
      <c r="R182" s="19">
        <v>2075.0892800000001</v>
      </c>
      <c r="S182" s="19">
        <f t="shared" si="1"/>
        <v>5.2599999999998204E-3</v>
      </c>
    </row>
    <row r="183" spans="1:19" ht="14.45" customHeight="1" x14ac:dyDescent="0.25">
      <c r="A183" s="4" t="s">
        <v>1052</v>
      </c>
      <c r="B183" s="13">
        <v>6</v>
      </c>
      <c r="C183" s="13" t="s">
        <v>176</v>
      </c>
      <c r="D183" s="19">
        <v>4.0000000000000001E-3</v>
      </c>
      <c r="E183" s="13">
        <v>-0.01</v>
      </c>
      <c r="N183" s="19">
        <v>58</v>
      </c>
      <c r="O183" s="19">
        <v>1</v>
      </c>
      <c r="P183" s="19">
        <v>-45.908969999999997</v>
      </c>
      <c r="Q183" s="19">
        <v>-5.8170099999999998</v>
      </c>
      <c r="R183" s="19">
        <v>2094.5891999999999</v>
      </c>
      <c r="S183" s="19">
        <f t="shared" si="1"/>
        <v>1.2900000000000134E-3</v>
      </c>
    </row>
    <row r="184" spans="1:19" ht="14.45" customHeight="1" x14ac:dyDescent="0.25">
      <c r="A184" s="13" t="s">
        <v>1048</v>
      </c>
      <c r="B184" s="13">
        <v>1</v>
      </c>
      <c r="C184" s="13" t="s">
        <v>177</v>
      </c>
      <c r="D184" s="19">
        <v>4.0000000000000001E-3</v>
      </c>
      <c r="E184" s="13">
        <v>0.01</v>
      </c>
      <c r="N184" s="19">
        <v>58</v>
      </c>
      <c r="O184" s="19">
        <v>2</v>
      </c>
      <c r="P184" s="19">
        <v>-20.909020000000002</v>
      </c>
      <c r="Q184" s="19">
        <v>-5.8161699999999996</v>
      </c>
      <c r="R184" s="19">
        <v>2094.5892399999998</v>
      </c>
      <c r="S184" s="19">
        <f t="shared" si="1"/>
        <v>2.1300000000001873E-3</v>
      </c>
    </row>
    <row r="185" spans="1:19" ht="14.45" customHeight="1" x14ac:dyDescent="0.25">
      <c r="A185" s="13" t="s">
        <v>1048</v>
      </c>
      <c r="B185" s="13">
        <v>2</v>
      </c>
      <c r="C185" s="13" t="s">
        <v>178</v>
      </c>
      <c r="D185" s="19">
        <v>-5.0000000000000001E-3</v>
      </c>
      <c r="E185" s="13">
        <v>-0.01</v>
      </c>
      <c r="N185" s="19">
        <v>59</v>
      </c>
      <c r="O185" s="19">
        <v>1</v>
      </c>
      <c r="P185" s="19">
        <v>-45.911070000000002</v>
      </c>
      <c r="Q185" s="19">
        <v>-5.8163200000000002</v>
      </c>
      <c r="R185" s="19">
        <v>2114.08932</v>
      </c>
      <c r="S185" s="19">
        <f t="shared" si="1"/>
        <v>5.7999999999935881E-4</v>
      </c>
    </row>
    <row r="186" spans="1:19" ht="14.45" customHeight="1" x14ac:dyDescent="0.25">
      <c r="A186" s="13" t="s">
        <v>1048</v>
      </c>
      <c r="B186" s="13">
        <v>3</v>
      </c>
      <c r="C186" s="13" t="s">
        <v>179</v>
      </c>
      <c r="D186" s="19">
        <v>-6.0000000000000001E-3</v>
      </c>
      <c r="E186" s="13">
        <v>0.01</v>
      </c>
      <c r="N186" s="19">
        <v>59</v>
      </c>
      <c r="O186" s="19">
        <v>2</v>
      </c>
      <c r="P186" s="19">
        <v>-20.911059999999999</v>
      </c>
      <c r="Q186" s="19">
        <v>-5.8161399999999999</v>
      </c>
      <c r="R186" s="19">
        <v>2114.0892199999998</v>
      </c>
      <c r="S186" s="19">
        <f t="shared" si="1"/>
        <v>7.5999999999964984E-4</v>
      </c>
    </row>
    <row r="187" spans="1:19" ht="14.45" customHeight="1" x14ac:dyDescent="0.25">
      <c r="A187" s="13" t="s">
        <v>1048</v>
      </c>
      <c r="B187" s="13">
        <v>4</v>
      </c>
      <c r="C187" s="13" t="s">
        <v>180</v>
      </c>
      <c r="D187" s="19">
        <v>6.0000000000000001E-3</v>
      </c>
      <c r="E187" s="13">
        <v>-0.01</v>
      </c>
      <c r="N187" s="19">
        <v>60</v>
      </c>
      <c r="O187" s="19">
        <v>1</v>
      </c>
      <c r="P187" s="19">
        <v>-45.913780000000003</v>
      </c>
      <c r="Q187" s="19">
        <v>-5.8122499999999997</v>
      </c>
      <c r="R187" s="19">
        <v>2133.5892399999998</v>
      </c>
      <c r="S187" s="19">
        <f t="shared" si="1"/>
        <v>3.2500000000004192E-3</v>
      </c>
    </row>
    <row r="188" spans="1:19" ht="14.45" customHeight="1" x14ac:dyDescent="0.25">
      <c r="A188" s="13" t="s">
        <v>1048</v>
      </c>
      <c r="B188" s="13">
        <v>5</v>
      </c>
      <c r="C188" s="13" t="s">
        <v>181</v>
      </c>
      <c r="D188" s="19">
        <v>-2E-3</v>
      </c>
      <c r="E188" s="13">
        <v>0.01</v>
      </c>
      <c r="N188" s="19">
        <v>60</v>
      </c>
      <c r="O188" s="19">
        <v>2</v>
      </c>
      <c r="P188" s="19">
        <v>-20.913740000000001</v>
      </c>
      <c r="Q188" s="19">
        <v>-5.8187199999999999</v>
      </c>
      <c r="R188" s="19">
        <v>2133.5891900000001</v>
      </c>
      <c r="S188" s="19">
        <f t="shared" si="1"/>
        <v>-3.2199999999997786E-3</v>
      </c>
    </row>
    <row r="189" spans="1:19" ht="14.45" customHeight="1" x14ac:dyDescent="0.25">
      <c r="A189" s="13" t="s">
        <v>1048</v>
      </c>
      <c r="B189" s="13">
        <v>6</v>
      </c>
      <c r="C189" s="13" t="s">
        <v>182</v>
      </c>
      <c r="D189" s="19">
        <v>-3.0000000000000001E-3</v>
      </c>
      <c r="E189" s="13">
        <v>-0.01</v>
      </c>
      <c r="N189" s="19">
        <v>61</v>
      </c>
      <c r="O189" s="19">
        <v>1</v>
      </c>
      <c r="P189" s="19">
        <v>-45.91534</v>
      </c>
      <c r="Q189" s="19">
        <v>-5.8071799999999998</v>
      </c>
      <c r="R189" s="19">
        <v>2153.0891700000002</v>
      </c>
      <c r="S189" s="19">
        <f t="shared" si="1"/>
        <v>6.9200000000000372E-3</v>
      </c>
    </row>
    <row r="190" spans="1:19" ht="14.45" customHeight="1" x14ac:dyDescent="0.25">
      <c r="A190" s="13" t="s">
        <v>1049</v>
      </c>
      <c r="B190" s="13">
        <v>1</v>
      </c>
      <c r="C190" s="13" t="s">
        <v>183</v>
      </c>
      <c r="D190" s="19">
        <v>6.0000000000000001E-3</v>
      </c>
      <c r="E190" s="13">
        <v>0.01</v>
      </c>
      <c r="N190" s="19">
        <v>61</v>
      </c>
      <c r="O190" s="19">
        <v>2</v>
      </c>
      <c r="P190" s="19">
        <v>-20.915289999999999</v>
      </c>
      <c r="Q190" s="19">
        <v>-5.8094099999999997</v>
      </c>
      <c r="R190" s="19">
        <v>2153.0891700000002</v>
      </c>
      <c r="S190" s="19">
        <f t="shared" si="1"/>
        <v>4.690000000000083E-3</v>
      </c>
    </row>
    <row r="191" spans="1:19" ht="14.45" customHeight="1" x14ac:dyDescent="0.25">
      <c r="A191" s="13" t="s">
        <v>1049</v>
      </c>
      <c r="B191" s="13">
        <v>2</v>
      </c>
      <c r="C191" s="13" t="s">
        <v>184</v>
      </c>
      <c r="D191" s="19">
        <v>0</v>
      </c>
      <c r="E191" s="13">
        <v>-0.01</v>
      </c>
      <c r="N191" s="19">
        <v>62</v>
      </c>
      <c r="O191" s="19">
        <v>1</v>
      </c>
      <c r="P191" s="19">
        <v>-45.91733</v>
      </c>
      <c r="Q191" s="19">
        <v>-5.8127399999999998</v>
      </c>
      <c r="R191" s="19">
        <v>2172.5891700000002</v>
      </c>
      <c r="S191" s="19">
        <f t="shared" si="1"/>
        <v>-4.0000000000262048E-5</v>
      </c>
    </row>
    <row r="192" spans="1:19" ht="14.45" customHeight="1" x14ac:dyDescent="0.25">
      <c r="A192" s="13" t="s">
        <v>1049</v>
      </c>
      <c r="B192" s="13">
        <v>3</v>
      </c>
      <c r="C192" s="13" t="s">
        <v>185</v>
      </c>
      <c r="D192" s="19">
        <v>-4.0000000000000001E-3</v>
      </c>
      <c r="E192" s="13">
        <v>0.01</v>
      </c>
      <c r="N192" s="19">
        <v>62</v>
      </c>
      <c r="O192" s="19">
        <v>2</v>
      </c>
      <c r="P192" s="19">
        <v>-20.91732</v>
      </c>
      <c r="Q192" s="19">
        <v>-5.81515</v>
      </c>
      <c r="R192" s="19">
        <v>2172.5891799999999</v>
      </c>
      <c r="S192" s="19">
        <f t="shared" si="1"/>
        <v>-2.4500000000005073E-3</v>
      </c>
    </row>
    <row r="193" spans="1:19" ht="14.45" customHeight="1" x14ac:dyDescent="0.25">
      <c r="A193" s="13" t="s">
        <v>1049</v>
      </c>
      <c r="B193" s="13">
        <v>4</v>
      </c>
      <c r="C193" s="13" t="s">
        <v>186</v>
      </c>
      <c r="D193" s="19">
        <v>-2E-3</v>
      </c>
      <c r="E193" s="13">
        <v>-0.01</v>
      </c>
      <c r="N193" s="19">
        <v>63</v>
      </c>
      <c r="O193" s="19">
        <v>1</v>
      </c>
      <c r="P193" s="19">
        <v>-45.918959999999998</v>
      </c>
      <c r="Q193" s="19">
        <v>-5.8028700000000004</v>
      </c>
      <c r="R193" s="19">
        <v>2192.0892199999998</v>
      </c>
      <c r="S193" s="19">
        <f t="shared" si="1"/>
        <v>8.4299999999997155E-3</v>
      </c>
    </row>
    <row r="194" spans="1:19" ht="14.45" customHeight="1" x14ac:dyDescent="0.25">
      <c r="A194" s="13" t="s">
        <v>1049</v>
      </c>
      <c r="B194" s="13">
        <v>5</v>
      </c>
      <c r="C194" s="13" t="s">
        <v>187</v>
      </c>
      <c r="D194" s="19">
        <v>5.0000000000000001E-3</v>
      </c>
      <c r="E194" s="13">
        <v>0.01</v>
      </c>
      <c r="N194" s="19">
        <v>63</v>
      </c>
      <c r="O194" s="19">
        <v>2</v>
      </c>
      <c r="P194" s="19">
        <v>-20.91901</v>
      </c>
      <c r="Q194" s="19">
        <v>-5.8026999999999997</v>
      </c>
      <c r="R194" s="19">
        <v>2192.0892899999999</v>
      </c>
      <c r="S194" s="19">
        <f t="shared" si="1"/>
        <v>8.6000000000003851E-3</v>
      </c>
    </row>
    <row r="195" spans="1:19" ht="14.45" customHeight="1" x14ac:dyDescent="0.25">
      <c r="A195" s="13" t="s">
        <v>1049</v>
      </c>
      <c r="B195" s="13">
        <v>6</v>
      </c>
      <c r="C195" s="13" t="s">
        <v>188</v>
      </c>
      <c r="D195" s="19">
        <v>0</v>
      </c>
      <c r="E195" s="13">
        <v>-0.01</v>
      </c>
      <c r="N195" s="19">
        <v>64</v>
      </c>
      <c r="O195" s="19">
        <v>1</v>
      </c>
      <c r="P195" s="19">
        <v>-45.920870000000001</v>
      </c>
      <c r="Q195" s="19">
        <v>-5.8043699999999996</v>
      </c>
      <c r="R195" s="19">
        <v>2211.5892199999998</v>
      </c>
      <c r="S195" s="19">
        <f t="shared" si="1"/>
        <v>5.5300000000002569E-3</v>
      </c>
    </row>
    <row r="196" spans="1:19" ht="14.45" customHeight="1" x14ac:dyDescent="0.25">
      <c r="A196" s="13" t="s">
        <v>1049</v>
      </c>
      <c r="B196" s="13">
        <v>7</v>
      </c>
      <c r="C196" s="13" t="s">
        <v>189</v>
      </c>
      <c r="D196" s="19">
        <v>2E-3</v>
      </c>
      <c r="E196" s="13">
        <v>0.01</v>
      </c>
      <c r="N196" s="19">
        <v>64</v>
      </c>
      <c r="O196" s="19">
        <v>2</v>
      </c>
      <c r="P196" s="19">
        <v>-20.920870000000001</v>
      </c>
      <c r="Q196" s="19">
        <v>-5.8034400000000002</v>
      </c>
      <c r="R196" s="19">
        <v>2211.5892399999998</v>
      </c>
      <c r="S196" s="19">
        <f t="shared" si="1"/>
        <v>6.4599999999996882E-3</v>
      </c>
    </row>
    <row r="197" spans="1:19" ht="14.45" customHeight="1" x14ac:dyDescent="0.25">
      <c r="A197" s="13" t="s">
        <v>1049</v>
      </c>
      <c r="B197" s="13">
        <v>8</v>
      </c>
      <c r="C197" s="13" t="s">
        <v>190</v>
      </c>
      <c r="D197" s="19">
        <v>1E-3</v>
      </c>
      <c r="E197" s="13">
        <v>-0.01</v>
      </c>
      <c r="N197" s="19">
        <v>65</v>
      </c>
      <c r="O197" s="19">
        <v>1</v>
      </c>
      <c r="P197" s="19">
        <v>-45.923000000000002</v>
      </c>
      <c r="Q197" s="19">
        <v>-5.7970899999999999</v>
      </c>
      <c r="R197" s="19">
        <v>2231.0892199999998</v>
      </c>
      <c r="S197" s="19">
        <f t="shared" si="1"/>
        <v>1.1409999999999698E-2</v>
      </c>
    </row>
    <row r="198" spans="1:19" ht="14.45" customHeight="1" x14ac:dyDescent="0.25">
      <c r="A198" s="13" t="s">
        <v>1049</v>
      </c>
      <c r="B198" s="13">
        <v>9</v>
      </c>
      <c r="C198" s="13" t="s">
        <v>191</v>
      </c>
      <c r="D198" s="19">
        <v>0</v>
      </c>
      <c r="E198" s="13">
        <v>0.01</v>
      </c>
      <c r="N198" s="19">
        <v>65</v>
      </c>
      <c r="O198" s="19">
        <v>2</v>
      </c>
      <c r="P198" s="19">
        <v>-20.92304</v>
      </c>
      <c r="Q198" s="19">
        <v>-5.7973499999999998</v>
      </c>
      <c r="R198" s="19">
        <v>2231.08923</v>
      </c>
      <c r="S198" s="19">
        <f t="shared" ref="S198:S261" si="2">Q198-0.0014*N198+5.8995</f>
        <v>1.1149999999999771E-2</v>
      </c>
    </row>
    <row r="199" spans="1:19" ht="14.45" customHeight="1" x14ac:dyDescent="0.25">
      <c r="A199" s="13" t="s">
        <v>1049</v>
      </c>
      <c r="B199" s="13">
        <v>10</v>
      </c>
      <c r="C199" s="13" t="s">
        <v>192</v>
      </c>
      <c r="D199" s="19">
        <v>0</v>
      </c>
      <c r="E199" s="13">
        <v>-0.01</v>
      </c>
      <c r="N199" s="19">
        <v>66</v>
      </c>
      <c r="O199" s="19">
        <v>1</v>
      </c>
      <c r="P199" s="19">
        <v>-45.925879999999999</v>
      </c>
      <c r="Q199" s="19">
        <v>-5.7975199999999996</v>
      </c>
      <c r="R199" s="19">
        <v>2250.5891700000002</v>
      </c>
      <c r="S199" s="19">
        <f t="shared" si="2"/>
        <v>9.580000000000588E-3</v>
      </c>
    </row>
    <row r="200" spans="1:19" ht="14.45" customHeight="1" x14ac:dyDescent="0.25">
      <c r="A200" s="13" t="s">
        <v>1049</v>
      </c>
      <c r="B200" s="13">
        <v>11</v>
      </c>
      <c r="C200" s="13" t="s">
        <v>193</v>
      </c>
      <c r="D200" s="19">
        <v>-3.0000000000000001E-3</v>
      </c>
      <c r="E200" s="13">
        <v>0.01</v>
      </c>
      <c r="N200" s="19">
        <v>66</v>
      </c>
      <c r="O200" s="19">
        <v>2</v>
      </c>
      <c r="P200" s="19">
        <v>-20.92596</v>
      </c>
      <c r="Q200" s="19">
        <v>-5.8069300000000004</v>
      </c>
      <c r="R200" s="19">
        <v>2250.5891700000002</v>
      </c>
      <c r="S200" s="19">
        <f t="shared" si="2"/>
        <v>1.6999999999978144E-4</v>
      </c>
    </row>
    <row r="201" spans="1:19" ht="14.45" customHeight="1" x14ac:dyDescent="0.25">
      <c r="A201" s="13" t="s">
        <v>1049</v>
      </c>
      <c r="B201" s="13">
        <v>12</v>
      </c>
      <c r="C201" s="13" t="s">
        <v>194</v>
      </c>
      <c r="D201" s="19">
        <v>0</v>
      </c>
      <c r="E201" s="13">
        <v>-0.01</v>
      </c>
      <c r="N201" s="19">
        <v>67</v>
      </c>
      <c r="O201" s="19">
        <v>1</v>
      </c>
      <c r="P201" s="19">
        <v>-45.927160000000001</v>
      </c>
      <c r="Q201" s="19">
        <v>-5.7923099999999996</v>
      </c>
      <c r="R201" s="19">
        <v>2270.0891000000001</v>
      </c>
      <c r="S201" s="19">
        <f t="shared" si="2"/>
        <v>1.3390000000000235E-2</v>
      </c>
    </row>
    <row r="202" spans="1:19" ht="14.45" customHeight="1" x14ac:dyDescent="0.25">
      <c r="A202" s="13" t="s">
        <v>1049</v>
      </c>
      <c r="B202" s="13">
        <v>13</v>
      </c>
      <c r="C202" s="13" t="s">
        <v>195</v>
      </c>
      <c r="D202" s="19">
        <v>0</v>
      </c>
      <c r="E202" s="13">
        <v>0.01</v>
      </c>
      <c r="N202" s="19">
        <v>67</v>
      </c>
      <c r="O202" s="19">
        <v>2</v>
      </c>
      <c r="P202" s="19">
        <v>-20.927160000000001</v>
      </c>
      <c r="Q202" s="19">
        <v>-5.7941500000000001</v>
      </c>
      <c r="R202" s="19">
        <v>2270.0892199999998</v>
      </c>
      <c r="S202" s="19">
        <f t="shared" si="2"/>
        <v>1.1549999999999727E-2</v>
      </c>
    </row>
    <row r="203" spans="1:19" ht="14.45" customHeight="1" x14ac:dyDescent="0.25">
      <c r="A203" s="13" t="s">
        <v>1049</v>
      </c>
      <c r="B203" s="13">
        <v>14</v>
      </c>
      <c r="C203" s="13" t="s">
        <v>196</v>
      </c>
      <c r="D203" s="19">
        <v>-1E-3</v>
      </c>
      <c r="E203" s="13">
        <v>-0.01</v>
      </c>
      <c r="N203" s="19">
        <v>68</v>
      </c>
      <c r="O203" s="19">
        <v>1</v>
      </c>
      <c r="P203" s="19">
        <v>-45.92953</v>
      </c>
      <c r="Q203" s="19">
        <v>-5.79922</v>
      </c>
      <c r="R203" s="19">
        <v>2289.5891000000001</v>
      </c>
      <c r="S203" s="19">
        <f t="shared" si="2"/>
        <v>5.0799999999995293E-3</v>
      </c>
    </row>
    <row r="204" spans="1:19" ht="14.45" customHeight="1" x14ac:dyDescent="0.25">
      <c r="A204" s="13" t="s">
        <v>1049</v>
      </c>
      <c r="B204" s="13">
        <v>15</v>
      </c>
      <c r="C204" s="13" t="s">
        <v>197</v>
      </c>
      <c r="D204" s="19">
        <v>-3.0000000000000001E-3</v>
      </c>
      <c r="E204" s="13">
        <v>0.01</v>
      </c>
      <c r="N204" s="19">
        <v>68</v>
      </c>
      <c r="O204" s="19">
        <v>2</v>
      </c>
      <c r="P204" s="19">
        <v>-20.929590000000001</v>
      </c>
      <c r="Q204" s="19">
        <v>-5.8048799999999998</v>
      </c>
      <c r="R204" s="19">
        <v>2289.5891999999999</v>
      </c>
      <c r="S204" s="19">
        <f t="shared" si="2"/>
        <v>-5.8000000000024698E-4</v>
      </c>
    </row>
    <row r="205" spans="1:19" ht="14.45" customHeight="1" x14ac:dyDescent="0.25">
      <c r="A205" s="13" t="s">
        <v>1049</v>
      </c>
      <c r="B205" s="13">
        <v>16</v>
      </c>
      <c r="C205" s="13" t="s">
        <v>198</v>
      </c>
      <c r="D205" s="19">
        <v>-6.0000000000000001E-3</v>
      </c>
      <c r="E205" s="13">
        <v>-0.01</v>
      </c>
      <c r="N205" s="19">
        <v>69</v>
      </c>
      <c r="O205" s="19">
        <v>1</v>
      </c>
      <c r="P205" s="19">
        <v>-45.931600000000003</v>
      </c>
      <c r="Q205" s="19">
        <v>-5.7870699999999999</v>
      </c>
      <c r="R205" s="19">
        <v>2309.0891000000001</v>
      </c>
      <c r="S205" s="19">
        <f t="shared" si="2"/>
        <v>1.5830000000000233E-2</v>
      </c>
    </row>
    <row r="206" spans="1:19" ht="14.45" customHeight="1" x14ac:dyDescent="0.25">
      <c r="A206" s="13" t="s">
        <v>1049</v>
      </c>
      <c r="B206" s="13">
        <v>17</v>
      </c>
      <c r="C206" s="13" t="s">
        <v>199</v>
      </c>
      <c r="D206" s="19">
        <v>-1E-3</v>
      </c>
      <c r="E206" s="13">
        <v>0.01</v>
      </c>
      <c r="N206" s="19">
        <v>69</v>
      </c>
      <c r="O206" s="19">
        <v>2</v>
      </c>
      <c r="P206" s="19">
        <v>-20.931650000000001</v>
      </c>
      <c r="Q206" s="19">
        <v>-5.79352</v>
      </c>
      <c r="R206" s="19">
        <v>2309.0892100000001</v>
      </c>
      <c r="S206" s="19">
        <f t="shared" si="2"/>
        <v>9.380000000000166E-3</v>
      </c>
    </row>
    <row r="207" spans="1:19" ht="14.45" customHeight="1" x14ac:dyDescent="0.25">
      <c r="A207" s="13" t="s">
        <v>1049</v>
      </c>
      <c r="B207" s="13">
        <v>18</v>
      </c>
      <c r="C207" s="13" t="s">
        <v>200</v>
      </c>
      <c r="D207" s="19">
        <v>-1E-3</v>
      </c>
      <c r="E207" s="13">
        <v>-0.01</v>
      </c>
      <c r="N207" s="19">
        <v>70</v>
      </c>
      <c r="O207" s="19">
        <v>1</v>
      </c>
      <c r="P207" s="19">
        <v>-45.933</v>
      </c>
      <c r="Q207" s="19">
        <v>-5.79237</v>
      </c>
      <c r="R207" s="19">
        <v>2328.5891000000001</v>
      </c>
      <c r="S207" s="19">
        <f t="shared" si="2"/>
        <v>9.1299999999998604E-3</v>
      </c>
    </row>
    <row r="208" spans="1:19" ht="14.45" customHeight="1" x14ac:dyDescent="0.25">
      <c r="A208" s="13" t="s">
        <v>1049</v>
      </c>
      <c r="B208" s="13">
        <v>19</v>
      </c>
      <c r="C208" s="13" t="s">
        <v>201</v>
      </c>
      <c r="D208" s="19">
        <v>-3.0000000000000001E-3</v>
      </c>
      <c r="E208" s="13">
        <v>0.01</v>
      </c>
      <c r="N208" s="19">
        <v>70</v>
      </c>
      <c r="O208" s="19">
        <v>2</v>
      </c>
      <c r="P208" s="19">
        <v>-20.932939999999999</v>
      </c>
      <c r="Q208" s="19">
        <v>-5.7921300000000002</v>
      </c>
      <c r="R208" s="19">
        <v>2328.5892199999998</v>
      </c>
      <c r="S208" s="19">
        <f t="shared" si="2"/>
        <v>9.3699999999996564E-3</v>
      </c>
    </row>
    <row r="209" spans="1:19" ht="14.45" customHeight="1" x14ac:dyDescent="0.25">
      <c r="A209" s="13" t="s">
        <v>1049</v>
      </c>
      <c r="B209" s="13">
        <v>20</v>
      </c>
      <c r="C209" s="13" t="s">
        <v>202</v>
      </c>
      <c r="D209" s="19">
        <v>-2E-3</v>
      </c>
      <c r="E209" s="13">
        <v>-0.01</v>
      </c>
      <c r="N209" s="19">
        <v>71</v>
      </c>
      <c r="O209" s="19">
        <v>1</v>
      </c>
      <c r="P209" s="19">
        <v>-45.933669999999999</v>
      </c>
      <c r="Q209" s="19">
        <v>-5.8023499999999997</v>
      </c>
      <c r="R209" s="19">
        <v>2348.08916</v>
      </c>
      <c r="S209" s="19">
        <f t="shared" si="2"/>
        <v>-2.2500000000000853E-3</v>
      </c>
    </row>
    <row r="210" spans="1:19" ht="14.45" customHeight="1" x14ac:dyDescent="0.25">
      <c r="A210" s="13" t="s">
        <v>1049</v>
      </c>
      <c r="B210" s="13">
        <v>21</v>
      </c>
      <c r="C210" s="13" t="s">
        <v>203</v>
      </c>
      <c r="D210" s="19">
        <v>-6.0000000000000001E-3</v>
      </c>
      <c r="E210" s="13">
        <v>0.01</v>
      </c>
      <c r="N210" s="19">
        <v>71</v>
      </c>
      <c r="O210" s="19">
        <v>2</v>
      </c>
      <c r="P210" s="19">
        <v>-20.933610000000002</v>
      </c>
      <c r="Q210" s="19">
        <v>-5.7889499999999998</v>
      </c>
      <c r="R210" s="19">
        <v>2348.0892600000002</v>
      </c>
      <c r="S210" s="19">
        <f t="shared" si="2"/>
        <v>1.1149999999999771E-2</v>
      </c>
    </row>
    <row r="211" spans="1:19" ht="14.45" customHeight="1" x14ac:dyDescent="0.25">
      <c r="A211" s="13" t="s">
        <v>1049</v>
      </c>
      <c r="B211" s="13">
        <v>22</v>
      </c>
      <c r="C211" s="13" t="s">
        <v>204</v>
      </c>
      <c r="D211" s="19">
        <v>-4.0000000000000001E-3</v>
      </c>
      <c r="E211" s="13">
        <v>-0.01</v>
      </c>
      <c r="N211" s="19">
        <v>72</v>
      </c>
      <c r="O211" s="19">
        <v>1</v>
      </c>
      <c r="P211" s="19">
        <v>-45.936729999999997</v>
      </c>
      <c r="Q211" s="19">
        <v>-5.7884200000000003</v>
      </c>
      <c r="R211" s="19">
        <v>2367.5891799999999</v>
      </c>
      <c r="S211" s="19">
        <f t="shared" si="2"/>
        <v>1.0279999999999845E-2</v>
      </c>
    </row>
    <row r="212" spans="1:19" ht="14.45" customHeight="1" x14ac:dyDescent="0.25">
      <c r="A212" s="13" t="s">
        <v>1049</v>
      </c>
      <c r="B212" s="13">
        <v>23</v>
      </c>
      <c r="C212" s="13" t="s">
        <v>205</v>
      </c>
      <c r="D212" s="19">
        <v>-4.0000000000000001E-3</v>
      </c>
      <c r="E212" s="13">
        <v>0.01</v>
      </c>
      <c r="N212" s="19">
        <v>72</v>
      </c>
      <c r="O212" s="19">
        <v>2</v>
      </c>
      <c r="P212" s="19">
        <v>-20.936669999999999</v>
      </c>
      <c r="Q212" s="19">
        <v>-5.7864500000000003</v>
      </c>
      <c r="R212" s="19">
        <v>2367.5891499999998</v>
      </c>
      <c r="S212" s="19">
        <f t="shared" si="2"/>
        <v>1.2249999999999872E-2</v>
      </c>
    </row>
    <row r="213" spans="1:19" ht="14.45" customHeight="1" x14ac:dyDescent="0.25">
      <c r="A213" s="13" t="s">
        <v>1049</v>
      </c>
      <c r="B213" s="13">
        <v>24</v>
      </c>
      <c r="C213" s="13" t="s">
        <v>206</v>
      </c>
      <c r="D213" s="19">
        <v>-4.0000000000000001E-3</v>
      </c>
      <c r="E213" s="13">
        <v>-0.01</v>
      </c>
      <c r="N213" s="19">
        <v>73</v>
      </c>
      <c r="O213" s="19">
        <v>1</v>
      </c>
      <c r="P213" s="19">
        <v>-45.939689999999999</v>
      </c>
      <c r="Q213" s="19">
        <v>-5.7760999999999996</v>
      </c>
      <c r="R213" s="19">
        <v>2387.0891799999999</v>
      </c>
      <c r="S213" s="19">
        <f t="shared" si="2"/>
        <v>2.120000000000033E-2</v>
      </c>
    </row>
    <row r="214" spans="1:19" ht="14.45" customHeight="1" x14ac:dyDescent="0.25">
      <c r="A214" s="13" t="s">
        <v>1049</v>
      </c>
      <c r="B214" s="13">
        <v>25</v>
      </c>
      <c r="C214" s="13" t="s">
        <v>207</v>
      </c>
      <c r="D214" s="19">
        <v>-6.0000000000000001E-3</v>
      </c>
      <c r="E214" s="13">
        <v>0.01</v>
      </c>
      <c r="N214" s="19">
        <v>73</v>
      </c>
      <c r="O214" s="19">
        <v>2</v>
      </c>
      <c r="P214" s="19">
        <v>-20.939689999999999</v>
      </c>
      <c r="Q214" s="19">
        <v>-5.7839900000000002</v>
      </c>
      <c r="R214" s="19">
        <v>2387.08932</v>
      </c>
      <c r="S214" s="19">
        <f t="shared" si="2"/>
        <v>1.3309999999999711E-2</v>
      </c>
    </row>
    <row r="215" spans="1:19" ht="14.45" customHeight="1" x14ac:dyDescent="0.25">
      <c r="A215" s="13" t="s">
        <v>1049</v>
      </c>
      <c r="B215" s="13">
        <v>26</v>
      </c>
      <c r="C215" s="13" t="s">
        <v>208</v>
      </c>
      <c r="D215" s="19">
        <v>-7.0000000000000001E-3</v>
      </c>
      <c r="E215" s="13">
        <v>-0.01</v>
      </c>
      <c r="N215" s="19">
        <v>74</v>
      </c>
      <c r="O215" s="19">
        <v>1</v>
      </c>
      <c r="P215" s="19">
        <v>-45.941630000000004</v>
      </c>
      <c r="Q215" s="19">
        <v>-5.77888</v>
      </c>
      <c r="R215" s="19">
        <v>2406.5892899999999</v>
      </c>
      <c r="S215" s="19">
        <f t="shared" si="2"/>
        <v>1.7019999999999591E-2</v>
      </c>
    </row>
    <row r="216" spans="1:19" ht="14.45" customHeight="1" x14ac:dyDescent="0.25">
      <c r="A216" s="13" t="s">
        <v>1049</v>
      </c>
      <c r="B216" s="13">
        <v>27</v>
      </c>
      <c r="C216" s="13" t="s">
        <v>209</v>
      </c>
      <c r="D216" s="19">
        <v>-8.0000000000000002E-3</v>
      </c>
      <c r="E216" s="13">
        <v>0.01</v>
      </c>
      <c r="N216" s="19">
        <v>74</v>
      </c>
      <c r="O216" s="19">
        <v>2</v>
      </c>
      <c r="P216" s="19">
        <v>-20.941600000000001</v>
      </c>
      <c r="Q216" s="19">
        <v>-5.7859999999999996</v>
      </c>
      <c r="R216" s="19">
        <v>2406.5891999999999</v>
      </c>
      <c r="S216" s="19">
        <f t="shared" si="2"/>
        <v>9.9000000000000199E-3</v>
      </c>
    </row>
    <row r="217" spans="1:19" ht="14.45" customHeight="1" x14ac:dyDescent="0.25">
      <c r="A217" s="13" t="s">
        <v>1049</v>
      </c>
      <c r="B217" s="13">
        <v>28</v>
      </c>
      <c r="C217" s="13" t="s">
        <v>210</v>
      </c>
      <c r="D217" s="19">
        <v>-8.0000000000000002E-3</v>
      </c>
      <c r="E217" s="13">
        <v>-0.01</v>
      </c>
      <c r="N217" s="19">
        <v>75</v>
      </c>
      <c r="O217" s="19">
        <v>1</v>
      </c>
      <c r="P217" s="19">
        <v>-45.943089999999998</v>
      </c>
      <c r="Q217" s="19">
        <v>-5.77719</v>
      </c>
      <c r="R217" s="19">
        <v>2426.0892899999999</v>
      </c>
      <c r="S217" s="19">
        <f t="shared" si="2"/>
        <v>1.730999999999927E-2</v>
      </c>
    </row>
    <row r="218" spans="1:19" ht="14.45" customHeight="1" x14ac:dyDescent="0.25">
      <c r="A218" s="13" t="s">
        <v>1049</v>
      </c>
      <c r="B218" s="13">
        <v>29</v>
      </c>
      <c r="C218" s="13" t="s">
        <v>211</v>
      </c>
      <c r="D218" s="19">
        <v>-6.0000000000000001E-3</v>
      </c>
      <c r="E218" s="13">
        <v>0.01</v>
      </c>
      <c r="N218" s="19">
        <v>75</v>
      </c>
      <c r="O218" s="19">
        <v>2</v>
      </c>
      <c r="P218" s="19">
        <v>-20.943079999999998</v>
      </c>
      <c r="Q218" s="19">
        <v>-5.7793400000000004</v>
      </c>
      <c r="R218" s="19">
        <v>2426.0892100000001</v>
      </c>
      <c r="S218" s="19">
        <f t="shared" si="2"/>
        <v>1.5159999999998952E-2</v>
      </c>
    </row>
    <row r="219" spans="1:19" ht="14.45" customHeight="1" x14ac:dyDescent="0.25">
      <c r="A219" s="13" t="s">
        <v>1049</v>
      </c>
      <c r="B219" s="13">
        <v>30</v>
      </c>
      <c r="C219" s="13" t="s">
        <v>212</v>
      </c>
      <c r="D219" s="19">
        <v>-5.0000000000000001E-3</v>
      </c>
      <c r="E219" s="13">
        <v>-0.01</v>
      </c>
      <c r="N219" s="19">
        <v>76</v>
      </c>
      <c r="O219" s="19">
        <v>1</v>
      </c>
      <c r="P219" s="19">
        <v>-45.945320000000002</v>
      </c>
      <c r="Q219" s="19">
        <v>-5.7788199999999996</v>
      </c>
      <c r="R219" s="19">
        <v>2445.5892699999999</v>
      </c>
      <c r="S219" s="19">
        <f t="shared" si="2"/>
        <v>1.4280000000000292E-2</v>
      </c>
    </row>
    <row r="220" spans="1:19" ht="14.45" customHeight="1" x14ac:dyDescent="0.25">
      <c r="A220" s="13" t="s">
        <v>1049</v>
      </c>
      <c r="B220" s="13">
        <v>31</v>
      </c>
      <c r="C220" s="13" t="s">
        <v>213</v>
      </c>
      <c r="D220" s="19">
        <v>-4.0000000000000001E-3</v>
      </c>
      <c r="E220" s="13">
        <v>0.01</v>
      </c>
      <c r="N220" s="19">
        <v>76</v>
      </c>
      <c r="O220" s="19">
        <v>2</v>
      </c>
      <c r="P220" s="19">
        <v>-20.945260000000001</v>
      </c>
      <c r="Q220" s="19">
        <v>-5.78287</v>
      </c>
      <c r="R220" s="19">
        <v>2445.5892399999998</v>
      </c>
      <c r="S220" s="19">
        <f t="shared" si="2"/>
        <v>1.0229999999999961E-2</v>
      </c>
    </row>
    <row r="221" spans="1:19" ht="14.45" customHeight="1" x14ac:dyDescent="0.25">
      <c r="A221" s="13" t="s">
        <v>1049</v>
      </c>
      <c r="B221" s="13">
        <v>32</v>
      </c>
      <c r="C221" s="13" t="s">
        <v>214</v>
      </c>
      <c r="D221" s="19">
        <v>-6.0000000000000001E-3</v>
      </c>
      <c r="E221" s="13">
        <v>-0.01</v>
      </c>
      <c r="N221" s="19">
        <v>77</v>
      </c>
      <c r="O221" s="19">
        <v>1</v>
      </c>
      <c r="P221" s="19">
        <v>-45.94679</v>
      </c>
      <c r="Q221" s="19">
        <v>-5.7808900000000003</v>
      </c>
      <c r="R221" s="19">
        <v>2465.0891499999998</v>
      </c>
      <c r="S221" s="19">
        <f t="shared" si="2"/>
        <v>1.080999999999932E-2</v>
      </c>
    </row>
    <row r="222" spans="1:19" ht="14.45" customHeight="1" x14ac:dyDescent="0.25">
      <c r="A222" s="13" t="s">
        <v>1049</v>
      </c>
      <c r="B222" s="13">
        <v>33</v>
      </c>
      <c r="C222" s="13" t="s">
        <v>215</v>
      </c>
      <c r="D222" s="19">
        <v>-0.01</v>
      </c>
      <c r="E222" s="13">
        <v>0.01</v>
      </c>
      <c r="N222" s="19">
        <v>77</v>
      </c>
      <c r="O222" s="19">
        <v>2</v>
      </c>
      <c r="P222" s="19">
        <v>-20.946829999999999</v>
      </c>
      <c r="Q222" s="19">
        <v>-5.7802600000000002</v>
      </c>
      <c r="R222" s="19">
        <v>2465.0892899999999</v>
      </c>
      <c r="S222" s="19">
        <f t="shared" si="2"/>
        <v>1.1439999999999451E-2</v>
      </c>
    </row>
    <row r="223" spans="1:19" ht="14.45" customHeight="1" x14ac:dyDescent="0.25">
      <c r="A223" s="13" t="s">
        <v>1049</v>
      </c>
      <c r="B223" s="13">
        <v>34</v>
      </c>
      <c r="C223" s="13" t="s">
        <v>216</v>
      </c>
      <c r="D223" s="19">
        <v>-7.0000000000000001E-3</v>
      </c>
      <c r="E223" s="13">
        <v>-0.01</v>
      </c>
      <c r="N223" s="19">
        <v>78</v>
      </c>
      <c r="O223" s="19">
        <v>1</v>
      </c>
      <c r="P223" s="19">
        <v>-45.94876</v>
      </c>
      <c r="Q223" s="19">
        <v>-5.7791600000000001</v>
      </c>
      <c r="R223" s="19">
        <v>2484.58925</v>
      </c>
      <c r="S223" s="19">
        <f t="shared" si="2"/>
        <v>1.1139999999999262E-2</v>
      </c>
    </row>
    <row r="224" spans="1:19" ht="14.45" customHeight="1" x14ac:dyDescent="0.25">
      <c r="A224" s="13" t="s">
        <v>1049</v>
      </c>
      <c r="B224" s="13">
        <v>35</v>
      </c>
      <c r="C224" s="13" t="s">
        <v>217</v>
      </c>
      <c r="D224" s="19">
        <v>-8.9999999999999993E-3</v>
      </c>
      <c r="E224" s="13">
        <v>0.01</v>
      </c>
      <c r="N224" s="19">
        <v>78</v>
      </c>
      <c r="O224" s="19">
        <v>2</v>
      </c>
      <c r="P224" s="19">
        <v>-20.948720000000002</v>
      </c>
      <c r="Q224" s="19">
        <v>-5.7777099999999999</v>
      </c>
      <c r="R224" s="19">
        <v>2484.5892199999998</v>
      </c>
      <c r="S224" s="19">
        <f t="shared" si="2"/>
        <v>1.2589999999999435E-2</v>
      </c>
    </row>
    <row r="225" spans="1:19" ht="14.45" customHeight="1" x14ac:dyDescent="0.25">
      <c r="A225" s="13" t="s">
        <v>1049</v>
      </c>
      <c r="B225" s="13">
        <v>36</v>
      </c>
      <c r="C225" s="13" t="s">
        <v>218</v>
      </c>
      <c r="D225" s="19">
        <v>-7.0000000000000001E-3</v>
      </c>
      <c r="E225" s="13">
        <v>-0.01</v>
      </c>
      <c r="N225" s="19">
        <v>79</v>
      </c>
      <c r="O225" s="19">
        <v>1</v>
      </c>
      <c r="P225" s="19">
        <v>-45.951169999999998</v>
      </c>
      <c r="Q225" s="19">
        <v>-5.7758900000000004</v>
      </c>
      <c r="R225" s="19">
        <v>2504.0891999999999</v>
      </c>
      <c r="S225" s="19">
        <f t="shared" si="2"/>
        <v>1.3009999999999522E-2</v>
      </c>
    </row>
    <row r="226" spans="1:19" ht="14.45" customHeight="1" x14ac:dyDescent="0.25">
      <c r="A226" s="13" t="s">
        <v>1049</v>
      </c>
      <c r="B226" s="13">
        <v>37</v>
      </c>
      <c r="C226" s="13" t="s">
        <v>219</v>
      </c>
      <c r="D226" s="19">
        <v>-8.0000000000000002E-3</v>
      </c>
      <c r="E226" s="13">
        <v>0.01</v>
      </c>
      <c r="N226" s="19">
        <v>79</v>
      </c>
      <c r="O226" s="19">
        <v>2</v>
      </c>
      <c r="P226" s="19">
        <v>-20.951139999999999</v>
      </c>
      <c r="Q226" s="19">
        <v>-5.77867</v>
      </c>
      <c r="R226" s="19">
        <v>2504.0893299999998</v>
      </c>
      <c r="S226" s="19">
        <f t="shared" si="2"/>
        <v>1.0229999999999961E-2</v>
      </c>
    </row>
    <row r="227" spans="1:19" ht="14.45" customHeight="1" x14ac:dyDescent="0.25">
      <c r="A227" s="13" t="s">
        <v>1049</v>
      </c>
      <c r="B227" s="13">
        <v>38</v>
      </c>
      <c r="C227" s="13" t="s">
        <v>220</v>
      </c>
      <c r="D227" s="19">
        <v>-7.0000000000000001E-3</v>
      </c>
      <c r="E227" s="13">
        <v>-0.01</v>
      </c>
      <c r="N227" s="19">
        <v>80</v>
      </c>
      <c r="O227" s="19">
        <v>1</v>
      </c>
      <c r="P227" s="19">
        <v>-45.953000000000003</v>
      </c>
      <c r="Q227" s="19">
        <v>-5.7808700000000002</v>
      </c>
      <c r="R227" s="19">
        <v>2523.5891900000001</v>
      </c>
      <c r="S227" s="19">
        <f t="shared" si="2"/>
        <v>6.6299999999994697E-3</v>
      </c>
    </row>
    <row r="228" spans="1:19" ht="14.45" customHeight="1" x14ac:dyDescent="0.25">
      <c r="A228" s="13" t="s">
        <v>1049</v>
      </c>
      <c r="B228" s="13">
        <v>39</v>
      </c>
      <c r="C228" s="13" t="s">
        <v>221</v>
      </c>
      <c r="D228" s="19">
        <v>-8.9999999999999993E-3</v>
      </c>
      <c r="E228" s="13">
        <v>0.01</v>
      </c>
      <c r="N228" s="19">
        <v>80</v>
      </c>
      <c r="O228" s="19">
        <v>2</v>
      </c>
      <c r="P228" s="19">
        <v>-20.952970000000001</v>
      </c>
      <c r="Q228" s="19">
        <v>-5.7816700000000001</v>
      </c>
      <c r="R228" s="19">
        <v>2523.5892199999998</v>
      </c>
      <c r="S228" s="19">
        <f t="shared" si="2"/>
        <v>5.8299999999995578E-3</v>
      </c>
    </row>
    <row r="229" spans="1:19" ht="14.45" customHeight="1" x14ac:dyDescent="0.25">
      <c r="A229" s="13" t="s">
        <v>1049</v>
      </c>
      <c r="B229" s="13">
        <v>40</v>
      </c>
      <c r="C229" s="13" t="s">
        <v>222</v>
      </c>
      <c r="D229" s="19">
        <v>-0.01</v>
      </c>
      <c r="E229" s="13">
        <v>-0.01</v>
      </c>
      <c r="N229" s="19">
        <v>81</v>
      </c>
      <c r="O229" s="19">
        <v>1</v>
      </c>
      <c r="P229" s="19">
        <v>-45.955179999999999</v>
      </c>
      <c r="Q229" s="19">
        <v>-5.7758599999999998</v>
      </c>
      <c r="R229" s="19">
        <v>2543.0891099999999</v>
      </c>
      <c r="S229" s="19">
        <f t="shared" si="2"/>
        <v>1.0239999999999583E-2</v>
      </c>
    </row>
    <row r="230" spans="1:19" ht="14.45" customHeight="1" x14ac:dyDescent="0.25">
      <c r="A230" s="13" t="s">
        <v>1049</v>
      </c>
      <c r="B230" s="13">
        <v>41</v>
      </c>
      <c r="C230" s="13" t="s">
        <v>223</v>
      </c>
      <c r="D230" s="19">
        <v>-8.0000000000000002E-3</v>
      </c>
      <c r="E230" s="13">
        <v>0.01</v>
      </c>
      <c r="N230" s="19">
        <v>81</v>
      </c>
      <c r="O230" s="19">
        <v>2</v>
      </c>
      <c r="P230" s="19">
        <v>-20.95524</v>
      </c>
      <c r="Q230" s="19">
        <v>-5.7791800000000002</v>
      </c>
      <c r="R230" s="19">
        <v>2543.0892600000002</v>
      </c>
      <c r="S230" s="19">
        <f t="shared" si="2"/>
        <v>6.9199999999991491E-3</v>
      </c>
    </row>
    <row r="231" spans="1:19" ht="14.45" customHeight="1" x14ac:dyDescent="0.25">
      <c r="A231" s="13" t="s">
        <v>1049</v>
      </c>
      <c r="B231" s="13">
        <v>42</v>
      </c>
      <c r="C231" s="13" t="s">
        <v>224</v>
      </c>
      <c r="D231" s="19">
        <v>-8.0000000000000002E-3</v>
      </c>
      <c r="E231" s="13">
        <v>-0.01</v>
      </c>
      <c r="N231" s="19">
        <v>82</v>
      </c>
      <c r="O231" s="19">
        <v>1</v>
      </c>
      <c r="P231" s="19">
        <v>-45.956870000000002</v>
      </c>
      <c r="Q231" s="19">
        <v>-5.7764199999999999</v>
      </c>
      <c r="R231" s="19">
        <v>2562.5892199999998</v>
      </c>
      <c r="S231" s="19">
        <f t="shared" si="2"/>
        <v>8.2800000000000651E-3</v>
      </c>
    </row>
    <row r="232" spans="1:19" ht="14.45" customHeight="1" x14ac:dyDescent="0.25">
      <c r="A232" s="13" t="s">
        <v>1049</v>
      </c>
      <c r="B232" s="13">
        <v>43</v>
      </c>
      <c r="C232" s="13" t="s">
        <v>225</v>
      </c>
      <c r="D232" s="19">
        <v>-8.0000000000000002E-3</v>
      </c>
      <c r="E232" s="13">
        <v>0.01</v>
      </c>
      <c r="N232" s="19">
        <v>82</v>
      </c>
      <c r="O232" s="19">
        <v>2</v>
      </c>
      <c r="P232" s="19">
        <v>-20.956890000000001</v>
      </c>
      <c r="Q232" s="19">
        <v>-5.7776899999999998</v>
      </c>
      <c r="R232" s="19">
        <v>2562.5891999999999</v>
      </c>
      <c r="S232" s="19">
        <f t="shared" si="2"/>
        <v>7.0100000000001828E-3</v>
      </c>
    </row>
    <row r="233" spans="1:19" ht="14.45" customHeight="1" x14ac:dyDescent="0.25">
      <c r="A233" s="13" t="s">
        <v>1049</v>
      </c>
      <c r="B233" s="13">
        <v>44</v>
      </c>
      <c r="C233" s="13" t="s">
        <v>226</v>
      </c>
      <c r="D233" s="19">
        <v>-8.0000000000000002E-3</v>
      </c>
      <c r="E233" s="13">
        <v>-0.01</v>
      </c>
      <c r="N233" s="19">
        <v>83</v>
      </c>
      <c r="O233" s="19">
        <v>1</v>
      </c>
      <c r="P233" s="19">
        <v>-45.958579999999998</v>
      </c>
      <c r="Q233" s="19">
        <v>-5.7779999999999996</v>
      </c>
      <c r="R233" s="19">
        <v>2582.0891700000002</v>
      </c>
      <c r="S233" s="19">
        <f t="shared" si="2"/>
        <v>5.3000000000000824E-3</v>
      </c>
    </row>
    <row r="234" spans="1:19" ht="14.45" customHeight="1" x14ac:dyDescent="0.25">
      <c r="A234" s="13" t="s">
        <v>1049</v>
      </c>
      <c r="B234" s="13">
        <v>45</v>
      </c>
      <c r="C234" s="13" t="s">
        <v>227</v>
      </c>
      <c r="D234" s="19">
        <v>-5.0000000000000001E-3</v>
      </c>
      <c r="E234" s="13">
        <v>0.01</v>
      </c>
      <c r="N234" s="19">
        <v>83</v>
      </c>
      <c r="O234" s="19">
        <v>2</v>
      </c>
      <c r="P234" s="19">
        <v>-20.958559999999999</v>
      </c>
      <c r="Q234" s="19">
        <v>-5.7758500000000002</v>
      </c>
      <c r="R234" s="19">
        <v>2582.0892199999998</v>
      </c>
      <c r="S234" s="19">
        <f t="shared" si="2"/>
        <v>7.4499999999995126E-3</v>
      </c>
    </row>
    <row r="235" spans="1:19" ht="14.45" customHeight="1" x14ac:dyDescent="0.25">
      <c r="A235" s="13" t="s">
        <v>1049</v>
      </c>
      <c r="B235" s="13">
        <v>46</v>
      </c>
      <c r="C235" s="13" t="s">
        <v>228</v>
      </c>
      <c r="D235" s="19">
        <v>-5.0000000000000001E-3</v>
      </c>
      <c r="E235" s="13">
        <v>-0.01</v>
      </c>
      <c r="N235" s="19">
        <v>84</v>
      </c>
      <c r="O235" s="19">
        <v>1</v>
      </c>
      <c r="P235" s="19">
        <v>-45.960900000000002</v>
      </c>
      <c r="Q235" s="19">
        <v>-5.7758700000000003</v>
      </c>
      <c r="R235" s="19">
        <v>2601.5892199999998</v>
      </c>
      <c r="S235" s="19">
        <f t="shared" si="2"/>
        <v>6.0299999999990916E-3</v>
      </c>
    </row>
    <row r="236" spans="1:19" ht="14.45" customHeight="1" x14ac:dyDescent="0.25">
      <c r="A236" s="13" t="s">
        <v>1049</v>
      </c>
      <c r="B236" s="13">
        <v>47</v>
      </c>
      <c r="C236" s="13" t="s">
        <v>229</v>
      </c>
      <c r="D236" s="19">
        <v>-2E-3</v>
      </c>
      <c r="E236" s="13">
        <v>0.01</v>
      </c>
      <c r="N236" s="19">
        <v>84</v>
      </c>
      <c r="O236" s="19">
        <v>2</v>
      </c>
      <c r="P236" s="19">
        <v>-20.96086</v>
      </c>
      <c r="Q236" s="19">
        <v>-5.7766900000000003</v>
      </c>
      <c r="R236" s="19">
        <v>2601.5892199999998</v>
      </c>
      <c r="S236" s="19">
        <f t="shared" si="2"/>
        <v>5.2099999999990487E-3</v>
      </c>
    </row>
    <row r="237" spans="1:19" ht="14.45" customHeight="1" x14ac:dyDescent="0.25">
      <c r="A237" s="13" t="s">
        <v>1049</v>
      </c>
      <c r="B237" s="13">
        <v>48</v>
      </c>
      <c r="C237" s="13" t="s">
        <v>230</v>
      </c>
      <c r="D237" s="19">
        <v>-2E-3</v>
      </c>
      <c r="E237" s="13">
        <v>-0.01</v>
      </c>
      <c r="N237" s="19">
        <v>85</v>
      </c>
      <c r="O237" s="19">
        <v>1</v>
      </c>
      <c r="P237" s="19">
        <v>-45.962159999999997</v>
      </c>
      <c r="Q237" s="19">
        <v>-5.7796399999999997</v>
      </c>
      <c r="R237" s="19">
        <v>2621.0891499999998</v>
      </c>
      <c r="S237" s="19">
        <f t="shared" si="2"/>
        <v>8.6000000000030496E-4</v>
      </c>
    </row>
    <row r="238" spans="1:19" ht="14.45" customHeight="1" x14ac:dyDescent="0.25">
      <c r="A238" s="13" t="s">
        <v>1049</v>
      </c>
      <c r="B238" s="13">
        <v>49</v>
      </c>
      <c r="C238" s="13" t="s">
        <v>231</v>
      </c>
      <c r="D238" s="19">
        <v>-2E-3</v>
      </c>
      <c r="E238" s="13">
        <v>0.01</v>
      </c>
      <c r="N238" s="19">
        <v>85</v>
      </c>
      <c r="O238" s="19">
        <v>2</v>
      </c>
      <c r="P238" s="19">
        <v>-20.962129999999998</v>
      </c>
      <c r="Q238" s="19">
        <v>-5.7730100000000002</v>
      </c>
      <c r="R238" s="19">
        <v>2621.0891900000001</v>
      </c>
      <c r="S238" s="19">
        <f t="shared" si="2"/>
        <v>7.4899999999997746E-3</v>
      </c>
    </row>
    <row r="239" spans="1:19" ht="14.45" customHeight="1" x14ac:dyDescent="0.25">
      <c r="A239" s="13" t="s">
        <v>1049</v>
      </c>
      <c r="B239" s="13">
        <v>50</v>
      </c>
      <c r="C239" s="13" t="s">
        <v>232</v>
      </c>
      <c r="D239" s="19">
        <v>-1E-3</v>
      </c>
      <c r="E239" s="13">
        <v>-0.01</v>
      </c>
      <c r="N239" s="19">
        <v>86</v>
      </c>
      <c r="O239" s="19">
        <v>1</v>
      </c>
      <c r="P239" s="19">
        <v>-45.964730000000003</v>
      </c>
      <c r="Q239" s="19">
        <v>-5.7710400000000002</v>
      </c>
      <c r="R239" s="19">
        <v>2640.5892199999998</v>
      </c>
      <c r="S239" s="19">
        <f t="shared" si="2"/>
        <v>8.059999999999512E-3</v>
      </c>
    </row>
    <row r="240" spans="1:19" ht="14.45" customHeight="1" x14ac:dyDescent="0.25">
      <c r="A240" s="13" t="s">
        <v>1049</v>
      </c>
      <c r="B240" s="13">
        <v>51</v>
      </c>
      <c r="C240" s="13" t="s">
        <v>233</v>
      </c>
      <c r="D240" s="19">
        <v>-3.0000000000000001E-3</v>
      </c>
      <c r="E240" s="13">
        <v>0.01</v>
      </c>
      <c r="N240" s="19">
        <v>86</v>
      </c>
      <c r="O240" s="19">
        <v>2</v>
      </c>
      <c r="P240" s="19">
        <v>-20.964770000000001</v>
      </c>
      <c r="Q240" s="19">
        <v>-5.7705299999999999</v>
      </c>
      <c r="R240" s="19">
        <v>2640.58916</v>
      </c>
      <c r="S240" s="19">
        <f t="shared" si="2"/>
        <v>8.5699999999997445E-3</v>
      </c>
    </row>
    <row r="241" spans="1:19" ht="14.45" customHeight="1" x14ac:dyDescent="0.25">
      <c r="A241" s="13" t="s">
        <v>1049</v>
      </c>
      <c r="B241" s="13">
        <v>52</v>
      </c>
      <c r="C241" s="13" t="s">
        <v>234</v>
      </c>
      <c r="D241" s="19">
        <v>-7.0000000000000001E-3</v>
      </c>
      <c r="E241" s="13">
        <v>-0.01</v>
      </c>
      <c r="N241" s="19">
        <v>87</v>
      </c>
      <c r="O241" s="19">
        <v>1</v>
      </c>
      <c r="P241" s="19">
        <v>-45.96622</v>
      </c>
      <c r="Q241" s="19">
        <v>-5.77189</v>
      </c>
      <c r="R241" s="19">
        <v>2660.08923</v>
      </c>
      <c r="S241" s="19">
        <f t="shared" si="2"/>
        <v>5.8099999999994267E-3</v>
      </c>
    </row>
    <row r="242" spans="1:19" ht="14.45" customHeight="1" x14ac:dyDescent="0.25">
      <c r="A242" s="13" t="s">
        <v>1049</v>
      </c>
      <c r="B242" s="13">
        <v>53</v>
      </c>
      <c r="C242" s="13" t="s">
        <v>235</v>
      </c>
      <c r="D242" s="19">
        <v>-4.0000000000000001E-3</v>
      </c>
      <c r="E242" s="13">
        <v>0.01</v>
      </c>
      <c r="N242" s="19">
        <v>87</v>
      </c>
      <c r="O242" s="19">
        <v>2</v>
      </c>
      <c r="P242" s="19">
        <v>-20.966259999999998</v>
      </c>
      <c r="Q242" s="19">
        <v>-5.7666000000000004</v>
      </c>
      <c r="R242" s="19">
        <v>2660.0891700000002</v>
      </c>
      <c r="S242" s="19">
        <f t="shared" si="2"/>
        <v>1.1099999999999E-2</v>
      </c>
    </row>
    <row r="243" spans="1:19" ht="14.45" customHeight="1" x14ac:dyDescent="0.25">
      <c r="A243" s="13" t="s">
        <v>1049</v>
      </c>
      <c r="B243" s="13">
        <v>54</v>
      </c>
      <c r="C243" s="13" t="s">
        <v>236</v>
      </c>
      <c r="D243" s="19">
        <v>-8.0000000000000002E-3</v>
      </c>
      <c r="E243" s="13">
        <v>-0.01</v>
      </c>
      <c r="N243" s="19">
        <v>88</v>
      </c>
      <c r="O243" s="19">
        <v>1</v>
      </c>
      <c r="P243" s="19">
        <v>-45.969430000000003</v>
      </c>
      <c r="Q243" s="19">
        <v>-5.7618200000000002</v>
      </c>
      <c r="R243" s="19">
        <v>2679.5892199999998</v>
      </c>
      <c r="S243" s="19">
        <f t="shared" si="2"/>
        <v>1.4479999999999826E-2</v>
      </c>
    </row>
    <row r="244" spans="1:19" ht="14.45" customHeight="1" x14ac:dyDescent="0.25">
      <c r="A244" s="13" t="s">
        <v>1050</v>
      </c>
      <c r="B244" s="13">
        <v>1</v>
      </c>
      <c r="C244" s="13" t="s">
        <v>237</v>
      </c>
      <c r="D244" s="19">
        <v>2E-3</v>
      </c>
      <c r="E244" s="13">
        <v>0.01</v>
      </c>
      <c r="N244" s="19">
        <v>88</v>
      </c>
      <c r="O244" s="19">
        <v>2</v>
      </c>
      <c r="P244" s="19">
        <v>-20.969429999999999</v>
      </c>
      <c r="Q244" s="19">
        <v>-5.7681399999999998</v>
      </c>
      <c r="R244" s="19">
        <v>2679.5891499999998</v>
      </c>
      <c r="S244" s="19">
        <f t="shared" si="2"/>
        <v>8.1600000000001671E-3</v>
      </c>
    </row>
    <row r="245" spans="1:19" ht="14.45" customHeight="1" x14ac:dyDescent="0.25">
      <c r="A245" s="13" t="s">
        <v>1050</v>
      </c>
      <c r="B245" s="13">
        <v>2</v>
      </c>
      <c r="C245" s="13" t="s">
        <v>238</v>
      </c>
      <c r="D245" s="19">
        <v>-6.0000000000000001E-3</v>
      </c>
      <c r="E245" s="13">
        <v>-0.01</v>
      </c>
      <c r="N245" s="19">
        <v>89</v>
      </c>
      <c r="O245" s="19">
        <v>1</v>
      </c>
      <c r="P245" s="19">
        <v>-45.970170000000003</v>
      </c>
      <c r="Q245" s="19">
        <v>-5.7712000000000003</v>
      </c>
      <c r="R245" s="19">
        <v>2699.0892199999998</v>
      </c>
      <c r="S245" s="19">
        <f t="shared" si="2"/>
        <v>3.6999999999993705E-3</v>
      </c>
    </row>
    <row r="246" spans="1:19" ht="14.45" customHeight="1" x14ac:dyDescent="0.25">
      <c r="A246" s="13" t="s">
        <v>1050</v>
      </c>
      <c r="B246" s="13">
        <v>3</v>
      </c>
      <c r="C246" s="13" t="s">
        <v>239</v>
      </c>
      <c r="D246" s="19">
        <v>-4.0000000000000001E-3</v>
      </c>
      <c r="E246" s="13">
        <v>0.01</v>
      </c>
      <c r="N246" s="19">
        <v>89</v>
      </c>
      <c r="O246" s="19">
        <v>2</v>
      </c>
      <c r="P246" s="19">
        <v>-20.970230000000001</v>
      </c>
      <c r="Q246" s="19">
        <v>-5.7654100000000001</v>
      </c>
      <c r="R246" s="19">
        <v>2699.0892399999998</v>
      </c>
      <c r="S246" s="19">
        <f t="shared" si="2"/>
        <v>9.4899999999995543E-3</v>
      </c>
    </row>
    <row r="247" spans="1:19" ht="14.45" customHeight="1" x14ac:dyDescent="0.25">
      <c r="A247" s="13" t="s">
        <v>1050</v>
      </c>
      <c r="B247" s="13">
        <v>4</v>
      </c>
      <c r="C247" s="13" t="s">
        <v>240</v>
      </c>
      <c r="D247" s="19">
        <v>3.0000000000000001E-3</v>
      </c>
      <c r="E247" s="13">
        <v>-0.01</v>
      </c>
      <c r="N247" s="19">
        <v>90</v>
      </c>
      <c r="O247" s="19">
        <v>1</v>
      </c>
      <c r="P247" s="19">
        <v>-45.972569999999997</v>
      </c>
      <c r="Q247" s="19">
        <v>-5.7665800000000003</v>
      </c>
      <c r="R247" s="19">
        <v>2718.5892199999998</v>
      </c>
      <c r="S247" s="19">
        <f t="shared" si="2"/>
        <v>6.9199999999991491E-3</v>
      </c>
    </row>
    <row r="248" spans="1:19" ht="14.45" customHeight="1" x14ac:dyDescent="0.25">
      <c r="A248" s="13" t="s">
        <v>1050</v>
      </c>
      <c r="B248" s="13">
        <v>5</v>
      </c>
      <c r="C248" s="13" t="s">
        <v>241</v>
      </c>
      <c r="D248" s="19">
        <v>6.0000000000000001E-3</v>
      </c>
      <c r="E248" s="13">
        <v>0.01</v>
      </c>
      <c r="N248" s="19">
        <v>90</v>
      </c>
      <c r="O248" s="19">
        <v>2</v>
      </c>
      <c r="P248" s="19">
        <v>-20.972549999999998</v>
      </c>
      <c r="Q248" s="19">
        <v>-5.7641999999999998</v>
      </c>
      <c r="R248" s="19">
        <v>2718.5892699999999</v>
      </c>
      <c r="S248" s="19">
        <f t="shared" si="2"/>
        <v>9.2999999999996419E-3</v>
      </c>
    </row>
    <row r="249" spans="1:19" ht="14.45" customHeight="1" x14ac:dyDescent="0.25">
      <c r="A249" s="13" t="s">
        <v>1050</v>
      </c>
      <c r="B249" s="13">
        <v>6</v>
      </c>
      <c r="C249" s="13" t="s">
        <v>242</v>
      </c>
      <c r="D249" s="19">
        <v>6.0000000000000001E-3</v>
      </c>
      <c r="E249" s="13">
        <v>-0.01</v>
      </c>
      <c r="N249" s="19">
        <v>91</v>
      </c>
      <c r="O249" s="19">
        <v>1</v>
      </c>
      <c r="P249" s="19">
        <v>-45.974319999999999</v>
      </c>
      <c r="Q249" s="19">
        <v>-5.7606799999999998</v>
      </c>
      <c r="R249" s="19">
        <v>2738.0891700000002</v>
      </c>
      <c r="S249" s="19">
        <f t="shared" si="2"/>
        <v>1.1420000000000208E-2</v>
      </c>
    </row>
    <row r="250" spans="1:19" ht="14.45" customHeight="1" x14ac:dyDescent="0.25">
      <c r="A250" s="13" t="s">
        <v>1050</v>
      </c>
      <c r="B250" s="13">
        <v>7</v>
      </c>
      <c r="C250" s="13" t="s">
        <v>243</v>
      </c>
      <c r="D250" s="19">
        <v>8.9999999999999993E-3</v>
      </c>
      <c r="E250" s="13">
        <v>0.01</v>
      </c>
      <c r="N250" s="19">
        <v>91</v>
      </c>
      <c r="O250" s="19">
        <v>2</v>
      </c>
      <c r="P250" s="19">
        <v>-20.974299999999999</v>
      </c>
      <c r="Q250" s="19">
        <v>-5.7570100000000002</v>
      </c>
      <c r="R250" s="19">
        <v>2738.0892199999998</v>
      </c>
      <c r="S250" s="19">
        <f t="shared" si="2"/>
        <v>1.5089999999999826E-2</v>
      </c>
    </row>
    <row r="251" spans="1:19" ht="14.45" customHeight="1" x14ac:dyDescent="0.25">
      <c r="A251" s="13" t="s">
        <v>1050</v>
      </c>
      <c r="B251" s="13">
        <v>8</v>
      </c>
      <c r="C251" s="13" t="s">
        <v>244</v>
      </c>
      <c r="D251" s="19">
        <v>0.01</v>
      </c>
      <c r="E251" s="13">
        <v>-0.01</v>
      </c>
      <c r="N251" s="19">
        <v>92</v>
      </c>
      <c r="O251" s="19">
        <v>1</v>
      </c>
      <c r="P251" s="19">
        <v>-45.975650000000002</v>
      </c>
      <c r="Q251" s="19">
        <v>-5.7730300000000003</v>
      </c>
      <c r="R251" s="19">
        <v>2757.5892699999999</v>
      </c>
      <c r="S251" s="19">
        <f t="shared" si="2"/>
        <v>-2.3300000000006094E-3</v>
      </c>
    </row>
    <row r="252" spans="1:19" ht="14.45" customHeight="1" x14ac:dyDescent="0.25">
      <c r="A252" s="13" t="s">
        <v>1050</v>
      </c>
      <c r="B252" s="13">
        <v>9</v>
      </c>
      <c r="C252" s="13" t="s">
        <v>245</v>
      </c>
      <c r="D252" s="19">
        <v>0.01</v>
      </c>
      <c r="E252" s="13">
        <v>0.01</v>
      </c>
      <c r="N252" s="19">
        <v>92</v>
      </c>
      <c r="O252" s="19">
        <v>2</v>
      </c>
      <c r="P252" s="19">
        <v>-20.975660000000001</v>
      </c>
      <c r="Q252" s="19">
        <v>-5.7626900000000001</v>
      </c>
      <c r="R252" s="19">
        <v>2757.5892199999998</v>
      </c>
      <c r="S252" s="19">
        <f t="shared" si="2"/>
        <v>8.0099999999996285E-3</v>
      </c>
    </row>
    <row r="253" spans="1:19" ht="14.45" customHeight="1" x14ac:dyDescent="0.25">
      <c r="A253" s="13" t="s">
        <v>1050</v>
      </c>
      <c r="B253" s="13">
        <v>10</v>
      </c>
      <c r="C253" s="13" t="s">
        <v>246</v>
      </c>
      <c r="D253" s="19">
        <v>8.9999999999999993E-3</v>
      </c>
      <c r="E253" s="13">
        <v>-0.01</v>
      </c>
      <c r="N253" s="19">
        <v>93</v>
      </c>
      <c r="O253" s="19">
        <v>1</v>
      </c>
      <c r="P253" s="19">
        <v>-45.978830000000002</v>
      </c>
      <c r="Q253" s="19">
        <v>-5.7553900000000002</v>
      </c>
      <c r="R253" s="19">
        <v>2777.0891499999998</v>
      </c>
      <c r="S253" s="19">
        <f t="shared" si="2"/>
        <v>1.3909999999999201E-2</v>
      </c>
    </row>
    <row r="254" spans="1:19" ht="14.45" customHeight="1" x14ac:dyDescent="0.25">
      <c r="A254" s="13" t="s">
        <v>1050</v>
      </c>
      <c r="B254" s="13">
        <v>11</v>
      </c>
      <c r="C254" s="13" t="s">
        <v>247</v>
      </c>
      <c r="D254" s="19">
        <v>-2E-3</v>
      </c>
      <c r="E254" s="13">
        <v>0.01</v>
      </c>
      <c r="N254" s="19">
        <v>93</v>
      </c>
      <c r="O254" s="19">
        <v>2</v>
      </c>
      <c r="P254" s="19">
        <v>-20.978829999999999</v>
      </c>
      <c r="Q254" s="19">
        <v>-5.7571899999999996</v>
      </c>
      <c r="R254" s="19">
        <v>2777.0891499999998</v>
      </c>
      <c r="S254" s="19">
        <f t="shared" si="2"/>
        <v>1.2109999999999843E-2</v>
      </c>
    </row>
    <row r="255" spans="1:19" ht="14.45" customHeight="1" x14ac:dyDescent="0.25">
      <c r="A255" s="13" t="s">
        <v>1050</v>
      </c>
      <c r="B255" s="13">
        <v>12</v>
      </c>
      <c r="C255" s="13" t="s">
        <v>248</v>
      </c>
      <c r="D255" s="19">
        <v>8.0000000000000002E-3</v>
      </c>
      <c r="E255" s="13">
        <v>-0.01</v>
      </c>
      <c r="N255" s="19">
        <v>94</v>
      </c>
      <c r="O255" s="19">
        <v>1</v>
      </c>
      <c r="P255" s="19">
        <v>-45.980670000000003</v>
      </c>
      <c r="Q255" s="19">
        <v>-5.7540800000000001</v>
      </c>
      <c r="R255" s="19">
        <v>2796.5892899999999</v>
      </c>
      <c r="S255" s="19">
        <f t="shared" si="2"/>
        <v>1.3819999999999943E-2</v>
      </c>
    </row>
    <row r="256" spans="1:19" ht="14.45" customHeight="1" x14ac:dyDescent="0.25">
      <c r="A256" s="13" t="s">
        <v>1050</v>
      </c>
      <c r="B256" s="13">
        <v>13</v>
      </c>
      <c r="C256" s="13" t="s">
        <v>249</v>
      </c>
      <c r="D256" s="19">
        <v>8.0000000000000002E-3</v>
      </c>
      <c r="E256" s="13">
        <v>0.01</v>
      </c>
      <c r="N256" s="19">
        <v>94</v>
      </c>
      <c r="O256" s="19">
        <v>2</v>
      </c>
      <c r="P256" s="19">
        <v>-20.980689999999999</v>
      </c>
      <c r="Q256" s="19">
        <v>-5.7541200000000003</v>
      </c>
      <c r="R256" s="19">
        <v>2796.5892199999998</v>
      </c>
      <c r="S256" s="19">
        <f t="shared" si="2"/>
        <v>1.3779999999999681E-2</v>
      </c>
    </row>
    <row r="257" spans="1:19" ht="14.45" customHeight="1" x14ac:dyDescent="0.25">
      <c r="A257" s="13" t="s">
        <v>1050</v>
      </c>
      <c r="B257" s="13">
        <v>14</v>
      </c>
      <c r="C257" s="13" t="s">
        <v>250</v>
      </c>
      <c r="D257" s="19">
        <v>8.9999999999999993E-3</v>
      </c>
      <c r="E257" s="13">
        <v>-0.01</v>
      </c>
      <c r="N257" s="19">
        <v>95</v>
      </c>
      <c r="O257" s="19">
        <v>1</v>
      </c>
      <c r="P257" s="19">
        <v>-45.981229999999996</v>
      </c>
      <c r="Q257" s="19">
        <v>-5.76762</v>
      </c>
      <c r="R257" s="19">
        <v>2816.0892699999999</v>
      </c>
      <c r="S257" s="19">
        <f t="shared" si="2"/>
        <v>-1.1200000000002319E-3</v>
      </c>
    </row>
    <row r="258" spans="1:19" ht="14.45" customHeight="1" x14ac:dyDescent="0.25">
      <c r="A258" s="13" t="s">
        <v>1050</v>
      </c>
      <c r="B258" s="13">
        <v>15</v>
      </c>
      <c r="C258" s="13" t="s">
        <v>251</v>
      </c>
      <c r="D258" s="19">
        <v>8.9999999999999993E-3</v>
      </c>
      <c r="E258" s="13">
        <v>0.01</v>
      </c>
      <c r="N258" s="19">
        <v>95</v>
      </c>
      <c r="O258" s="19">
        <v>2</v>
      </c>
      <c r="P258" s="19">
        <v>-20.981249999999999</v>
      </c>
      <c r="Q258" s="19">
        <v>-5.7533000000000003</v>
      </c>
      <c r="R258" s="19">
        <v>2816.0891700000002</v>
      </c>
      <c r="S258" s="19">
        <f t="shared" si="2"/>
        <v>1.3199999999999434E-2</v>
      </c>
    </row>
    <row r="259" spans="1:19" ht="14.45" customHeight="1" x14ac:dyDescent="0.25">
      <c r="A259" s="13" t="s">
        <v>1050</v>
      </c>
      <c r="B259" s="13">
        <v>16</v>
      </c>
      <c r="C259" s="13" t="s">
        <v>252</v>
      </c>
      <c r="D259" s="19">
        <v>8.0000000000000002E-3</v>
      </c>
      <c r="E259" s="13">
        <v>-0.01</v>
      </c>
      <c r="N259" s="19">
        <v>96</v>
      </c>
      <c r="O259" s="19">
        <v>1</v>
      </c>
      <c r="P259" s="19">
        <v>-45.984389999999998</v>
      </c>
      <c r="Q259" s="19">
        <v>-5.7594900000000004</v>
      </c>
      <c r="R259" s="19">
        <v>2835.5892199999998</v>
      </c>
      <c r="S259" s="19">
        <f t="shared" si="2"/>
        <v>5.6099999999990047E-3</v>
      </c>
    </row>
    <row r="260" spans="1:19" ht="14.45" customHeight="1" x14ac:dyDescent="0.25">
      <c r="A260" s="13" t="s">
        <v>1050</v>
      </c>
      <c r="B260" s="13">
        <v>17</v>
      </c>
      <c r="C260" s="13" t="s">
        <v>253</v>
      </c>
      <c r="D260" s="19">
        <v>7.0000000000000001E-3</v>
      </c>
      <c r="E260" s="13">
        <v>0.01</v>
      </c>
      <c r="N260" s="19">
        <v>96</v>
      </c>
      <c r="O260" s="19">
        <v>2</v>
      </c>
      <c r="P260" s="19">
        <v>-20.984439999999999</v>
      </c>
      <c r="Q260" s="19">
        <v>-5.7568700000000002</v>
      </c>
      <c r="R260" s="19">
        <v>2835.58934</v>
      </c>
      <c r="S260" s="19">
        <f t="shared" si="2"/>
        <v>8.2299999999992934E-3</v>
      </c>
    </row>
    <row r="261" spans="1:19" ht="14.45" customHeight="1" x14ac:dyDescent="0.25">
      <c r="A261" s="13" t="s">
        <v>1050</v>
      </c>
      <c r="B261" s="13">
        <v>18</v>
      </c>
      <c r="C261" s="13" t="s">
        <v>254</v>
      </c>
      <c r="D261" s="19">
        <v>7.0000000000000001E-3</v>
      </c>
      <c r="E261" s="13">
        <v>-0.01</v>
      </c>
      <c r="N261" s="19">
        <v>97</v>
      </c>
      <c r="O261" s="19">
        <v>1</v>
      </c>
      <c r="P261" s="19">
        <v>-45.98668</v>
      </c>
      <c r="Q261" s="19">
        <v>-5.7538600000000004</v>
      </c>
      <c r="R261" s="19">
        <v>2855.0892899999999</v>
      </c>
      <c r="S261" s="19">
        <f t="shared" si="2"/>
        <v>9.8399999999996268E-3</v>
      </c>
    </row>
    <row r="262" spans="1:19" ht="14.45" customHeight="1" x14ac:dyDescent="0.25">
      <c r="A262" s="13" t="s">
        <v>1050</v>
      </c>
      <c r="B262" s="13">
        <v>19</v>
      </c>
      <c r="C262" s="13" t="s">
        <v>255</v>
      </c>
      <c r="D262" s="19">
        <v>4.0000000000000001E-3</v>
      </c>
      <c r="E262" s="13">
        <v>0.01</v>
      </c>
      <c r="N262" s="19">
        <v>97</v>
      </c>
      <c r="O262" s="19">
        <v>2</v>
      </c>
      <c r="P262" s="19">
        <v>-20.98667</v>
      </c>
      <c r="Q262" s="19">
        <v>-5.7538499999999999</v>
      </c>
      <c r="R262" s="19">
        <v>2855.0892199999998</v>
      </c>
      <c r="S262" s="19">
        <f t="shared" ref="S262:S325" si="3">Q262-0.0014*N262+5.8995</f>
        <v>9.8500000000001364E-3</v>
      </c>
    </row>
    <row r="263" spans="1:19" ht="14.45" customHeight="1" x14ac:dyDescent="0.25">
      <c r="A263" s="13" t="s">
        <v>1050</v>
      </c>
      <c r="B263" s="13">
        <v>20</v>
      </c>
      <c r="C263" s="13" t="s">
        <v>256</v>
      </c>
      <c r="D263" s="19">
        <v>7.0000000000000001E-3</v>
      </c>
      <c r="E263" s="13">
        <v>-0.01</v>
      </c>
      <c r="N263" s="19">
        <v>98</v>
      </c>
      <c r="O263" s="19">
        <v>1</v>
      </c>
      <c r="P263" s="19">
        <v>-45.988509999999998</v>
      </c>
      <c r="Q263" s="19">
        <v>-5.7525599999999999</v>
      </c>
      <c r="R263" s="19">
        <v>2874.5891000000001</v>
      </c>
      <c r="S263" s="19">
        <f t="shared" si="3"/>
        <v>9.7399999999998599E-3</v>
      </c>
    </row>
    <row r="264" spans="1:19" ht="14.45" customHeight="1" x14ac:dyDescent="0.25">
      <c r="A264" s="13" t="s">
        <v>1050</v>
      </c>
      <c r="B264" s="13">
        <v>21</v>
      </c>
      <c r="C264" s="13" t="s">
        <v>257</v>
      </c>
      <c r="D264" s="19">
        <v>7.0000000000000001E-3</v>
      </c>
      <c r="E264" s="13">
        <v>0.01</v>
      </c>
      <c r="N264" s="19">
        <v>98</v>
      </c>
      <c r="O264" s="19">
        <v>2</v>
      </c>
      <c r="P264" s="19">
        <v>-20.988440000000001</v>
      </c>
      <c r="Q264" s="19">
        <v>-5.7506199999999996</v>
      </c>
      <c r="R264" s="19">
        <v>2874.5892199999998</v>
      </c>
      <c r="S264" s="19">
        <f t="shared" si="3"/>
        <v>1.1680000000000135E-2</v>
      </c>
    </row>
    <row r="265" spans="1:19" ht="14.45" customHeight="1" x14ac:dyDescent="0.25">
      <c r="A265" s="13" t="s">
        <v>1050</v>
      </c>
      <c r="B265" s="13">
        <v>22</v>
      </c>
      <c r="C265" s="13" t="s">
        <v>258</v>
      </c>
      <c r="D265" s="19">
        <v>8.0000000000000002E-3</v>
      </c>
      <c r="E265" s="13">
        <v>-0.01</v>
      </c>
      <c r="N265" s="19">
        <v>99</v>
      </c>
      <c r="O265" s="19">
        <v>1</v>
      </c>
      <c r="P265" s="19">
        <v>-45.99</v>
      </c>
      <c r="Q265" s="19">
        <v>-5.76248</v>
      </c>
      <c r="R265" s="19">
        <v>2894.0892199999998</v>
      </c>
      <c r="S265" s="19">
        <f t="shared" si="3"/>
        <v>-1.5800000000005809E-3</v>
      </c>
    </row>
    <row r="266" spans="1:19" ht="14.45" customHeight="1" x14ac:dyDescent="0.25">
      <c r="A266" s="13" t="s">
        <v>1050</v>
      </c>
      <c r="B266" s="13">
        <v>23</v>
      </c>
      <c r="C266" s="13" t="s">
        <v>259</v>
      </c>
      <c r="D266" s="19">
        <v>5.0000000000000001E-3</v>
      </c>
      <c r="E266" s="13">
        <v>0.01</v>
      </c>
      <c r="N266" s="19">
        <v>99</v>
      </c>
      <c r="O266" s="19">
        <v>2</v>
      </c>
      <c r="P266" s="19">
        <v>-20.98996</v>
      </c>
      <c r="Q266" s="19">
        <v>-5.7554299999999996</v>
      </c>
      <c r="R266" s="19">
        <v>2894.0892199999998</v>
      </c>
      <c r="S266" s="19">
        <f t="shared" si="3"/>
        <v>5.4699999999998639E-3</v>
      </c>
    </row>
    <row r="267" spans="1:19" ht="14.45" customHeight="1" x14ac:dyDescent="0.25">
      <c r="A267" s="13" t="s">
        <v>1050</v>
      </c>
      <c r="B267" s="13">
        <v>24</v>
      </c>
      <c r="C267" s="13" t="s">
        <v>260</v>
      </c>
      <c r="D267" s="19">
        <v>5.0000000000000001E-3</v>
      </c>
      <c r="E267" s="13">
        <v>-0.01</v>
      </c>
      <c r="N267" s="19">
        <v>100</v>
      </c>
      <c r="O267" s="19">
        <v>1</v>
      </c>
      <c r="P267" s="19">
        <v>-45.992510000000003</v>
      </c>
      <c r="Q267" s="19">
        <v>-5.7547800000000002</v>
      </c>
      <c r="R267" s="19">
        <v>2913.5892399999998</v>
      </c>
      <c r="S267" s="19">
        <f t="shared" si="3"/>
        <v>4.7199999999998354E-3</v>
      </c>
    </row>
    <row r="268" spans="1:19" ht="14.45" customHeight="1" x14ac:dyDescent="0.25">
      <c r="A268" s="13" t="s">
        <v>1050</v>
      </c>
      <c r="B268" s="13">
        <v>25</v>
      </c>
      <c r="C268" s="13" t="s">
        <v>261</v>
      </c>
      <c r="D268" s="19">
        <v>-2E-3</v>
      </c>
      <c r="E268" s="13">
        <v>0.01</v>
      </c>
      <c r="N268" s="19">
        <v>100</v>
      </c>
      <c r="O268" s="19">
        <v>2</v>
      </c>
      <c r="P268" s="19">
        <v>-20.992529999999999</v>
      </c>
      <c r="Q268" s="19">
        <v>-5.75441</v>
      </c>
      <c r="R268" s="19">
        <v>2913.58932</v>
      </c>
      <c r="S268" s="19">
        <f t="shared" si="3"/>
        <v>5.0900000000000389E-3</v>
      </c>
    </row>
    <row r="269" spans="1:19" ht="14.45" customHeight="1" x14ac:dyDescent="0.25">
      <c r="A269" s="13" t="s">
        <v>1050</v>
      </c>
      <c r="B269" s="13">
        <v>26</v>
      </c>
      <c r="C269" s="13" t="s">
        <v>262</v>
      </c>
      <c r="D269" s="19">
        <v>7.0000000000000001E-3</v>
      </c>
      <c r="E269" s="13">
        <v>-0.01</v>
      </c>
      <c r="N269" s="19">
        <v>101</v>
      </c>
      <c r="O269" s="19">
        <v>1</v>
      </c>
      <c r="P269" s="19">
        <v>-45.994770000000003</v>
      </c>
      <c r="Q269" s="19">
        <v>-5.7503299999999999</v>
      </c>
      <c r="R269" s="19">
        <v>2933.0891499999998</v>
      </c>
      <c r="S269" s="19">
        <f t="shared" si="3"/>
        <v>7.7699999999998326E-3</v>
      </c>
    </row>
    <row r="270" spans="1:19" ht="14.45" customHeight="1" x14ac:dyDescent="0.25">
      <c r="A270" s="13" t="s">
        <v>1050</v>
      </c>
      <c r="B270" s="13">
        <v>27</v>
      </c>
      <c r="C270" s="13" t="s">
        <v>263</v>
      </c>
      <c r="D270" s="19">
        <v>4.0000000000000001E-3</v>
      </c>
      <c r="E270" s="13">
        <v>0.01</v>
      </c>
      <c r="N270" s="19">
        <v>101</v>
      </c>
      <c r="O270" s="19">
        <v>2</v>
      </c>
      <c r="P270" s="19">
        <v>-20.994820000000001</v>
      </c>
      <c r="Q270" s="19">
        <v>-5.7521899999999997</v>
      </c>
      <c r="R270" s="19">
        <v>2933.0891999999999</v>
      </c>
      <c r="S270" s="19">
        <f t="shared" si="3"/>
        <v>5.9100000000000819E-3</v>
      </c>
    </row>
    <row r="271" spans="1:19" ht="14.45" customHeight="1" x14ac:dyDescent="0.25">
      <c r="A271" s="13" t="s">
        <v>1050</v>
      </c>
      <c r="B271" s="13">
        <v>28</v>
      </c>
      <c r="C271" s="13" t="s">
        <v>264</v>
      </c>
      <c r="D271" s="19">
        <v>6.0000000000000001E-3</v>
      </c>
      <c r="E271" s="13">
        <v>-0.01</v>
      </c>
      <c r="N271" s="19">
        <v>102</v>
      </c>
      <c r="O271" s="19">
        <v>1</v>
      </c>
      <c r="P271" s="19">
        <v>-45.996389999999998</v>
      </c>
      <c r="Q271" s="19">
        <v>-5.7501199999999999</v>
      </c>
      <c r="R271" s="19">
        <v>2952.5892199999998</v>
      </c>
      <c r="S271" s="19">
        <f t="shared" si="3"/>
        <v>6.5799999999995862E-3</v>
      </c>
    </row>
    <row r="272" spans="1:19" ht="14.45" customHeight="1" x14ac:dyDescent="0.25">
      <c r="A272" s="13" t="s">
        <v>1050</v>
      </c>
      <c r="B272" s="13">
        <v>29</v>
      </c>
      <c r="C272" s="13" t="s">
        <v>265</v>
      </c>
      <c r="D272" s="19">
        <v>-3.0000000000000001E-3</v>
      </c>
      <c r="E272" s="13">
        <v>0.01</v>
      </c>
      <c r="N272" s="19">
        <v>102</v>
      </c>
      <c r="O272" s="19">
        <v>2</v>
      </c>
      <c r="P272" s="19">
        <v>-20.996369999999999</v>
      </c>
      <c r="Q272" s="19">
        <v>-5.7483399999999998</v>
      </c>
      <c r="R272" s="19">
        <v>2952.5892199999998</v>
      </c>
      <c r="S272" s="19">
        <f t="shared" si="3"/>
        <v>8.359999999999701E-3</v>
      </c>
    </row>
    <row r="273" spans="1:19" ht="14.45" customHeight="1" x14ac:dyDescent="0.25">
      <c r="A273" s="13" t="s">
        <v>1050</v>
      </c>
      <c r="B273" s="13">
        <v>30</v>
      </c>
      <c r="C273" s="13" t="s">
        <v>266</v>
      </c>
      <c r="D273" s="19">
        <v>5.0000000000000001E-3</v>
      </c>
      <c r="E273" s="13">
        <v>-0.01</v>
      </c>
      <c r="N273" s="19">
        <v>103</v>
      </c>
      <c r="O273" s="19">
        <v>1</v>
      </c>
      <c r="P273" s="19">
        <v>-45.998959999999997</v>
      </c>
      <c r="Q273" s="19">
        <v>-5.7471699999999997</v>
      </c>
      <c r="R273" s="19">
        <v>2972.0892600000002</v>
      </c>
      <c r="S273" s="19">
        <f t="shared" si="3"/>
        <v>8.1300000000004147E-3</v>
      </c>
    </row>
    <row r="274" spans="1:19" ht="14.45" customHeight="1" x14ac:dyDescent="0.25">
      <c r="A274" s="13" t="s">
        <v>1050</v>
      </c>
      <c r="B274" s="13">
        <v>31</v>
      </c>
      <c r="C274" s="13" t="s">
        <v>267</v>
      </c>
      <c r="D274" s="19">
        <v>7.0000000000000001E-3</v>
      </c>
      <c r="E274" s="13">
        <v>0.01</v>
      </c>
      <c r="N274" s="19">
        <v>103</v>
      </c>
      <c r="O274" s="19">
        <v>2</v>
      </c>
      <c r="P274" s="19">
        <v>-20.998999999999999</v>
      </c>
      <c r="Q274" s="19">
        <v>-5.7510700000000003</v>
      </c>
      <c r="R274" s="19">
        <v>2972.08934</v>
      </c>
      <c r="S274" s="19">
        <f t="shared" si="3"/>
        <v>4.229999999999734E-3</v>
      </c>
    </row>
    <row r="275" spans="1:19" ht="14.45" customHeight="1" x14ac:dyDescent="0.25">
      <c r="A275" s="13" t="s">
        <v>1050</v>
      </c>
      <c r="B275" s="13">
        <v>32</v>
      </c>
      <c r="C275" s="13" t="s">
        <v>268</v>
      </c>
      <c r="D275" s="19">
        <v>-3.0000000000000001E-3</v>
      </c>
      <c r="E275" s="13">
        <v>-0.01</v>
      </c>
      <c r="N275" s="19">
        <v>104</v>
      </c>
      <c r="O275" s="19">
        <v>1</v>
      </c>
      <c r="P275" s="19">
        <v>-46.00076</v>
      </c>
      <c r="Q275" s="19">
        <v>-5.7556399999999996</v>
      </c>
      <c r="R275" s="19">
        <v>2991.5892199999998</v>
      </c>
      <c r="S275" s="19">
        <f t="shared" si="3"/>
        <v>-1.7399999999998528E-3</v>
      </c>
    </row>
    <row r="276" spans="1:19" ht="14.45" customHeight="1" x14ac:dyDescent="0.25">
      <c r="A276" s="13" t="s">
        <v>1050</v>
      </c>
      <c r="B276" s="13">
        <v>33</v>
      </c>
      <c r="C276" s="13" t="s">
        <v>269</v>
      </c>
      <c r="D276" s="19">
        <v>8.0000000000000002E-3</v>
      </c>
      <c r="E276" s="13">
        <v>0.01</v>
      </c>
      <c r="N276" s="19">
        <v>104</v>
      </c>
      <c r="O276" s="19">
        <v>2</v>
      </c>
      <c r="P276" s="19">
        <v>-21.000800000000002</v>
      </c>
      <c r="Q276" s="19">
        <v>-5.7580299999999998</v>
      </c>
      <c r="R276" s="19">
        <v>2991.5891700000002</v>
      </c>
      <c r="S276" s="19">
        <f t="shared" si="3"/>
        <v>-4.129999999999967E-3</v>
      </c>
    </row>
    <row r="277" spans="1:19" ht="14.45" customHeight="1" x14ac:dyDescent="0.25">
      <c r="A277" s="13" t="s">
        <v>1050</v>
      </c>
      <c r="B277" s="13">
        <v>34</v>
      </c>
      <c r="C277" s="13" t="s">
        <v>270</v>
      </c>
      <c r="D277" s="19">
        <v>8.0000000000000002E-3</v>
      </c>
      <c r="E277" s="13">
        <v>-0.01</v>
      </c>
      <c r="N277" s="19">
        <v>105</v>
      </c>
      <c r="O277" s="19">
        <v>1</v>
      </c>
      <c r="P277" s="19">
        <v>-46.003329999999998</v>
      </c>
      <c r="Q277" s="19">
        <v>-5.7351799999999997</v>
      </c>
      <c r="R277" s="19">
        <v>3011.0892699999999</v>
      </c>
      <c r="S277" s="19">
        <f t="shared" si="3"/>
        <v>1.731999999999978E-2</v>
      </c>
    </row>
    <row r="278" spans="1:19" ht="14.45" customHeight="1" x14ac:dyDescent="0.25">
      <c r="A278" s="13" t="s">
        <v>1050</v>
      </c>
      <c r="B278" s="13">
        <v>35</v>
      </c>
      <c r="C278" s="13" t="s">
        <v>271</v>
      </c>
      <c r="D278" s="19">
        <v>-2E-3</v>
      </c>
      <c r="E278" s="13">
        <v>0.01</v>
      </c>
      <c r="N278" s="19">
        <v>105</v>
      </c>
      <c r="O278" s="19">
        <v>2</v>
      </c>
      <c r="P278" s="19">
        <v>-21.003250000000001</v>
      </c>
      <c r="Q278" s="19">
        <v>-5.7422800000000001</v>
      </c>
      <c r="R278" s="19">
        <v>3011.08925</v>
      </c>
      <c r="S278" s="19">
        <f t="shared" si="3"/>
        <v>1.0219999999999452E-2</v>
      </c>
    </row>
    <row r="279" spans="1:19" ht="14.45" customHeight="1" x14ac:dyDescent="0.25">
      <c r="A279" s="13" t="s">
        <v>1050</v>
      </c>
      <c r="B279" s="13">
        <v>36</v>
      </c>
      <c r="C279" s="13" t="s">
        <v>272</v>
      </c>
      <c r="D279" s="19">
        <v>-2E-3</v>
      </c>
      <c r="E279" s="13">
        <v>-0.01</v>
      </c>
      <c r="N279" s="19">
        <v>106</v>
      </c>
      <c r="O279" s="19">
        <v>1</v>
      </c>
      <c r="P279" s="19">
        <v>-46.00517</v>
      </c>
      <c r="Q279" s="19">
        <v>-5.7421199999999999</v>
      </c>
      <c r="R279" s="19">
        <v>3030.5892199999998</v>
      </c>
      <c r="S279" s="19">
        <f t="shared" si="3"/>
        <v>8.98000000000021E-3</v>
      </c>
    </row>
    <row r="280" spans="1:19" ht="14.45" customHeight="1" x14ac:dyDescent="0.25">
      <c r="A280" s="13" t="s">
        <v>1050</v>
      </c>
      <c r="B280" s="13">
        <v>37</v>
      </c>
      <c r="C280" s="13" t="s">
        <v>273</v>
      </c>
      <c r="D280" s="19">
        <v>2E-3</v>
      </c>
      <c r="E280" s="13">
        <v>0.01</v>
      </c>
      <c r="N280" s="19">
        <v>106</v>
      </c>
      <c r="O280" s="19">
        <v>2</v>
      </c>
      <c r="P280" s="19">
        <v>-21.005140000000001</v>
      </c>
      <c r="Q280" s="19">
        <v>-5.7478699999999998</v>
      </c>
      <c r="R280" s="19">
        <v>3030.58934</v>
      </c>
      <c r="S280" s="19">
        <f t="shared" si="3"/>
        <v>3.2300000000002882E-3</v>
      </c>
    </row>
    <row r="281" spans="1:19" ht="14.45" customHeight="1" x14ac:dyDescent="0.25">
      <c r="A281" s="13" t="s">
        <v>1050</v>
      </c>
      <c r="B281" s="13">
        <v>38</v>
      </c>
      <c r="C281" s="13" t="s">
        <v>274</v>
      </c>
      <c r="D281" s="19">
        <v>5.0000000000000001E-3</v>
      </c>
      <c r="E281" s="13">
        <v>-0.01</v>
      </c>
      <c r="N281" s="19">
        <v>107</v>
      </c>
      <c r="O281" s="19">
        <v>1</v>
      </c>
      <c r="P281" s="19">
        <v>-46.006279999999997</v>
      </c>
      <c r="Q281" s="19">
        <v>-5.7438700000000003</v>
      </c>
      <c r="R281" s="19">
        <v>3050.0892199999998</v>
      </c>
      <c r="S281" s="19">
        <f t="shared" si="3"/>
        <v>5.8299999999995578E-3</v>
      </c>
    </row>
    <row r="282" spans="1:19" ht="14.45" customHeight="1" x14ac:dyDescent="0.25">
      <c r="A282" s="13" t="s">
        <v>1050</v>
      </c>
      <c r="B282" s="13">
        <v>39</v>
      </c>
      <c r="C282" s="13" t="s">
        <v>275</v>
      </c>
      <c r="D282" s="19">
        <v>-3.0000000000000001E-3</v>
      </c>
      <c r="E282" s="13">
        <v>0.01</v>
      </c>
      <c r="N282" s="19">
        <v>107</v>
      </c>
      <c r="O282" s="19">
        <v>2</v>
      </c>
      <c r="P282" s="19">
        <v>-21.0063</v>
      </c>
      <c r="Q282" s="19">
        <v>-5.7405999999999997</v>
      </c>
      <c r="R282" s="19">
        <v>3050.0891799999999</v>
      </c>
      <c r="S282" s="19">
        <f t="shared" si="3"/>
        <v>9.100000000000108E-3</v>
      </c>
    </row>
    <row r="283" spans="1:19" ht="14.45" customHeight="1" x14ac:dyDescent="0.25">
      <c r="A283" s="13" t="s">
        <v>1050</v>
      </c>
      <c r="B283" s="13">
        <v>40</v>
      </c>
      <c r="C283" s="13" t="s">
        <v>276</v>
      </c>
      <c r="D283" s="19">
        <v>7.0000000000000001E-3</v>
      </c>
      <c r="E283" s="13">
        <v>-0.01</v>
      </c>
      <c r="N283" s="19">
        <v>108</v>
      </c>
      <c r="O283" s="19">
        <v>1</v>
      </c>
      <c r="P283" s="19">
        <v>-46.008600000000001</v>
      </c>
      <c r="Q283" s="19">
        <v>-5.7421300000000004</v>
      </c>
      <c r="R283" s="19">
        <v>3069.58925</v>
      </c>
      <c r="S283" s="19">
        <f t="shared" si="3"/>
        <v>6.1699999999991206E-3</v>
      </c>
    </row>
    <row r="284" spans="1:19" ht="14.45" customHeight="1" x14ac:dyDescent="0.25">
      <c r="A284" s="13" t="s">
        <v>1050</v>
      </c>
      <c r="B284" s="13">
        <v>41</v>
      </c>
      <c r="C284" s="13" t="s">
        <v>277</v>
      </c>
      <c r="D284" s="19">
        <v>7.0000000000000001E-3</v>
      </c>
      <c r="E284" s="13">
        <v>0.01</v>
      </c>
      <c r="N284" s="19">
        <v>108</v>
      </c>
      <c r="O284" s="19">
        <v>2</v>
      </c>
      <c r="P284" s="19">
        <v>-21.008590000000002</v>
      </c>
      <c r="Q284" s="19">
        <v>-5.7418399999999998</v>
      </c>
      <c r="R284" s="19">
        <v>3069.5891499999998</v>
      </c>
      <c r="S284" s="19">
        <f t="shared" si="3"/>
        <v>6.4599999999996882E-3</v>
      </c>
    </row>
    <row r="285" spans="1:19" ht="14.45" customHeight="1" x14ac:dyDescent="0.25">
      <c r="A285" s="13" t="s">
        <v>1050</v>
      </c>
      <c r="B285" s="13">
        <v>42</v>
      </c>
      <c r="C285" s="13" t="s">
        <v>278</v>
      </c>
      <c r="D285" s="19">
        <v>8.9999999999999993E-3</v>
      </c>
      <c r="E285" s="13">
        <v>-0.01</v>
      </c>
      <c r="N285" s="19">
        <v>109</v>
      </c>
      <c r="O285" s="19">
        <v>1</v>
      </c>
      <c r="P285" s="19">
        <v>-46.011000000000003</v>
      </c>
      <c r="Q285" s="19">
        <v>-5.7338699999999996</v>
      </c>
      <c r="R285" s="19">
        <v>3089.0892699999999</v>
      </c>
      <c r="S285" s="19">
        <f t="shared" si="3"/>
        <v>1.3030000000000541E-2</v>
      </c>
    </row>
    <row r="286" spans="1:19" ht="14.45" customHeight="1" x14ac:dyDescent="0.25">
      <c r="A286" s="13" t="s">
        <v>1050</v>
      </c>
      <c r="B286" s="13">
        <v>43</v>
      </c>
      <c r="C286" s="13" t="s">
        <v>279</v>
      </c>
      <c r="D286" s="19">
        <v>8.9999999999999993E-3</v>
      </c>
      <c r="E286" s="13">
        <v>0.01</v>
      </c>
      <c r="N286" s="19">
        <v>109</v>
      </c>
      <c r="O286" s="19">
        <v>2</v>
      </c>
      <c r="P286" s="19">
        <v>-21.011019999999998</v>
      </c>
      <c r="Q286" s="19">
        <v>-5.7392500000000002</v>
      </c>
      <c r="R286" s="19">
        <v>3089.0892199999998</v>
      </c>
      <c r="S286" s="19">
        <f t="shared" si="3"/>
        <v>7.6499999999999346E-3</v>
      </c>
    </row>
    <row r="287" spans="1:19" ht="14.45" customHeight="1" x14ac:dyDescent="0.25">
      <c r="A287" s="13" t="s">
        <v>1050</v>
      </c>
      <c r="B287" s="13">
        <v>44</v>
      </c>
      <c r="C287" s="13" t="s">
        <v>280</v>
      </c>
      <c r="D287" s="19">
        <v>-2E-3</v>
      </c>
      <c r="E287" s="13">
        <v>-0.01</v>
      </c>
      <c r="N287" s="19">
        <v>110</v>
      </c>
      <c r="O287" s="19">
        <v>1</v>
      </c>
      <c r="P287" s="19">
        <v>-46.012860000000003</v>
      </c>
      <c r="Q287" s="19">
        <v>-5.7375699999999998</v>
      </c>
      <c r="R287" s="19">
        <v>3108.5892699999999</v>
      </c>
      <c r="S287" s="19">
        <f t="shared" si="3"/>
        <v>7.9299999999999926E-3</v>
      </c>
    </row>
    <row r="288" spans="1:19" ht="14.45" customHeight="1" x14ac:dyDescent="0.25">
      <c r="A288" s="13" t="s">
        <v>1050</v>
      </c>
      <c r="B288" s="13">
        <v>45</v>
      </c>
      <c r="C288" s="13" t="s">
        <v>281</v>
      </c>
      <c r="D288" s="19">
        <v>7.0000000000000001E-3</v>
      </c>
      <c r="E288" s="13">
        <v>0.01</v>
      </c>
      <c r="N288" s="19">
        <v>110</v>
      </c>
      <c r="O288" s="19">
        <v>2</v>
      </c>
      <c r="P288" s="19">
        <v>-21.012830000000001</v>
      </c>
      <c r="Q288" s="19">
        <v>-5.7410500000000004</v>
      </c>
      <c r="R288" s="19">
        <v>3108.5891499999998</v>
      </c>
      <c r="S288" s="19">
        <f t="shared" si="3"/>
        <v>4.4499999999993989E-3</v>
      </c>
    </row>
    <row r="289" spans="1:19" ht="14.45" customHeight="1" x14ac:dyDescent="0.25">
      <c r="A289" s="13" t="s">
        <v>1050</v>
      </c>
      <c r="B289" s="13">
        <v>46</v>
      </c>
      <c r="C289" s="13" t="s">
        <v>282</v>
      </c>
      <c r="D289" s="19">
        <v>8.9999999999999993E-3</v>
      </c>
      <c r="E289" s="13">
        <v>-0.01</v>
      </c>
      <c r="N289" s="19">
        <v>111</v>
      </c>
      <c r="O289" s="19">
        <v>1</v>
      </c>
      <c r="P289" s="19">
        <v>-46.014940000000003</v>
      </c>
      <c r="Q289" s="19">
        <v>-5.7330300000000003</v>
      </c>
      <c r="R289" s="19">
        <v>3128.0892699999999</v>
      </c>
      <c r="S289" s="19">
        <f t="shared" si="3"/>
        <v>1.1069999999999247E-2</v>
      </c>
    </row>
    <row r="290" spans="1:19" ht="14.45" customHeight="1" x14ac:dyDescent="0.25">
      <c r="A290" s="13" t="s">
        <v>1050</v>
      </c>
      <c r="B290" s="13">
        <v>47</v>
      </c>
      <c r="C290" s="13" t="s">
        <v>283</v>
      </c>
      <c r="D290" s="19">
        <v>8.9999999999999993E-3</v>
      </c>
      <c r="E290" s="13">
        <v>0.01</v>
      </c>
      <c r="N290" s="19">
        <v>111</v>
      </c>
      <c r="O290" s="19">
        <v>2</v>
      </c>
      <c r="P290" s="19">
        <v>-21.015029999999999</v>
      </c>
      <c r="Q290" s="19">
        <v>-5.7379899999999999</v>
      </c>
      <c r="R290" s="19">
        <v>3128.0892699999999</v>
      </c>
      <c r="S290" s="19">
        <f t="shared" si="3"/>
        <v>6.1099999999996157E-3</v>
      </c>
    </row>
    <row r="291" spans="1:19" ht="14.45" customHeight="1" x14ac:dyDescent="0.25">
      <c r="A291" s="13" t="s">
        <v>1050</v>
      </c>
      <c r="B291" s="13">
        <v>48</v>
      </c>
      <c r="C291" s="13" t="s">
        <v>284</v>
      </c>
      <c r="D291" s="19">
        <v>8.9999999999999993E-3</v>
      </c>
      <c r="E291" s="13">
        <v>-0.01</v>
      </c>
      <c r="N291" s="19">
        <v>112</v>
      </c>
      <c r="O291" s="19">
        <v>1</v>
      </c>
      <c r="P291" s="19">
        <v>-46.017429999999997</v>
      </c>
      <c r="Q291" s="19">
        <v>-5.7355600000000004</v>
      </c>
      <c r="R291" s="19">
        <v>3147.5892699999999</v>
      </c>
      <c r="S291" s="19">
        <f t="shared" si="3"/>
        <v>7.1399999999997021E-3</v>
      </c>
    </row>
    <row r="292" spans="1:19" ht="14.45" customHeight="1" x14ac:dyDescent="0.25">
      <c r="A292" s="13" t="s">
        <v>1050</v>
      </c>
      <c r="B292" s="13">
        <v>49</v>
      </c>
      <c r="C292" s="13" t="s">
        <v>285</v>
      </c>
      <c r="D292" s="19">
        <v>8.9999999999999993E-3</v>
      </c>
      <c r="E292" s="13">
        <v>0.01</v>
      </c>
      <c r="N292" s="19">
        <v>112</v>
      </c>
      <c r="O292" s="19">
        <v>2</v>
      </c>
      <c r="P292" s="19">
        <v>-21.017420000000001</v>
      </c>
      <c r="Q292" s="19">
        <v>-5.7452500000000004</v>
      </c>
      <c r="R292" s="19">
        <v>3147.5891499999998</v>
      </c>
      <c r="S292" s="19">
        <f t="shared" si="3"/>
        <v>-2.5500000000002743E-3</v>
      </c>
    </row>
    <row r="293" spans="1:19" ht="14.45" customHeight="1" x14ac:dyDescent="0.25">
      <c r="A293" s="13" t="s">
        <v>1050</v>
      </c>
      <c r="B293" s="13">
        <v>50</v>
      </c>
      <c r="C293" s="13" t="s">
        <v>286</v>
      </c>
      <c r="D293" s="19">
        <v>7.0000000000000001E-3</v>
      </c>
      <c r="E293" s="13">
        <v>-0.01</v>
      </c>
      <c r="N293" s="19">
        <v>113</v>
      </c>
      <c r="O293" s="19">
        <v>1</v>
      </c>
      <c r="P293" s="19">
        <v>-46.018979999999999</v>
      </c>
      <c r="Q293" s="19">
        <v>-5.7383800000000003</v>
      </c>
      <c r="R293" s="19">
        <v>3167.0892199999998</v>
      </c>
      <c r="S293" s="19">
        <f t="shared" si="3"/>
        <v>2.9199999999995896E-3</v>
      </c>
    </row>
    <row r="294" spans="1:19" ht="14.45" customHeight="1" x14ac:dyDescent="0.25">
      <c r="A294" s="13" t="s">
        <v>1050</v>
      </c>
      <c r="B294" s="13">
        <v>51</v>
      </c>
      <c r="C294" s="13" t="s">
        <v>287</v>
      </c>
      <c r="D294" s="19">
        <v>7.0000000000000001E-3</v>
      </c>
      <c r="E294" s="13">
        <v>0.01</v>
      </c>
      <c r="N294" s="19">
        <v>113</v>
      </c>
      <c r="O294" s="19">
        <v>2</v>
      </c>
      <c r="P294" s="19">
        <v>-21.018940000000001</v>
      </c>
      <c r="Q294" s="19">
        <v>-5.7431000000000001</v>
      </c>
      <c r="R294" s="19">
        <v>3167.0891099999999</v>
      </c>
      <c r="S294" s="19">
        <f t="shared" si="3"/>
        <v>-1.8000000000002458E-3</v>
      </c>
    </row>
    <row r="295" spans="1:19" ht="14.45" customHeight="1" x14ac:dyDescent="0.25">
      <c r="A295" s="13" t="s">
        <v>1050</v>
      </c>
      <c r="B295" s="13">
        <v>52</v>
      </c>
      <c r="C295" s="13" t="s">
        <v>288</v>
      </c>
      <c r="D295" s="19">
        <v>6.0000000000000001E-3</v>
      </c>
      <c r="E295" s="13">
        <v>-0.01</v>
      </c>
      <c r="N295" s="19">
        <v>114</v>
      </c>
      <c r="O295" s="19">
        <v>1</v>
      </c>
      <c r="P295" s="19">
        <v>-46.020569999999999</v>
      </c>
      <c r="Q295" s="19">
        <v>-5.7450099999999997</v>
      </c>
      <c r="R295" s="19">
        <v>3186.5892100000001</v>
      </c>
      <c r="S295" s="19">
        <f t="shared" si="3"/>
        <v>-5.11000000000017E-3</v>
      </c>
    </row>
    <row r="296" spans="1:19" ht="14.45" customHeight="1" x14ac:dyDescent="0.25">
      <c r="A296" s="13" t="s">
        <v>1050</v>
      </c>
      <c r="B296" s="13">
        <v>53</v>
      </c>
      <c r="C296" s="13" t="s">
        <v>289</v>
      </c>
      <c r="D296" s="19">
        <v>4.0000000000000001E-3</v>
      </c>
      <c r="E296" s="13">
        <v>0.01</v>
      </c>
      <c r="N296" s="19">
        <v>114</v>
      </c>
      <c r="O296" s="19">
        <v>2</v>
      </c>
      <c r="P296" s="19">
        <v>-21.020620000000001</v>
      </c>
      <c r="Q296" s="19">
        <v>-5.7461700000000002</v>
      </c>
      <c r="R296" s="19">
        <v>3186.58934</v>
      </c>
      <c r="S296" s="19">
        <f t="shared" si="3"/>
        <v>-6.2700000000006639E-3</v>
      </c>
    </row>
    <row r="297" spans="1:19" ht="14.45" customHeight="1" x14ac:dyDescent="0.25">
      <c r="A297" s="13" t="s">
        <v>1050</v>
      </c>
      <c r="B297" s="13">
        <v>54</v>
      </c>
      <c r="C297" s="13" t="s">
        <v>290</v>
      </c>
      <c r="D297" s="19">
        <v>-2E-3</v>
      </c>
      <c r="E297" s="13">
        <v>-0.01</v>
      </c>
      <c r="N297" s="19">
        <v>115</v>
      </c>
      <c r="O297" s="19">
        <v>1</v>
      </c>
      <c r="P297" s="19">
        <v>-46.023319999999998</v>
      </c>
      <c r="Q297" s="19">
        <v>-5.7365300000000001</v>
      </c>
      <c r="R297" s="19">
        <v>3206.0893099999998</v>
      </c>
      <c r="S297" s="19">
        <f t="shared" si="3"/>
        <v>1.9700000000000273E-3</v>
      </c>
    </row>
    <row r="298" spans="1:19" ht="14.45" customHeight="1" x14ac:dyDescent="0.25">
      <c r="A298" s="13" t="s">
        <v>1051</v>
      </c>
      <c r="B298" s="13">
        <v>1</v>
      </c>
      <c r="C298" s="13" t="s">
        <v>291</v>
      </c>
      <c r="D298" s="19">
        <v>4.0000000000000001E-3</v>
      </c>
      <c r="E298" s="13">
        <v>0.01</v>
      </c>
      <c r="N298" s="19">
        <v>115</v>
      </c>
      <c r="O298" s="19">
        <v>2</v>
      </c>
      <c r="P298" s="19">
        <v>-21.023309999999999</v>
      </c>
      <c r="Q298" s="19">
        <v>-5.7452699999999997</v>
      </c>
      <c r="R298" s="19">
        <v>3206.0892699999999</v>
      </c>
      <c r="S298" s="19">
        <f t="shared" si="3"/>
        <v>-6.7699999999994986E-3</v>
      </c>
    </row>
    <row r="299" spans="1:19" ht="14.45" customHeight="1" x14ac:dyDescent="0.25">
      <c r="A299" s="13" t="s">
        <v>1051</v>
      </c>
      <c r="B299" s="13">
        <v>2</v>
      </c>
      <c r="C299" s="13" t="s">
        <v>292</v>
      </c>
      <c r="D299" s="19">
        <v>-5.0000000000000001E-3</v>
      </c>
      <c r="E299" s="13">
        <v>-0.01</v>
      </c>
      <c r="N299" s="19">
        <v>116</v>
      </c>
      <c r="O299" s="19">
        <v>1</v>
      </c>
      <c r="P299" s="19">
        <v>-46.025190000000002</v>
      </c>
      <c r="Q299" s="19">
        <v>-5.7352400000000001</v>
      </c>
      <c r="R299" s="19">
        <v>3225.5891900000001</v>
      </c>
      <c r="S299" s="19">
        <f t="shared" si="3"/>
        <v>1.8599999999997507E-3</v>
      </c>
    </row>
    <row r="300" spans="1:19" ht="14.45" customHeight="1" x14ac:dyDescent="0.25">
      <c r="A300" s="13" t="s">
        <v>1051</v>
      </c>
      <c r="B300" s="13">
        <v>3</v>
      </c>
      <c r="C300" s="13" t="s">
        <v>293</v>
      </c>
      <c r="D300" s="19">
        <v>-5.0000000000000001E-3</v>
      </c>
      <c r="E300" s="13">
        <v>0.01</v>
      </c>
      <c r="N300" s="19">
        <v>116</v>
      </c>
      <c r="O300" s="19">
        <v>2</v>
      </c>
      <c r="P300" s="19">
        <v>-21.025130000000001</v>
      </c>
      <c r="Q300" s="19">
        <v>-5.7419700000000002</v>
      </c>
      <c r="R300" s="19">
        <v>3225.5893799999999</v>
      </c>
      <c r="S300" s="19">
        <f t="shared" si="3"/>
        <v>-4.870000000000374E-3</v>
      </c>
    </row>
    <row r="301" spans="1:19" ht="14.45" customHeight="1" x14ac:dyDescent="0.25">
      <c r="A301" s="13" t="s">
        <v>1051</v>
      </c>
      <c r="B301" s="13">
        <v>4</v>
      </c>
      <c r="C301" s="13" t="s">
        <v>294</v>
      </c>
      <c r="D301" s="19">
        <v>-5.0000000000000001E-3</v>
      </c>
      <c r="E301" s="13">
        <v>-0.01</v>
      </c>
      <c r="N301" s="19">
        <v>117</v>
      </c>
      <c r="O301" s="19">
        <v>1</v>
      </c>
      <c r="P301" s="19">
        <v>-46.026220000000002</v>
      </c>
      <c r="Q301" s="19">
        <v>-5.7434700000000003</v>
      </c>
      <c r="R301" s="19">
        <v>3245.0891499999998</v>
      </c>
      <c r="S301" s="19">
        <f t="shared" si="3"/>
        <v>-7.7700000000007208E-3</v>
      </c>
    </row>
    <row r="302" spans="1:19" ht="14.45" customHeight="1" x14ac:dyDescent="0.25">
      <c r="A302" s="13" t="s">
        <v>1051</v>
      </c>
      <c r="B302" s="13">
        <v>5</v>
      </c>
      <c r="C302" s="13" t="s">
        <v>295</v>
      </c>
      <c r="D302" s="19">
        <v>-5.0000000000000001E-3</v>
      </c>
      <c r="E302" s="13">
        <v>0.01</v>
      </c>
      <c r="N302" s="19">
        <v>117</v>
      </c>
      <c r="O302" s="19">
        <v>2</v>
      </c>
      <c r="P302" s="19">
        <v>-21.02618</v>
      </c>
      <c r="Q302" s="19">
        <v>-5.7406699999999997</v>
      </c>
      <c r="R302" s="19">
        <v>3245.0892899999999</v>
      </c>
      <c r="S302" s="19">
        <f t="shared" si="3"/>
        <v>-4.970000000000141E-3</v>
      </c>
    </row>
    <row r="303" spans="1:19" ht="14.45" customHeight="1" x14ac:dyDescent="0.25">
      <c r="A303" s="13" t="s">
        <v>1051</v>
      </c>
      <c r="B303" s="13">
        <v>6</v>
      </c>
      <c r="C303" s="13" t="s">
        <v>296</v>
      </c>
      <c r="D303" s="19">
        <v>-5.0000000000000001E-3</v>
      </c>
      <c r="E303" s="13">
        <v>-0.01</v>
      </c>
      <c r="N303" s="19">
        <v>118</v>
      </c>
      <c r="O303" s="19">
        <v>1</v>
      </c>
      <c r="P303" s="19">
        <v>-46.027819999999998</v>
      </c>
      <c r="Q303" s="19">
        <v>-5.7421199999999999</v>
      </c>
      <c r="R303" s="19">
        <v>3264.58925</v>
      </c>
      <c r="S303" s="19">
        <f t="shared" si="3"/>
        <v>-7.8199999999997161E-3</v>
      </c>
    </row>
    <row r="304" spans="1:19" ht="14.45" customHeight="1" x14ac:dyDescent="0.25">
      <c r="A304" s="13" t="s">
        <v>1051</v>
      </c>
      <c r="B304" s="13">
        <v>7</v>
      </c>
      <c r="C304" s="13" t="s">
        <v>297</v>
      </c>
      <c r="D304" s="19">
        <v>-5.0000000000000001E-3</v>
      </c>
      <c r="E304" s="13">
        <v>0.01</v>
      </c>
      <c r="N304" s="19">
        <v>118</v>
      </c>
      <c r="O304" s="19">
        <v>2</v>
      </c>
      <c r="P304" s="19">
        <v>-21.02777</v>
      </c>
      <c r="Q304" s="19">
        <v>-5.7361899999999997</v>
      </c>
      <c r="R304" s="19">
        <v>3264.5891000000001</v>
      </c>
      <c r="S304" s="19">
        <f t="shared" si="3"/>
        <v>-1.8899999999995032E-3</v>
      </c>
    </row>
    <row r="305" spans="1:19" ht="14.45" customHeight="1" x14ac:dyDescent="0.25">
      <c r="A305" s="13" t="s">
        <v>1051</v>
      </c>
      <c r="B305" s="13">
        <v>8</v>
      </c>
      <c r="C305" s="13" t="s">
        <v>298</v>
      </c>
      <c r="D305" s="19">
        <v>-5.0000000000000001E-3</v>
      </c>
      <c r="E305" s="13">
        <v>-0.01</v>
      </c>
      <c r="N305" s="19">
        <v>119</v>
      </c>
      <c r="O305" s="19">
        <v>1</v>
      </c>
      <c r="P305" s="19">
        <v>-46.030659999999997</v>
      </c>
      <c r="Q305" s="19">
        <v>-5.72729</v>
      </c>
      <c r="R305" s="19">
        <v>3284.0891499999998</v>
      </c>
      <c r="S305" s="19">
        <f t="shared" si="3"/>
        <v>5.6099999999998929E-3</v>
      </c>
    </row>
    <row r="306" spans="1:19" ht="14.45" customHeight="1" x14ac:dyDescent="0.25">
      <c r="A306" s="13" t="s">
        <v>1051</v>
      </c>
      <c r="B306" s="13">
        <v>9</v>
      </c>
      <c r="C306" s="13" t="s">
        <v>299</v>
      </c>
      <c r="D306" s="19">
        <v>-5.0000000000000001E-3</v>
      </c>
      <c r="E306" s="13">
        <v>0.01</v>
      </c>
      <c r="N306" s="19">
        <v>119</v>
      </c>
      <c r="O306" s="19">
        <v>2</v>
      </c>
      <c r="P306" s="19">
        <v>-21.03068</v>
      </c>
      <c r="Q306" s="19">
        <v>-5.7301500000000001</v>
      </c>
      <c r="R306" s="19">
        <v>3284.0892199999998</v>
      </c>
      <c r="S306" s="19">
        <f t="shared" si="3"/>
        <v>2.7499999999998082E-3</v>
      </c>
    </row>
    <row r="307" spans="1:19" ht="14.45" customHeight="1" x14ac:dyDescent="0.25">
      <c r="A307" s="13" t="s">
        <v>1051</v>
      </c>
      <c r="B307" s="13">
        <v>10</v>
      </c>
      <c r="C307" s="13" t="s">
        <v>300</v>
      </c>
      <c r="D307" s="19">
        <v>-5.0000000000000001E-3</v>
      </c>
      <c r="E307" s="13">
        <v>-0.01</v>
      </c>
      <c r="N307" s="19">
        <v>120</v>
      </c>
      <c r="O307" s="19">
        <v>1</v>
      </c>
      <c r="P307" s="19">
        <v>-46.03293</v>
      </c>
      <c r="Q307" s="19">
        <v>-5.7367299999999997</v>
      </c>
      <c r="R307" s="19">
        <v>3303.58916</v>
      </c>
      <c r="S307" s="19">
        <f t="shared" si="3"/>
        <v>-5.2300000000000679E-3</v>
      </c>
    </row>
    <row r="308" spans="1:19" ht="14.45" customHeight="1" x14ac:dyDescent="0.25">
      <c r="A308" s="13" t="s">
        <v>1051</v>
      </c>
      <c r="B308" s="13">
        <v>11</v>
      </c>
      <c r="C308" s="13" t="s">
        <v>301</v>
      </c>
      <c r="D308" s="19">
        <v>-8.0000000000000002E-3</v>
      </c>
      <c r="E308" s="13">
        <v>0.01</v>
      </c>
      <c r="N308" s="19">
        <v>120</v>
      </c>
      <c r="O308" s="19">
        <v>2</v>
      </c>
      <c r="P308" s="19">
        <v>-21.032920000000001</v>
      </c>
      <c r="Q308" s="19">
        <v>-5.7416999999999998</v>
      </c>
      <c r="R308" s="19">
        <v>3303.5891499999998</v>
      </c>
      <c r="S308" s="19">
        <f t="shared" si="3"/>
        <v>-1.0200000000000209E-2</v>
      </c>
    </row>
    <row r="309" spans="1:19" ht="14.45" customHeight="1" x14ac:dyDescent="0.25">
      <c r="A309" s="13" t="s">
        <v>1051</v>
      </c>
      <c r="B309" s="13">
        <v>12</v>
      </c>
      <c r="C309" s="13" t="s">
        <v>302</v>
      </c>
      <c r="D309" s="19">
        <v>-2E-3</v>
      </c>
      <c r="E309" s="13">
        <v>-0.01</v>
      </c>
      <c r="N309" s="19">
        <v>121</v>
      </c>
      <c r="O309" s="19">
        <v>1</v>
      </c>
      <c r="P309" s="19">
        <v>-46.033999999999999</v>
      </c>
      <c r="Q309" s="19">
        <v>-5.7332400000000003</v>
      </c>
      <c r="R309" s="19">
        <v>3323.0891999999999</v>
      </c>
      <c r="S309" s="19">
        <f t="shared" si="3"/>
        <v>-3.1400000000001427E-3</v>
      </c>
    </row>
    <row r="310" spans="1:19" ht="14.45" customHeight="1" x14ac:dyDescent="0.25">
      <c r="A310" s="13" t="s">
        <v>1051</v>
      </c>
      <c r="B310" s="13">
        <v>13</v>
      </c>
      <c r="C310" s="13" t="s">
        <v>303</v>
      </c>
      <c r="D310" s="19">
        <v>-4.0000000000000001E-3</v>
      </c>
      <c r="E310" s="13">
        <v>0.01</v>
      </c>
      <c r="N310" s="19">
        <v>121</v>
      </c>
      <c r="O310" s="19">
        <v>2</v>
      </c>
      <c r="P310" s="19">
        <v>-21.034030000000001</v>
      </c>
      <c r="Q310" s="19">
        <v>-5.7293500000000002</v>
      </c>
      <c r="R310" s="19">
        <v>3323.0892199999998</v>
      </c>
      <c r="S310" s="19">
        <f t="shared" si="3"/>
        <v>7.5000000000002842E-4</v>
      </c>
    </row>
    <row r="311" spans="1:19" ht="14.45" customHeight="1" x14ac:dyDescent="0.25">
      <c r="A311" s="13" t="s">
        <v>1051</v>
      </c>
      <c r="B311" s="13">
        <v>14</v>
      </c>
      <c r="C311" s="13" t="s">
        <v>304</v>
      </c>
      <c r="D311" s="19">
        <v>-6.0000000000000001E-3</v>
      </c>
      <c r="E311" s="13">
        <v>-0.01</v>
      </c>
      <c r="N311" s="19">
        <v>122</v>
      </c>
      <c r="O311" s="19">
        <v>1</v>
      </c>
      <c r="P311" s="19">
        <v>-46.036810000000003</v>
      </c>
      <c r="Q311" s="19">
        <v>-5.73611</v>
      </c>
      <c r="R311" s="19">
        <v>3342.58934</v>
      </c>
      <c r="S311" s="19">
        <f t="shared" si="3"/>
        <v>-7.4100000000001387E-3</v>
      </c>
    </row>
    <row r="312" spans="1:19" ht="14.45" customHeight="1" x14ac:dyDescent="0.25">
      <c r="A312" s="13" t="s">
        <v>1051</v>
      </c>
      <c r="B312" s="13">
        <v>15</v>
      </c>
      <c r="C312" s="13" t="s">
        <v>305</v>
      </c>
      <c r="D312" s="19">
        <v>-5.0000000000000001E-3</v>
      </c>
      <c r="E312" s="13">
        <v>0.01</v>
      </c>
      <c r="N312" s="19">
        <v>122</v>
      </c>
      <c r="O312" s="19">
        <v>2</v>
      </c>
      <c r="P312" s="19">
        <v>-21.036850000000001</v>
      </c>
      <c r="Q312" s="19">
        <v>-5.74024</v>
      </c>
      <c r="R312" s="19">
        <v>3342.5891499999998</v>
      </c>
      <c r="S312" s="19">
        <f t="shared" si="3"/>
        <v>-1.1540000000000106E-2</v>
      </c>
    </row>
    <row r="313" spans="1:19" ht="14.45" customHeight="1" x14ac:dyDescent="0.25">
      <c r="A313" s="13" t="s">
        <v>1051</v>
      </c>
      <c r="B313" s="13">
        <v>16</v>
      </c>
      <c r="C313" s="13" t="s">
        <v>306</v>
      </c>
      <c r="D313" s="19">
        <v>-3.0000000000000001E-3</v>
      </c>
      <c r="E313" s="13">
        <v>-0.01</v>
      </c>
      <c r="N313" s="19">
        <v>123</v>
      </c>
      <c r="O313" s="19">
        <v>1</v>
      </c>
      <c r="P313" s="19">
        <v>-46.038919999999997</v>
      </c>
      <c r="Q313" s="19">
        <v>-5.7337199999999999</v>
      </c>
      <c r="R313" s="19">
        <v>3362.0892699999999</v>
      </c>
      <c r="S313" s="19">
        <f t="shared" si="3"/>
        <v>-6.4200000000003143E-3</v>
      </c>
    </row>
    <row r="314" spans="1:19" ht="14.45" customHeight="1" x14ac:dyDescent="0.25">
      <c r="A314" s="13" t="s">
        <v>1051</v>
      </c>
      <c r="B314" s="13">
        <v>17</v>
      </c>
      <c r="C314" s="13" t="s">
        <v>307</v>
      </c>
      <c r="D314" s="19">
        <v>-5.0000000000000001E-3</v>
      </c>
      <c r="E314" s="13">
        <v>0.01</v>
      </c>
      <c r="N314" s="19">
        <v>123</v>
      </c>
      <c r="O314" s="19">
        <v>2</v>
      </c>
      <c r="P314" s="19">
        <v>-21.038979999999999</v>
      </c>
      <c r="Q314" s="19">
        <v>-5.7390999999999996</v>
      </c>
      <c r="R314" s="19">
        <v>3362.0891200000001</v>
      </c>
      <c r="S314" s="19">
        <f t="shared" si="3"/>
        <v>-1.1800000000000033E-2</v>
      </c>
    </row>
    <row r="315" spans="1:19" ht="14.45" customHeight="1" x14ac:dyDescent="0.25">
      <c r="A315" s="13" t="s">
        <v>1051</v>
      </c>
      <c r="B315" s="13">
        <v>18</v>
      </c>
      <c r="C315" s="13" t="s">
        <v>308</v>
      </c>
      <c r="D315" s="19">
        <v>-4.0000000000000001E-3</v>
      </c>
      <c r="E315" s="13">
        <v>-0.01</v>
      </c>
      <c r="N315" s="19">
        <v>124</v>
      </c>
      <c r="O315" s="19">
        <v>1</v>
      </c>
      <c r="P315" s="19">
        <v>-46.041519999999998</v>
      </c>
      <c r="Q315" s="19">
        <v>-5.7283099999999996</v>
      </c>
      <c r="R315" s="19">
        <v>3381.5891000000001</v>
      </c>
      <c r="S315" s="19">
        <f t="shared" si="3"/>
        <v>-2.4100000000002453E-3</v>
      </c>
    </row>
    <row r="316" spans="1:19" ht="14.45" customHeight="1" x14ac:dyDescent="0.25">
      <c r="A316" s="13" t="s">
        <v>1051</v>
      </c>
      <c r="B316" s="13">
        <v>19</v>
      </c>
      <c r="C316" s="13" t="s">
        <v>309</v>
      </c>
      <c r="D316" s="19">
        <v>-2E-3</v>
      </c>
      <c r="E316" s="13">
        <v>0.01</v>
      </c>
      <c r="N316" s="19">
        <v>124</v>
      </c>
      <c r="O316" s="19">
        <v>2</v>
      </c>
      <c r="P316" s="19">
        <v>-21.041540000000001</v>
      </c>
      <c r="Q316" s="19">
        <v>-5.7401200000000001</v>
      </c>
      <c r="R316" s="19">
        <v>3381.5892199999998</v>
      </c>
      <c r="S316" s="19">
        <f t="shared" si="3"/>
        <v>-1.4220000000000788E-2</v>
      </c>
    </row>
    <row r="317" spans="1:19" ht="14.45" customHeight="1" x14ac:dyDescent="0.25">
      <c r="A317" s="13" t="s">
        <v>1051</v>
      </c>
      <c r="B317" s="13">
        <v>20</v>
      </c>
      <c r="C317" s="13" t="s">
        <v>310</v>
      </c>
      <c r="D317" s="19">
        <v>-3.0000000000000001E-3</v>
      </c>
      <c r="E317" s="13">
        <v>-0.01</v>
      </c>
      <c r="N317" s="19">
        <v>125</v>
      </c>
      <c r="O317" s="19">
        <v>1</v>
      </c>
      <c r="P317" s="19">
        <v>-46.042850000000001</v>
      </c>
      <c r="Q317" s="19">
        <v>-5.7391500000000004</v>
      </c>
      <c r="R317" s="19">
        <v>3401.0892899999999</v>
      </c>
      <c r="S317" s="19">
        <f t="shared" si="3"/>
        <v>-1.4650000000000496E-2</v>
      </c>
    </row>
    <row r="318" spans="1:19" ht="14.45" customHeight="1" x14ac:dyDescent="0.25">
      <c r="A318" s="13" t="s">
        <v>1051</v>
      </c>
      <c r="B318" s="13">
        <v>21</v>
      </c>
      <c r="C318" s="13" t="s">
        <v>311</v>
      </c>
      <c r="D318" s="19">
        <v>-6.0000000000000001E-3</v>
      </c>
      <c r="E318" s="13">
        <v>0.01</v>
      </c>
      <c r="N318" s="19">
        <v>125</v>
      </c>
      <c r="O318" s="19">
        <v>2</v>
      </c>
      <c r="P318" s="19">
        <v>-21.042860000000001</v>
      </c>
      <c r="Q318" s="19">
        <v>-5.74411</v>
      </c>
      <c r="R318" s="19">
        <v>3401.0892199999998</v>
      </c>
      <c r="S318" s="19">
        <f t="shared" si="3"/>
        <v>-1.9610000000000127E-2</v>
      </c>
    </row>
    <row r="319" spans="1:19" ht="14.45" customHeight="1" x14ac:dyDescent="0.25">
      <c r="A319" s="13" t="s">
        <v>1051</v>
      </c>
      <c r="B319" s="13">
        <v>22</v>
      </c>
      <c r="C319" s="13" t="s">
        <v>312</v>
      </c>
      <c r="D319" s="19">
        <v>-4.0000000000000001E-3</v>
      </c>
      <c r="E319" s="13">
        <v>-0.01</v>
      </c>
      <c r="N319" s="19">
        <v>126</v>
      </c>
      <c r="O319" s="19">
        <v>1</v>
      </c>
      <c r="P319" s="19">
        <v>-46.045299999999997</v>
      </c>
      <c r="Q319" s="19">
        <v>-5.7295699999999998</v>
      </c>
      <c r="R319" s="19">
        <v>3420.5892699999999</v>
      </c>
      <c r="S319" s="19">
        <f t="shared" si="3"/>
        <v>-6.4700000000001978E-3</v>
      </c>
    </row>
    <row r="320" spans="1:19" ht="14.45" customHeight="1" x14ac:dyDescent="0.25">
      <c r="A320" s="13" t="s">
        <v>1051</v>
      </c>
      <c r="B320" s="13">
        <v>23</v>
      </c>
      <c r="C320" s="13" t="s">
        <v>313</v>
      </c>
      <c r="D320" s="19">
        <v>-6.0000000000000001E-3</v>
      </c>
      <c r="E320" s="13">
        <v>0.01</v>
      </c>
      <c r="N320" s="19">
        <v>126</v>
      </c>
      <c r="O320" s="19">
        <v>2</v>
      </c>
      <c r="P320" s="19">
        <v>-21.045310000000001</v>
      </c>
      <c r="Q320" s="19">
        <v>-5.7390800000000004</v>
      </c>
      <c r="R320" s="19">
        <v>3420.5892899999999</v>
      </c>
      <c r="S320" s="19">
        <f t="shared" si="3"/>
        <v>-1.5980000000000771E-2</v>
      </c>
    </row>
    <row r="321" spans="1:19" ht="14.45" customHeight="1" x14ac:dyDescent="0.25">
      <c r="A321" s="13" t="s">
        <v>1051</v>
      </c>
      <c r="B321" s="13">
        <v>24</v>
      </c>
      <c r="C321" s="13" t="s">
        <v>314</v>
      </c>
      <c r="D321" s="19">
        <v>-6.0000000000000001E-3</v>
      </c>
      <c r="E321" s="13">
        <v>-0.01</v>
      </c>
      <c r="N321" s="19">
        <v>127</v>
      </c>
      <c r="O321" s="19">
        <v>1</v>
      </c>
      <c r="P321" s="19">
        <v>-46.047170000000001</v>
      </c>
      <c r="Q321" s="19">
        <v>-5.7233700000000001</v>
      </c>
      <c r="R321" s="19">
        <v>3440.0892199999998</v>
      </c>
      <c r="S321" s="19">
        <f t="shared" si="3"/>
        <v>-1.6700000000007265E-3</v>
      </c>
    </row>
    <row r="322" spans="1:19" ht="14.45" customHeight="1" x14ac:dyDescent="0.25">
      <c r="A322" s="13" t="s">
        <v>1051</v>
      </c>
      <c r="B322" s="13">
        <v>25</v>
      </c>
      <c r="C322" s="13" t="s">
        <v>315</v>
      </c>
      <c r="D322" s="19">
        <v>-5.0000000000000001E-3</v>
      </c>
      <c r="E322" s="13">
        <v>0.01</v>
      </c>
      <c r="N322" s="19">
        <v>127</v>
      </c>
      <c r="O322" s="19">
        <v>2</v>
      </c>
      <c r="P322" s="19">
        <v>-21.04721</v>
      </c>
      <c r="Q322" s="19">
        <v>-5.7314299999999996</v>
      </c>
      <c r="R322" s="19">
        <v>3440.08916</v>
      </c>
      <c r="S322" s="19">
        <f t="shared" si="3"/>
        <v>-9.7300000000002385E-3</v>
      </c>
    </row>
    <row r="323" spans="1:19" ht="14.45" customHeight="1" x14ac:dyDescent="0.25">
      <c r="A323" s="13" t="s">
        <v>1051</v>
      </c>
      <c r="B323" s="13">
        <v>26</v>
      </c>
      <c r="C323" s="13" t="s">
        <v>316</v>
      </c>
      <c r="D323" s="19">
        <v>-5.0000000000000001E-3</v>
      </c>
      <c r="E323" s="13">
        <v>-0.01</v>
      </c>
      <c r="N323" s="19">
        <v>128</v>
      </c>
      <c r="O323" s="19">
        <v>1</v>
      </c>
      <c r="P323" s="19">
        <v>-46.048760000000001</v>
      </c>
      <c r="Q323" s="19">
        <v>-5.7271200000000002</v>
      </c>
      <c r="R323" s="19">
        <v>3459.5892899999999</v>
      </c>
      <c r="S323" s="19">
        <f t="shared" si="3"/>
        <v>-6.8200000000002703E-3</v>
      </c>
    </row>
    <row r="324" spans="1:19" ht="14.45" customHeight="1" x14ac:dyDescent="0.25">
      <c r="A324" s="13" t="s">
        <v>1051</v>
      </c>
      <c r="B324" s="13">
        <v>27</v>
      </c>
      <c r="C324" s="13" t="s">
        <v>317</v>
      </c>
      <c r="D324" s="19">
        <v>-4.0000000000000001E-3</v>
      </c>
      <c r="E324" s="13">
        <v>0.01</v>
      </c>
      <c r="N324" s="19">
        <v>128</v>
      </c>
      <c r="O324" s="19">
        <v>2</v>
      </c>
      <c r="P324" s="19">
        <v>-21.0488</v>
      </c>
      <c r="Q324" s="19">
        <v>-5.7321200000000001</v>
      </c>
      <c r="R324" s="19">
        <v>3459.5892899999999</v>
      </c>
      <c r="S324" s="19">
        <f t="shared" si="3"/>
        <v>-1.1820000000000164E-2</v>
      </c>
    </row>
    <row r="325" spans="1:19" ht="14.45" customHeight="1" x14ac:dyDescent="0.25">
      <c r="A325" s="13" t="s">
        <v>1051</v>
      </c>
      <c r="B325" s="13">
        <v>28</v>
      </c>
      <c r="C325" s="13" t="s">
        <v>318</v>
      </c>
      <c r="D325" s="19">
        <v>-4.0000000000000001E-3</v>
      </c>
      <c r="E325" s="13">
        <v>-0.01</v>
      </c>
      <c r="N325" s="19">
        <v>129</v>
      </c>
      <c r="O325" s="19">
        <v>1</v>
      </c>
      <c r="P325" s="19">
        <v>-46.049759999999999</v>
      </c>
      <c r="Q325" s="19">
        <v>-5.7200100000000003</v>
      </c>
      <c r="R325" s="19">
        <v>3479.0892199999998</v>
      </c>
      <c r="S325" s="19">
        <f t="shared" si="3"/>
        <v>-1.1100000000006105E-3</v>
      </c>
    </row>
    <row r="326" spans="1:19" ht="14.45" customHeight="1" x14ac:dyDescent="0.25">
      <c r="A326" s="13" t="s">
        <v>1051</v>
      </c>
      <c r="B326" s="13">
        <v>29</v>
      </c>
      <c r="C326" s="13" t="s">
        <v>319</v>
      </c>
      <c r="D326" s="19">
        <v>-2E-3</v>
      </c>
      <c r="E326" s="13">
        <v>0.01</v>
      </c>
      <c r="N326" s="19">
        <v>129</v>
      </c>
      <c r="O326" s="19">
        <v>2</v>
      </c>
      <c r="P326" s="19">
        <v>-21.04974</v>
      </c>
      <c r="Q326" s="19">
        <v>-5.7149799999999997</v>
      </c>
      <c r="R326" s="19">
        <v>3479.0891900000001</v>
      </c>
      <c r="S326" s="19">
        <f t="shared" ref="S326:S389" si="4">Q326-0.0014*N326+5.8995</f>
        <v>3.9199999999999235E-3</v>
      </c>
    </row>
    <row r="327" spans="1:19" ht="14.45" customHeight="1" x14ac:dyDescent="0.25">
      <c r="A327" s="13" t="s">
        <v>1051</v>
      </c>
      <c r="B327" s="13">
        <v>30</v>
      </c>
      <c r="C327" s="13" t="s">
        <v>320</v>
      </c>
      <c r="D327" s="19">
        <v>-4.0000000000000001E-3</v>
      </c>
      <c r="E327" s="13">
        <v>-0.01</v>
      </c>
      <c r="N327" s="19">
        <v>130</v>
      </c>
      <c r="O327" s="19">
        <v>1</v>
      </c>
      <c r="P327" s="19">
        <v>-46.053980000000003</v>
      </c>
      <c r="Q327" s="19">
        <v>-5.7153499999999999</v>
      </c>
      <c r="R327" s="19">
        <v>3498.5891499999998</v>
      </c>
      <c r="S327" s="19">
        <f t="shared" si="4"/>
        <v>2.1499999999994301E-3</v>
      </c>
    </row>
    <row r="328" spans="1:19" ht="14.45" customHeight="1" x14ac:dyDescent="0.25">
      <c r="A328" s="13" t="s">
        <v>1051</v>
      </c>
      <c r="B328" s="13">
        <v>31</v>
      </c>
      <c r="C328" s="13" t="s">
        <v>321</v>
      </c>
      <c r="D328" s="19">
        <v>-3.0000000000000001E-3</v>
      </c>
      <c r="E328" s="13">
        <v>0.01</v>
      </c>
      <c r="N328" s="19">
        <v>130</v>
      </c>
      <c r="O328" s="19">
        <v>2</v>
      </c>
      <c r="P328" s="19">
        <v>-21.053940000000001</v>
      </c>
      <c r="Q328" s="19">
        <v>-5.7319899999999997</v>
      </c>
      <c r="R328" s="19">
        <v>3498.5892899999999</v>
      </c>
      <c r="S328" s="19">
        <f t="shared" si="4"/>
        <v>-1.4490000000000336E-2</v>
      </c>
    </row>
    <row r="329" spans="1:19" ht="14.45" customHeight="1" x14ac:dyDescent="0.25">
      <c r="A329" s="13" t="s">
        <v>1051</v>
      </c>
      <c r="B329" s="13">
        <v>32</v>
      </c>
      <c r="C329" s="13" t="s">
        <v>322</v>
      </c>
      <c r="D329" s="19">
        <v>0</v>
      </c>
      <c r="E329" s="13">
        <v>-0.01</v>
      </c>
      <c r="N329" s="19">
        <v>131</v>
      </c>
      <c r="O329" s="19">
        <v>1</v>
      </c>
      <c r="P329" s="19">
        <v>-46.054360000000003</v>
      </c>
      <c r="Q329" s="19">
        <v>-5.7263500000000001</v>
      </c>
      <c r="R329" s="19">
        <v>3518.0891000000001</v>
      </c>
      <c r="S329" s="19">
        <f t="shared" si="4"/>
        <v>-1.0250000000000092E-2</v>
      </c>
    </row>
    <row r="330" spans="1:19" ht="14.45" customHeight="1" x14ac:dyDescent="0.25">
      <c r="A330" s="13" t="s">
        <v>1051</v>
      </c>
      <c r="B330" s="13">
        <v>33</v>
      </c>
      <c r="C330" s="13" t="s">
        <v>323</v>
      </c>
      <c r="D330" s="19">
        <v>0</v>
      </c>
      <c r="E330" s="13">
        <v>0.01</v>
      </c>
      <c r="N330" s="19">
        <v>131</v>
      </c>
      <c r="O330" s="19">
        <v>2</v>
      </c>
      <c r="P330" s="19">
        <v>-21.054369999999999</v>
      </c>
      <c r="Q330" s="19">
        <v>-5.7269600000000001</v>
      </c>
      <c r="R330" s="19">
        <v>3518.0892699999999</v>
      </c>
      <c r="S330" s="19">
        <f t="shared" si="4"/>
        <v>-1.0860000000000092E-2</v>
      </c>
    </row>
    <row r="331" spans="1:19" ht="14.45" customHeight="1" x14ac:dyDescent="0.25">
      <c r="A331" s="13" t="s">
        <v>1051</v>
      </c>
      <c r="B331" s="13">
        <v>34</v>
      </c>
      <c r="C331" s="13" t="s">
        <v>324</v>
      </c>
      <c r="D331" s="19">
        <v>-1E-3</v>
      </c>
      <c r="E331" s="13">
        <v>-0.01</v>
      </c>
      <c r="N331" s="19">
        <v>132</v>
      </c>
      <c r="O331" s="19">
        <v>1</v>
      </c>
      <c r="P331" s="19">
        <v>-46.057029999999997</v>
      </c>
      <c r="Q331" s="19">
        <v>-5.7186500000000002</v>
      </c>
      <c r="R331" s="19">
        <v>3537.58916</v>
      </c>
      <c r="S331" s="19">
        <f t="shared" si="4"/>
        <v>-3.9500000000005642E-3</v>
      </c>
    </row>
    <row r="332" spans="1:19" ht="14.45" customHeight="1" x14ac:dyDescent="0.25">
      <c r="A332" s="13" t="s">
        <v>1051</v>
      </c>
      <c r="B332" s="13">
        <v>35</v>
      </c>
      <c r="C332" s="13" t="s">
        <v>325</v>
      </c>
      <c r="D332" s="19">
        <v>2E-3</v>
      </c>
      <c r="E332" s="13">
        <v>0.01</v>
      </c>
      <c r="N332" s="19">
        <v>132</v>
      </c>
      <c r="O332" s="19">
        <v>2</v>
      </c>
      <c r="P332" s="19">
        <v>-21.057020000000001</v>
      </c>
      <c r="Q332" s="19">
        <v>-5.72607</v>
      </c>
      <c r="R332" s="19">
        <v>3537.5892199999998</v>
      </c>
      <c r="S332" s="19">
        <f t="shared" si="4"/>
        <v>-1.1370000000000324E-2</v>
      </c>
    </row>
    <row r="333" spans="1:19" ht="14.45" customHeight="1" x14ac:dyDescent="0.25">
      <c r="A333" s="13" t="s">
        <v>1051</v>
      </c>
      <c r="B333" s="13">
        <v>36</v>
      </c>
      <c r="C333" s="13" t="s">
        <v>326</v>
      </c>
      <c r="D333" s="19">
        <v>2E-3</v>
      </c>
      <c r="E333" s="13">
        <v>-0.01</v>
      </c>
      <c r="N333" s="19">
        <v>133</v>
      </c>
      <c r="O333" s="19">
        <v>1</v>
      </c>
      <c r="P333" s="19">
        <v>-46.05903</v>
      </c>
      <c r="Q333" s="19">
        <v>-5.7176999999999998</v>
      </c>
      <c r="R333" s="19">
        <v>3557.0892399999998</v>
      </c>
      <c r="S333" s="19">
        <f t="shared" si="4"/>
        <v>-4.4000000000004036E-3</v>
      </c>
    </row>
    <row r="334" spans="1:19" ht="14.45" customHeight="1" x14ac:dyDescent="0.25">
      <c r="A334" s="13" t="s">
        <v>1051</v>
      </c>
      <c r="B334" s="13">
        <v>37</v>
      </c>
      <c r="C334" s="13" t="s">
        <v>327</v>
      </c>
      <c r="D334" s="19">
        <v>1E-3</v>
      </c>
      <c r="E334" s="13">
        <v>0.01</v>
      </c>
      <c r="N334" s="19">
        <v>133</v>
      </c>
      <c r="O334" s="19">
        <v>2</v>
      </c>
      <c r="P334" s="19">
        <v>-21.05903</v>
      </c>
      <c r="Q334" s="19">
        <v>-5.7251799999999999</v>
      </c>
      <c r="R334" s="19">
        <v>3557.0891499999998</v>
      </c>
      <c r="S334" s="19">
        <f t="shared" si="4"/>
        <v>-1.1880000000000557E-2</v>
      </c>
    </row>
    <row r="335" spans="1:19" ht="14.45" customHeight="1" x14ac:dyDescent="0.25">
      <c r="A335" s="13" t="s">
        <v>1051</v>
      </c>
      <c r="B335" s="13">
        <v>38</v>
      </c>
      <c r="C335" s="13" t="s">
        <v>328</v>
      </c>
      <c r="D335" s="19">
        <v>3.0000000000000001E-3</v>
      </c>
      <c r="E335" s="13">
        <v>-0.01</v>
      </c>
      <c r="N335" s="19">
        <v>134</v>
      </c>
      <c r="O335" s="19">
        <v>1</v>
      </c>
      <c r="P335" s="19">
        <v>-46.060989999999997</v>
      </c>
      <c r="Q335" s="19">
        <v>-5.7187999999999999</v>
      </c>
      <c r="R335" s="19">
        <v>3576.58925</v>
      </c>
      <c r="S335" s="19">
        <f t="shared" si="4"/>
        <v>-6.8999999999999062E-3</v>
      </c>
    </row>
    <row r="336" spans="1:19" ht="14.45" customHeight="1" x14ac:dyDescent="0.25">
      <c r="A336" s="13" t="s">
        <v>1051</v>
      </c>
      <c r="B336" s="13">
        <v>39</v>
      </c>
      <c r="C336" s="13" t="s">
        <v>329</v>
      </c>
      <c r="D336" s="19">
        <v>4.0000000000000001E-3</v>
      </c>
      <c r="E336" s="13">
        <v>0.01</v>
      </c>
      <c r="N336" s="19">
        <v>134</v>
      </c>
      <c r="O336" s="19">
        <v>2</v>
      </c>
      <c r="P336" s="19">
        <v>-21.060919999999999</v>
      </c>
      <c r="Q336" s="19">
        <v>-5.7256</v>
      </c>
      <c r="R336" s="19">
        <v>3576.5891499999998</v>
      </c>
      <c r="S336" s="19">
        <f t="shared" si="4"/>
        <v>-1.3700000000000045E-2</v>
      </c>
    </row>
    <row r="337" spans="1:19" ht="14.45" customHeight="1" x14ac:dyDescent="0.25">
      <c r="A337" s="13" t="s">
        <v>1051</v>
      </c>
      <c r="B337" s="13">
        <v>40</v>
      </c>
      <c r="C337" s="13" t="s">
        <v>330</v>
      </c>
      <c r="D337" s="19">
        <v>4.0000000000000001E-3</v>
      </c>
      <c r="E337" s="13">
        <v>-0.01</v>
      </c>
      <c r="N337" s="19">
        <v>135</v>
      </c>
      <c r="O337" s="19">
        <v>1</v>
      </c>
      <c r="P337" s="19">
        <v>-46.062750000000001</v>
      </c>
      <c r="Q337" s="19">
        <v>-5.7138999999999998</v>
      </c>
      <c r="R337" s="19">
        <v>3596.0892199999998</v>
      </c>
      <c r="S337" s="19">
        <f t="shared" si="4"/>
        <v>-3.4000000000000696E-3</v>
      </c>
    </row>
    <row r="338" spans="1:19" ht="14.45" customHeight="1" x14ac:dyDescent="0.25">
      <c r="A338" s="13" t="s">
        <v>1051</v>
      </c>
      <c r="B338" s="13">
        <v>41</v>
      </c>
      <c r="C338" s="13" t="s">
        <v>331</v>
      </c>
      <c r="D338" s="19">
        <v>4.0000000000000001E-3</v>
      </c>
      <c r="E338" s="13">
        <v>0.01</v>
      </c>
      <c r="N338" s="19">
        <v>135</v>
      </c>
      <c r="O338" s="19">
        <v>2</v>
      </c>
      <c r="P338" s="19">
        <v>-21.062840000000001</v>
      </c>
      <c r="Q338" s="19">
        <v>-5.7190300000000001</v>
      </c>
      <c r="R338" s="19">
        <v>3596.0892199999998</v>
      </c>
      <c r="S338" s="19">
        <f t="shared" si="4"/>
        <v>-8.5300000000003706E-3</v>
      </c>
    </row>
    <row r="339" spans="1:19" ht="14.45" customHeight="1" x14ac:dyDescent="0.25">
      <c r="A339" s="13" t="s">
        <v>1051</v>
      </c>
      <c r="B339" s="13">
        <v>42</v>
      </c>
      <c r="C339" s="13" t="s">
        <v>332</v>
      </c>
      <c r="D339" s="19">
        <v>3.0000000000000001E-3</v>
      </c>
      <c r="E339" s="13">
        <v>-0.01</v>
      </c>
      <c r="N339" s="19">
        <v>136</v>
      </c>
      <c r="O339" s="19">
        <v>1</v>
      </c>
      <c r="P339" s="19">
        <v>-46.064529999999998</v>
      </c>
      <c r="Q339" s="19">
        <v>-5.7214499999999999</v>
      </c>
      <c r="R339" s="19">
        <v>3615.5891700000002</v>
      </c>
      <c r="S339" s="19">
        <f t="shared" si="4"/>
        <v>-1.2350000000000527E-2</v>
      </c>
    </row>
    <row r="340" spans="1:19" ht="14.45" customHeight="1" x14ac:dyDescent="0.25">
      <c r="A340" s="13" t="s">
        <v>1051</v>
      </c>
      <c r="B340" s="13">
        <v>43</v>
      </c>
      <c r="C340" s="13" t="s">
        <v>333</v>
      </c>
      <c r="D340" s="19">
        <v>1E-3</v>
      </c>
      <c r="E340" s="13">
        <v>0.01</v>
      </c>
      <c r="N340" s="19">
        <v>136</v>
      </c>
      <c r="O340" s="19">
        <v>2</v>
      </c>
      <c r="P340" s="19">
        <v>-21.064550000000001</v>
      </c>
      <c r="Q340" s="19">
        <v>-5.7236500000000001</v>
      </c>
      <c r="R340" s="19">
        <v>3615.5891900000001</v>
      </c>
      <c r="S340" s="19">
        <f t="shared" si="4"/>
        <v>-1.4550000000000729E-2</v>
      </c>
    </row>
    <row r="341" spans="1:19" ht="14.45" customHeight="1" x14ac:dyDescent="0.25">
      <c r="A341" s="13" t="s">
        <v>1051</v>
      </c>
      <c r="B341" s="13">
        <v>44</v>
      </c>
      <c r="C341" s="13" t="s">
        <v>334</v>
      </c>
      <c r="D341" s="19">
        <v>2E-3</v>
      </c>
      <c r="E341" s="13">
        <v>-0.01</v>
      </c>
      <c r="N341" s="19">
        <v>137</v>
      </c>
      <c r="O341" s="19">
        <v>1</v>
      </c>
      <c r="P341" s="19">
        <v>-46.066940000000002</v>
      </c>
      <c r="Q341" s="19">
        <v>-5.7069299999999998</v>
      </c>
      <c r="R341" s="19">
        <v>3635.0891700000002</v>
      </c>
      <c r="S341" s="19">
        <f t="shared" si="4"/>
        <v>7.7000000000015945E-4</v>
      </c>
    </row>
    <row r="342" spans="1:19" ht="14.45" customHeight="1" x14ac:dyDescent="0.25">
      <c r="A342" s="13" t="s">
        <v>1051</v>
      </c>
      <c r="B342" s="13">
        <v>45</v>
      </c>
      <c r="C342" s="13" t="s">
        <v>335</v>
      </c>
      <c r="D342" s="19">
        <v>0</v>
      </c>
      <c r="E342" s="13">
        <v>0.01</v>
      </c>
      <c r="N342" s="19">
        <v>137</v>
      </c>
      <c r="O342" s="19">
        <v>2</v>
      </c>
      <c r="P342" s="19">
        <v>-21.0669</v>
      </c>
      <c r="Q342" s="19">
        <v>-5.7146499999999998</v>
      </c>
      <c r="R342" s="19">
        <v>3635.0891499999998</v>
      </c>
      <c r="S342" s="19">
        <f t="shared" si="4"/>
        <v>-6.9499999999997897E-3</v>
      </c>
    </row>
    <row r="343" spans="1:19" ht="14.45" customHeight="1" x14ac:dyDescent="0.25">
      <c r="A343" s="13" t="s">
        <v>1051</v>
      </c>
      <c r="B343" s="13">
        <v>46</v>
      </c>
      <c r="C343" s="13" t="s">
        <v>336</v>
      </c>
      <c r="D343" s="19">
        <v>-1E-3</v>
      </c>
      <c r="E343" s="13">
        <v>-0.01</v>
      </c>
      <c r="N343" s="19">
        <v>138</v>
      </c>
      <c r="O343" s="19">
        <v>1</v>
      </c>
      <c r="P343" s="19">
        <v>-46.068910000000002</v>
      </c>
      <c r="Q343" s="19">
        <v>-5.7084400000000004</v>
      </c>
      <c r="R343" s="19">
        <v>3654.5892399999998</v>
      </c>
      <c r="S343" s="19">
        <f t="shared" si="4"/>
        <v>-2.1400000000006969E-3</v>
      </c>
    </row>
    <row r="344" spans="1:19" ht="14.45" customHeight="1" x14ac:dyDescent="0.25">
      <c r="A344" s="13" t="s">
        <v>1051</v>
      </c>
      <c r="B344" s="13">
        <v>47</v>
      </c>
      <c r="C344" s="13" t="s">
        <v>337</v>
      </c>
      <c r="D344" s="19">
        <v>-1E-3</v>
      </c>
      <c r="E344" s="13">
        <v>0.01</v>
      </c>
      <c r="N344" s="19">
        <v>138</v>
      </c>
      <c r="O344" s="19">
        <v>2</v>
      </c>
      <c r="P344" s="19">
        <v>-21.068850000000001</v>
      </c>
      <c r="Q344" s="19">
        <v>-5.7154800000000003</v>
      </c>
      <c r="R344" s="19">
        <v>3654.5892199999998</v>
      </c>
      <c r="S344" s="19">
        <f t="shared" si="4"/>
        <v>-9.1800000000006321E-3</v>
      </c>
    </row>
    <row r="345" spans="1:19" ht="14.45" customHeight="1" x14ac:dyDescent="0.25">
      <c r="A345" s="13" t="s">
        <v>1051</v>
      </c>
      <c r="B345" s="13">
        <v>48</v>
      </c>
      <c r="C345" s="13" t="s">
        <v>338</v>
      </c>
      <c r="D345" s="19">
        <v>3.0000000000000001E-3</v>
      </c>
      <c r="E345" s="13">
        <v>-0.01</v>
      </c>
      <c r="N345" s="19">
        <v>139</v>
      </c>
      <c r="O345" s="19">
        <v>1</v>
      </c>
      <c r="P345" s="19">
        <v>-46.070140000000002</v>
      </c>
      <c r="Q345" s="19">
        <v>-5.7177300000000004</v>
      </c>
      <c r="R345" s="19">
        <v>3674.0892399999998</v>
      </c>
      <c r="S345" s="19">
        <f t="shared" si="4"/>
        <v>-1.2830000000001007E-2</v>
      </c>
    </row>
    <row r="346" spans="1:19" ht="14.45" customHeight="1" x14ac:dyDescent="0.25">
      <c r="A346" s="13" t="s">
        <v>1051</v>
      </c>
      <c r="B346" s="13">
        <v>49</v>
      </c>
      <c r="C346" s="13" t="s">
        <v>339</v>
      </c>
      <c r="D346" s="19">
        <v>2E-3</v>
      </c>
      <c r="E346" s="13">
        <v>0.01</v>
      </c>
      <c r="N346" s="19">
        <v>139</v>
      </c>
      <c r="O346" s="19">
        <v>2</v>
      </c>
      <c r="P346" s="19">
        <v>-21.070139999999999</v>
      </c>
      <c r="Q346" s="19">
        <v>-5.7175500000000001</v>
      </c>
      <c r="R346" s="19">
        <v>3674.0891900000001</v>
      </c>
      <c r="S346" s="19">
        <f t="shared" si="4"/>
        <v>-1.2650000000000716E-2</v>
      </c>
    </row>
    <row r="347" spans="1:19" ht="14.45" customHeight="1" x14ac:dyDescent="0.25">
      <c r="A347" s="13" t="s">
        <v>1051</v>
      </c>
      <c r="B347" s="13">
        <v>50</v>
      </c>
      <c r="C347" s="13" t="s">
        <v>340</v>
      </c>
      <c r="D347" s="19">
        <v>2E-3</v>
      </c>
      <c r="E347" s="13">
        <v>-0.01</v>
      </c>
      <c r="N347" s="19">
        <v>140</v>
      </c>
      <c r="O347" s="19">
        <v>1</v>
      </c>
      <c r="P347" s="19">
        <v>-46.072539999999996</v>
      </c>
      <c r="Q347" s="19">
        <v>-5.7024800000000004</v>
      </c>
      <c r="R347" s="19">
        <v>3693.5891000000001</v>
      </c>
      <c r="S347" s="19">
        <f t="shared" si="4"/>
        <v>1.0199999999995768E-3</v>
      </c>
    </row>
    <row r="348" spans="1:19" ht="14.45" customHeight="1" x14ac:dyDescent="0.25">
      <c r="A348" s="13" t="s">
        <v>1051</v>
      </c>
      <c r="B348" s="13">
        <v>51</v>
      </c>
      <c r="C348" s="13" t="s">
        <v>341</v>
      </c>
      <c r="D348" s="19">
        <v>2E-3</v>
      </c>
      <c r="E348" s="13">
        <v>0.01</v>
      </c>
      <c r="N348" s="19">
        <v>140</v>
      </c>
      <c r="O348" s="19">
        <v>2</v>
      </c>
      <c r="P348" s="19">
        <v>-21.072569999999999</v>
      </c>
      <c r="Q348" s="19">
        <v>-5.70594</v>
      </c>
      <c r="R348" s="19">
        <v>3693.5892199999998</v>
      </c>
      <c r="S348" s="19">
        <f t="shared" si="4"/>
        <v>-2.4399999999999977E-3</v>
      </c>
    </row>
    <row r="349" spans="1:19" ht="14.45" customHeight="1" x14ac:dyDescent="0.25">
      <c r="A349" s="13" t="s">
        <v>1051</v>
      </c>
      <c r="B349" s="13">
        <v>52</v>
      </c>
      <c r="C349" s="13" t="s">
        <v>342</v>
      </c>
      <c r="D349" s="19">
        <v>0</v>
      </c>
      <c r="E349" s="13">
        <v>-0.01</v>
      </c>
      <c r="N349" s="19">
        <v>141</v>
      </c>
      <c r="O349" s="19">
        <v>1</v>
      </c>
      <c r="P349" s="19">
        <v>-46.074840000000002</v>
      </c>
      <c r="Q349" s="19">
        <v>-5.7025899999999998</v>
      </c>
      <c r="R349" s="19">
        <v>3713.0892899999999</v>
      </c>
      <c r="S349" s="19">
        <f t="shared" si="4"/>
        <v>-4.9000000000010147E-4</v>
      </c>
    </row>
    <row r="350" spans="1:19" ht="14.45" customHeight="1" x14ac:dyDescent="0.25">
      <c r="A350" s="13" t="s">
        <v>1051</v>
      </c>
      <c r="B350" s="13">
        <v>53</v>
      </c>
      <c r="C350" s="13" t="s">
        <v>343</v>
      </c>
      <c r="D350" s="19">
        <v>-1E-3</v>
      </c>
      <c r="E350" s="13">
        <v>0.01</v>
      </c>
      <c r="N350" s="19">
        <v>141</v>
      </c>
      <c r="O350" s="19">
        <v>2</v>
      </c>
      <c r="P350" s="19">
        <v>-21.074839999999998</v>
      </c>
      <c r="Q350" s="19">
        <v>-5.7091099999999999</v>
      </c>
      <c r="R350" s="19">
        <v>3713.0894899999998</v>
      </c>
      <c r="S350" s="19">
        <f t="shared" si="4"/>
        <v>-7.0100000000001828E-3</v>
      </c>
    </row>
    <row r="351" spans="1:19" ht="14.45" customHeight="1" x14ac:dyDescent="0.25">
      <c r="A351" s="13" t="s">
        <v>1051</v>
      </c>
      <c r="B351" s="13">
        <v>54</v>
      </c>
      <c r="C351" s="13" t="s">
        <v>344</v>
      </c>
      <c r="D351" s="19">
        <v>-5.0000000000000001E-3</v>
      </c>
      <c r="E351" s="13">
        <v>-0.01</v>
      </c>
      <c r="N351" s="19">
        <v>142</v>
      </c>
      <c r="O351" s="19">
        <v>1</v>
      </c>
      <c r="P351" s="19">
        <v>-46.076210000000003</v>
      </c>
      <c r="Q351" s="19">
        <v>-5.7091099999999999</v>
      </c>
      <c r="R351" s="19">
        <v>3732.58925</v>
      </c>
      <c r="S351" s="19">
        <f t="shared" si="4"/>
        <v>-8.4100000000004727E-3</v>
      </c>
    </row>
    <row r="352" spans="1:19" ht="14.45" customHeight="1" x14ac:dyDescent="0.25">
      <c r="A352" s="4" t="s">
        <v>1052</v>
      </c>
      <c r="B352" s="13">
        <v>1</v>
      </c>
      <c r="C352" s="13" t="s">
        <v>345</v>
      </c>
      <c r="D352" s="19">
        <v>8.9999999999999993E-3</v>
      </c>
      <c r="E352" s="13">
        <v>0.01</v>
      </c>
      <c r="N352" s="19">
        <v>142</v>
      </c>
      <c r="O352" s="19">
        <v>2</v>
      </c>
      <c r="P352" s="19">
        <v>-21.07619</v>
      </c>
      <c r="Q352" s="19">
        <v>-5.7088599999999996</v>
      </c>
      <c r="R352" s="19">
        <v>3732.5891499999998</v>
      </c>
      <c r="S352" s="19">
        <f t="shared" si="4"/>
        <v>-8.1600000000001671E-3</v>
      </c>
    </row>
    <row r="353" spans="1:19" ht="14.45" customHeight="1" x14ac:dyDescent="0.25">
      <c r="A353" s="4" t="s">
        <v>1052</v>
      </c>
      <c r="B353" s="13">
        <v>2</v>
      </c>
      <c r="C353" s="13" t="s">
        <v>346</v>
      </c>
      <c r="D353" s="19">
        <v>4.0000000000000001E-3</v>
      </c>
      <c r="E353" s="13">
        <v>-0.01</v>
      </c>
      <c r="N353" s="19">
        <v>143</v>
      </c>
      <c r="O353" s="19">
        <v>1</v>
      </c>
      <c r="P353" s="19">
        <v>-46.078519999999997</v>
      </c>
      <c r="Q353" s="19">
        <v>-5.7046200000000002</v>
      </c>
      <c r="R353" s="19">
        <v>3752.0892199999998</v>
      </c>
      <c r="S353" s="19">
        <f t="shared" si="4"/>
        <v>-5.3200000000002134E-3</v>
      </c>
    </row>
    <row r="354" spans="1:19" ht="14.45" customHeight="1" x14ac:dyDescent="0.25">
      <c r="A354" s="4" t="s">
        <v>1052</v>
      </c>
      <c r="B354" s="13">
        <v>3</v>
      </c>
      <c r="C354" s="13" t="s">
        <v>347</v>
      </c>
      <c r="D354" s="19">
        <v>1E-3</v>
      </c>
      <c r="E354" s="13">
        <v>0.01</v>
      </c>
      <c r="N354" s="19">
        <v>143</v>
      </c>
      <c r="O354" s="19">
        <v>2</v>
      </c>
      <c r="P354" s="19">
        <v>-21.078489999999999</v>
      </c>
      <c r="Q354" s="19">
        <v>-5.7080700000000002</v>
      </c>
      <c r="R354" s="19">
        <v>3752.08925</v>
      </c>
      <c r="S354" s="19">
        <f t="shared" si="4"/>
        <v>-8.7700000000001666E-3</v>
      </c>
    </row>
    <row r="355" spans="1:19" ht="14.45" customHeight="1" x14ac:dyDescent="0.25">
      <c r="A355" s="4" t="s">
        <v>1052</v>
      </c>
      <c r="B355" s="13">
        <v>4</v>
      </c>
      <c r="C355" s="13" t="s">
        <v>348</v>
      </c>
      <c r="D355" s="19">
        <v>0</v>
      </c>
      <c r="E355" s="13">
        <v>-0.01</v>
      </c>
      <c r="N355" s="19">
        <v>144</v>
      </c>
      <c r="O355" s="19">
        <v>1</v>
      </c>
      <c r="P355" s="19">
        <v>-46.08052</v>
      </c>
      <c r="Q355" s="19">
        <v>-5.7045700000000004</v>
      </c>
      <c r="R355" s="19">
        <v>3771.5892899999999</v>
      </c>
      <c r="S355" s="19">
        <f t="shared" si="4"/>
        <v>-6.6700000000006199E-3</v>
      </c>
    </row>
    <row r="356" spans="1:19" ht="14.45" customHeight="1" x14ac:dyDescent="0.25">
      <c r="A356" s="4" t="s">
        <v>1052</v>
      </c>
      <c r="B356" s="13">
        <v>5</v>
      </c>
      <c r="C356" s="13" t="s">
        <v>349</v>
      </c>
      <c r="D356" s="19">
        <v>0</v>
      </c>
      <c r="E356" s="13">
        <v>0.01</v>
      </c>
      <c r="N356" s="19">
        <v>144</v>
      </c>
      <c r="O356" s="19">
        <v>2</v>
      </c>
      <c r="P356" s="19">
        <v>-21.080449999999999</v>
      </c>
      <c r="Q356" s="19">
        <v>-5.7073400000000003</v>
      </c>
      <c r="R356" s="19">
        <v>3771.5891700000002</v>
      </c>
      <c r="S356" s="19">
        <f t="shared" si="4"/>
        <v>-9.4400000000005591E-3</v>
      </c>
    </row>
    <row r="357" spans="1:19" ht="14.45" customHeight="1" x14ac:dyDescent="0.25">
      <c r="A357" s="4" t="s">
        <v>1052</v>
      </c>
      <c r="B357" s="13">
        <v>6</v>
      </c>
      <c r="C357" s="13" t="s">
        <v>350</v>
      </c>
      <c r="D357" s="19">
        <v>3.0000000000000001E-3</v>
      </c>
      <c r="E357" s="13">
        <v>-0.01</v>
      </c>
      <c r="N357" s="19">
        <v>145</v>
      </c>
      <c r="O357" s="19">
        <v>1</v>
      </c>
      <c r="P357" s="19">
        <v>-46.082210000000003</v>
      </c>
      <c r="Q357" s="19">
        <v>-5.6997</v>
      </c>
      <c r="R357" s="19">
        <v>3791.0891499999998</v>
      </c>
      <c r="S357" s="19">
        <f t="shared" si="4"/>
        <v>-3.2000000000005357E-3</v>
      </c>
    </row>
    <row r="358" spans="1:19" ht="14.45" customHeight="1" x14ac:dyDescent="0.25">
      <c r="A358" s="13"/>
      <c r="B358" s="13"/>
      <c r="C358" s="13" t="s">
        <v>351</v>
      </c>
      <c r="D358" s="19">
        <v>-9.6000000000000002E-2</v>
      </c>
      <c r="E358" s="13"/>
      <c r="N358" s="19">
        <v>145</v>
      </c>
      <c r="O358" s="19">
        <v>2</v>
      </c>
      <c r="P358" s="19">
        <v>-21.082129999999999</v>
      </c>
      <c r="Q358" s="19">
        <v>-5.6994600000000002</v>
      </c>
      <c r="R358" s="19">
        <v>3791.0892899999999</v>
      </c>
      <c r="S358" s="19">
        <f t="shared" si="4"/>
        <v>-2.9600000000007398E-3</v>
      </c>
    </row>
    <row r="359" spans="1:19" ht="14.45" customHeight="1" x14ac:dyDescent="0.25">
      <c r="A359" s="13"/>
      <c r="B359" s="13"/>
      <c r="C359" s="13" t="s">
        <v>352</v>
      </c>
      <c r="D359" s="19">
        <v>-0.13500000000000001</v>
      </c>
      <c r="E359" s="13"/>
      <c r="N359" s="19">
        <v>146</v>
      </c>
      <c r="O359" s="19">
        <v>1</v>
      </c>
      <c r="P359" s="19">
        <v>-46.084229999999998</v>
      </c>
      <c r="Q359" s="19">
        <v>-5.7068300000000001</v>
      </c>
      <c r="R359" s="19">
        <v>3810.5891900000001</v>
      </c>
      <c r="S359" s="19">
        <f t="shared" si="4"/>
        <v>-1.1730000000000018E-2</v>
      </c>
    </row>
    <row r="360" spans="1:19" ht="14.45" customHeight="1" x14ac:dyDescent="0.25">
      <c r="A360" s="13"/>
      <c r="B360" s="13"/>
      <c r="C360" s="13" t="s">
        <v>353</v>
      </c>
      <c r="D360" s="19">
        <v>-0.16300000000000001</v>
      </c>
      <c r="E360" s="13"/>
      <c r="N360" s="19">
        <v>146</v>
      </c>
      <c r="O360" s="19">
        <v>2</v>
      </c>
      <c r="P360" s="19">
        <v>-21.08427</v>
      </c>
      <c r="Q360" s="19">
        <v>-5.7082899999999999</v>
      </c>
      <c r="R360" s="19">
        <v>3810.5892100000001</v>
      </c>
      <c r="S360" s="19">
        <f t="shared" si="4"/>
        <v>-1.3189999999999813E-2</v>
      </c>
    </row>
    <row r="361" spans="1:19" ht="14.45" customHeight="1" x14ac:dyDescent="0.25">
      <c r="A361" s="13"/>
      <c r="B361" s="13"/>
      <c r="C361" s="13" t="s">
        <v>354</v>
      </c>
      <c r="D361" s="19">
        <v>-0.17100000000000001</v>
      </c>
      <c r="E361" s="13"/>
      <c r="N361" s="19">
        <v>147</v>
      </c>
      <c r="O361" s="19">
        <v>1</v>
      </c>
      <c r="P361" s="19">
        <v>-46.087040000000002</v>
      </c>
      <c r="Q361" s="19">
        <v>-5.6931000000000003</v>
      </c>
      <c r="R361" s="19">
        <v>3830.0892199999998</v>
      </c>
      <c r="S361" s="19">
        <f t="shared" si="4"/>
        <v>5.9999999999948983E-4</v>
      </c>
    </row>
    <row r="362" spans="1:19" ht="14.45" customHeight="1" x14ac:dyDescent="0.25">
      <c r="A362" s="13"/>
      <c r="B362" s="13"/>
      <c r="C362" s="13" t="s">
        <v>355</v>
      </c>
      <c r="D362" s="19">
        <v>-0.158</v>
      </c>
      <c r="E362" s="13"/>
      <c r="N362" s="19">
        <v>147</v>
      </c>
      <c r="O362" s="19">
        <v>2</v>
      </c>
      <c r="P362" s="19">
        <v>-21.08708</v>
      </c>
      <c r="Q362" s="19">
        <v>-5.7024299999999997</v>
      </c>
      <c r="R362" s="19">
        <v>3830.0891499999998</v>
      </c>
      <c r="S362" s="19">
        <f t="shared" si="4"/>
        <v>-8.7299999999999045E-3</v>
      </c>
    </row>
    <row r="363" spans="1:19" ht="14.45" customHeight="1" x14ac:dyDescent="0.25">
      <c r="A363" s="13"/>
      <c r="B363" s="13"/>
      <c r="C363" s="13" t="s">
        <v>356</v>
      </c>
      <c r="D363" s="19">
        <v>-0.17499999999999999</v>
      </c>
      <c r="E363" s="13"/>
      <c r="N363" s="19">
        <v>148</v>
      </c>
      <c r="O363" s="19">
        <v>1</v>
      </c>
      <c r="P363" s="19">
        <v>-46.088639999999998</v>
      </c>
      <c r="Q363" s="19">
        <v>-5.7004299999999999</v>
      </c>
      <c r="R363" s="19">
        <v>3849.58934</v>
      </c>
      <c r="S363" s="19">
        <f t="shared" si="4"/>
        <v>-8.1300000000004147E-3</v>
      </c>
    </row>
    <row r="364" spans="1:19" ht="14.45" customHeight="1" x14ac:dyDescent="0.25">
      <c r="A364" s="13"/>
      <c r="B364" s="13"/>
      <c r="C364" s="13" t="s">
        <v>357</v>
      </c>
      <c r="D364" s="19">
        <v>-0.10299999999999999</v>
      </c>
      <c r="E364" s="13"/>
      <c r="N364" s="19">
        <v>148</v>
      </c>
      <c r="O364" s="19">
        <v>2</v>
      </c>
      <c r="P364" s="19">
        <v>-21.088640000000002</v>
      </c>
      <c r="Q364" s="19">
        <v>-5.7061999999999999</v>
      </c>
      <c r="R364" s="19">
        <v>3849.5892699999999</v>
      </c>
      <c r="S364" s="19">
        <f t="shared" si="4"/>
        <v>-1.3900000000000468E-2</v>
      </c>
    </row>
    <row r="365" spans="1:19" ht="14.45" customHeight="1" x14ac:dyDescent="0.25">
      <c r="A365" s="13"/>
      <c r="B365" s="13"/>
      <c r="C365" s="13" t="s">
        <v>358</v>
      </c>
      <c r="D365" s="19">
        <v>-0.129</v>
      </c>
      <c r="E365" s="13"/>
      <c r="N365" s="19">
        <v>149</v>
      </c>
      <c r="O365" s="19">
        <v>1</v>
      </c>
      <c r="P365" s="19">
        <v>-46.08999</v>
      </c>
      <c r="Q365" s="19">
        <v>-5.6976800000000001</v>
      </c>
      <c r="R365" s="19">
        <v>3869.0891499999998</v>
      </c>
      <c r="S365" s="19">
        <f t="shared" si="4"/>
        <v>-6.7800000000000082E-3</v>
      </c>
    </row>
    <row r="366" spans="1:19" ht="14.45" customHeight="1" x14ac:dyDescent="0.25">
      <c r="A366" s="13"/>
      <c r="B366" s="13"/>
      <c r="C366" s="13" t="s">
        <v>359</v>
      </c>
      <c r="D366" s="19">
        <v>-0.11600000000000001</v>
      </c>
      <c r="E366" s="13"/>
      <c r="N366" s="19">
        <v>149</v>
      </c>
      <c r="O366" s="19">
        <v>2</v>
      </c>
      <c r="P366" s="19">
        <v>-21.089929999999999</v>
      </c>
      <c r="Q366" s="19">
        <v>-5.6966200000000002</v>
      </c>
      <c r="R366" s="19">
        <v>3869.0892399999998</v>
      </c>
      <c r="S366" s="19">
        <f t="shared" si="4"/>
        <v>-5.7200000000001694E-3</v>
      </c>
    </row>
    <row r="367" spans="1:19" ht="14.45" customHeight="1" x14ac:dyDescent="0.25">
      <c r="A367" s="13"/>
      <c r="B367" s="13"/>
      <c r="C367" s="13" t="s">
        <v>360</v>
      </c>
      <c r="D367" s="19">
        <v>-0.113</v>
      </c>
      <c r="E367" s="13"/>
      <c r="N367" s="19">
        <v>150</v>
      </c>
      <c r="O367" s="19">
        <v>1</v>
      </c>
      <c r="P367" s="19">
        <v>-46.093110000000003</v>
      </c>
      <c r="Q367" s="19">
        <v>-5.6845499999999998</v>
      </c>
      <c r="R367" s="19">
        <v>3888.5891499999998</v>
      </c>
      <c r="S367" s="19">
        <f t="shared" si="4"/>
        <v>4.9500000000000099E-3</v>
      </c>
    </row>
    <row r="368" spans="1:19" ht="14.45" customHeight="1" x14ac:dyDescent="0.25">
      <c r="A368" s="13"/>
      <c r="B368" s="13"/>
      <c r="C368" s="13" t="s">
        <v>361</v>
      </c>
      <c r="D368" s="19">
        <v>-0.13900000000000001</v>
      </c>
      <c r="E368" s="13"/>
      <c r="N368" s="19">
        <v>150</v>
      </c>
      <c r="O368" s="19">
        <v>2</v>
      </c>
      <c r="P368" s="19">
        <v>-21.093039999999998</v>
      </c>
      <c r="Q368" s="19">
        <v>-5.6944400000000002</v>
      </c>
      <c r="R368" s="19">
        <v>3888.5892899999999</v>
      </c>
      <c r="S368" s="19">
        <f t="shared" si="4"/>
        <v>-4.9400000000003885E-3</v>
      </c>
    </row>
    <row r="369" spans="1:19" ht="14.45" customHeight="1" x14ac:dyDescent="0.25">
      <c r="A369" s="13"/>
      <c r="B369" s="13"/>
      <c r="C369" s="13" t="s">
        <v>362</v>
      </c>
      <c r="D369" s="19">
        <v>-0.13800000000000001</v>
      </c>
      <c r="E369" s="13"/>
      <c r="N369" s="19">
        <v>151</v>
      </c>
      <c r="O369" s="19">
        <v>1</v>
      </c>
      <c r="P369" s="19">
        <v>-46.094059999999999</v>
      </c>
      <c r="Q369" s="19">
        <v>-5.6967100000000004</v>
      </c>
      <c r="R369" s="19">
        <v>3908.0892199999998</v>
      </c>
      <c r="S369" s="19">
        <f t="shared" si="4"/>
        <v>-8.6100000000008947E-3</v>
      </c>
    </row>
    <row r="370" spans="1:19" ht="14.45" customHeight="1" x14ac:dyDescent="0.25">
      <c r="A370" s="13"/>
      <c r="B370" s="13"/>
      <c r="C370" s="13" t="s">
        <v>363</v>
      </c>
      <c r="D370" s="19">
        <v>-0.13400000000000001</v>
      </c>
      <c r="E370" s="13"/>
      <c r="N370" s="19">
        <v>151</v>
      </c>
      <c r="O370" s="19">
        <v>2</v>
      </c>
      <c r="P370" s="19">
        <v>-21.094080000000002</v>
      </c>
      <c r="Q370" s="19">
        <v>-5.6964800000000002</v>
      </c>
      <c r="R370" s="19">
        <v>3908.0891700000002</v>
      </c>
      <c r="S370" s="19">
        <f t="shared" si="4"/>
        <v>-8.3800000000007202E-3</v>
      </c>
    </row>
    <row r="371" spans="1:19" ht="14.45" customHeight="1" x14ac:dyDescent="0.25">
      <c r="A371" s="13"/>
      <c r="B371" s="13"/>
      <c r="C371" s="13" t="s">
        <v>364</v>
      </c>
      <c r="D371" s="19">
        <v>-0.113</v>
      </c>
      <c r="E371" s="13"/>
      <c r="N371" s="19">
        <v>152</v>
      </c>
      <c r="O371" s="19">
        <v>1</v>
      </c>
      <c r="P371" s="19">
        <v>-46.097520000000003</v>
      </c>
      <c r="Q371" s="19">
        <v>-5.69963</v>
      </c>
      <c r="R371" s="19">
        <v>3927.5892199999998</v>
      </c>
      <c r="S371" s="19">
        <f t="shared" si="4"/>
        <v>-1.2929999999999886E-2</v>
      </c>
    </row>
    <row r="372" spans="1:19" ht="14.45" customHeight="1" x14ac:dyDescent="0.25">
      <c r="A372" s="13"/>
      <c r="B372" s="13"/>
      <c r="C372" s="13" t="s">
        <v>365</v>
      </c>
      <c r="D372" s="19">
        <v>-0.127</v>
      </c>
      <c r="E372" s="13"/>
      <c r="N372" s="19">
        <v>152</v>
      </c>
      <c r="O372" s="19">
        <v>2</v>
      </c>
      <c r="P372" s="19">
        <v>-21.097539999999999</v>
      </c>
      <c r="Q372" s="19">
        <v>-5.7144500000000003</v>
      </c>
      <c r="R372" s="19">
        <v>3927.5892199999998</v>
      </c>
      <c r="S372" s="19">
        <f t="shared" si="4"/>
        <v>-2.7750000000000163E-2</v>
      </c>
    </row>
    <row r="373" spans="1:19" ht="14.45" customHeight="1" x14ac:dyDescent="0.25">
      <c r="A373" s="13"/>
      <c r="B373" s="13"/>
      <c r="C373" s="13" t="s">
        <v>366</v>
      </c>
      <c r="D373" s="19">
        <v>-0.127</v>
      </c>
      <c r="E373" s="13"/>
      <c r="N373" s="19">
        <v>153</v>
      </c>
      <c r="O373" s="19">
        <v>1</v>
      </c>
      <c r="P373" s="19">
        <v>-46.097900000000003</v>
      </c>
      <c r="Q373" s="19">
        <v>-5.6914499999999997</v>
      </c>
      <c r="R373" s="19">
        <v>3947.0892199999998</v>
      </c>
      <c r="S373" s="19">
        <f t="shared" si="4"/>
        <v>-6.1499999999998778E-3</v>
      </c>
    </row>
    <row r="374" spans="1:19" ht="14.45" customHeight="1" x14ac:dyDescent="0.25">
      <c r="A374" s="13"/>
      <c r="B374" s="13"/>
      <c r="C374" s="13" t="s">
        <v>367</v>
      </c>
      <c r="D374" s="19">
        <v>-0.127</v>
      </c>
      <c r="E374" s="13"/>
      <c r="N374" s="19">
        <v>153</v>
      </c>
      <c r="O374" s="19">
        <v>2</v>
      </c>
      <c r="P374" s="19">
        <v>-21.097940000000001</v>
      </c>
      <c r="Q374" s="19">
        <v>-5.6898299999999997</v>
      </c>
      <c r="R374" s="19">
        <v>3947.0892199999998</v>
      </c>
      <c r="S374" s="19">
        <f t="shared" si="4"/>
        <v>-4.529999999999923E-3</v>
      </c>
    </row>
    <row r="375" spans="1:19" ht="14.45" customHeight="1" x14ac:dyDescent="0.25">
      <c r="A375" s="13"/>
      <c r="B375" s="13"/>
      <c r="C375" s="13" t="s">
        <v>368</v>
      </c>
      <c r="D375" s="19">
        <v>-0.153</v>
      </c>
      <c r="E375" s="13"/>
      <c r="N375" s="19">
        <v>154</v>
      </c>
      <c r="O375" s="19">
        <v>1</v>
      </c>
      <c r="P375" s="19">
        <v>-46.100119999999997</v>
      </c>
      <c r="Q375" s="19">
        <v>-5.6859400000000004</v>
      </c>
      <c r="R375" s="19">
        <v>3966.5892199999998</v>
      </c>
      <c r="S375" s="19">
        <f t="shared" si="4"/>
        <v>-2.04000000000093E-3</v>
      </c>
    </row>
    <row r="376" spans="1:19" ht="14.45" customHeight="1" x14ac:dyDescent="0.25">
      <c r="A376" s="13"/>
      <c r="B376" s="13"/>
      <c r="C376" s="13" t="s">
        <v>369</v>
      </c>
      <c r="D376" s="19">
        <v>-0.14000000000000001</v>
      </c>
      <c r="E376" s="13"/>
      <c r="N376" s="19">
        <v>154</v>
      </c>
      <c r="O376" s="19">
        <v>2</v>
      </c>
      <c r="P376" s="19">
        <v>-21.100169999999999</v>
      </c>
      <c r="Q376" s="19">
        <v>-5.6864600000000003</v>
      </c>
      <c r="R376" s="19">
        <v>3966.5891999999999</v>
      </c>
      <c r="S376" s="19">
        <f t="shared" si="4"/>
        <v>-2.5600000000007839E-3</v>
      </c>
    </row>
    <row r="377" spans="1:19" ht="14.45" customHeight="1" x14ac:dyDescent="0.25">
      <c r="A377" s="13"/>
      <c r="B377" s="13"/>
      <c r="C377" s="13" t="s">
        <v>370</v>
      </c>
      <c r="D377" s="19">
        <v>-0.11600000000000001</v>
      </c>
      <c r="E377" s="13"/>
      <c r="N377" s="19">
        <v>155</v>
      </c>
      <c r="O377" s="19">
        <v>1</v>
      </c>
      <c r="P377" s="19">
        <v>-46.102409999999999</v>
      </c>
      <c r="Q377" s="19">
        <v>-5.6819100000000002</v>
      </c>
      <c r="R377" s="19">
        <v>3986.0892199999998</v>
      </c>
      <c r="S377" s="19">
        <f t="shared" si="4"/>
        <v>5.8999999999986841E-4</v>
      </c>
    </row>
    <row r="378" spans="1:19" ht="14.45" customHeight="1" x14ac:dyDescent="0.25">
      <c r="A378" s="13"/>
      <c r="B378" s="13"/>
      <c r="C378" s="13" t="s">
        <v>371</v>
      </c>
      <c r="D378" s="19">
        <v>-0.125</v>
      </c>
      <c r="E378" s="13"/>
      <c r="N378" s="19">
        <v>155</v>
      </c>
      <c r="O378" s="19">
        <v>2</v>
      </c>
      <c r="P378" s="19">
        <v>-21.102329999999998</v>
      </c>
      <c r="Q378" s="19">
        <v>-5.6856900000000001</v>
      </c>
      <c r="R378" s="19">
        <v>3986.0892899999999</v>
      </c>
      <c r="S378" s="19">
        <f t="shared" si="4"/>
        <v>-3.1900000000000261E-3</v>
      </c>
    </row>
    <row r="379" spans="1:19" ht="14.45" customHeight="1" x14ac:dyDescent="0.25">
      <c r="A379" s="13"/>
      <c r="B379" s="13"/>
      <c r="C379" s="13" t="s">
        <v>372</v>
      </c>
      <c r="D379" s="19">
        <v>-0.11700000000000001</v>
      </c>
      <c r="E379" s="13"/>
      <c r="N379" s="19">
        <v>156</v>
      </c>
      <c r="O379" s="19">
        <v>1</v>
      </c>
      <c r="P379" s="19">
        <v>-46.104050000000001</v>
      </c>
      <c r="Q379" s="19">
        <v>-5.6920000000000002</v>
      </c>
      <c r="R379" s="19">
        <v>4005.5892199999998</v>
      </c>
      <c r="S379" s="19">
        <f t="shared" si="4"/>
        <v>-1.0900000000000354E-2</v>
      </c>
    </row>
    <row r="380" spans="1:19" ht="14.45" customHeight="1" x14ac:dyDescent="0.25">
      <c r="A380" s="13"/>
      <c r="B380" s="13"/>
      <c r="C380" s="13" t="s">
        <v>373</v>
      </c>
      <c r="D380" s="19">
        <v>-0.158</v>
      </c>
      <c r="E380" s="13"/>
      <c r="N380" s="19">
        <v>156</v>
      </c>
      <c r="O380" s="19">
        <v>2</v>
      </c>
      <c r="P380" s="19">
        <v>-21.10398</v>
      </c>
      <c r="Q380" s="19">
        <v>-5.69231</v>
      </c>
      <c r="R380" s="19">
        <v>4005.5892899999999</v>
      </c>
      <c r="S380" s="19">
        <f t="shared" si="4"/>
        <v>-1.1210000000000164E-2</v>
      </c>
    </row>
    <row r="381" spans="1:19" ht="14.45" customHeight="1" x14ac:dyDescent="0.25">
      <c r="A381" s="13"/>
      <c r="B381" s="13"/>
      <c r="C381" s="13" t="s">
        <v>374</v>
      </c>
      <c r="D381" s="19">
        <v>-0.14699999999999999</v>
      </c>
      <c r="E381" s="13"/>
      <c r="N381" s="19">
        <v>157</v>
      </c>
      <c r="O381" s="19">
        <v>1</v>
      </c>
      <c r="P381" s="19">
        <v>-46.105930000000001</v>
      </c>
      <c r="Q381" s="19">
        <v>-5.6856799999999996</v>
      </c>
      <c r="R381" s="19">
        <v>4025.0891900000001</v>
      </c>
      <c r="S381" s="19">
        <f t="shared" si="4"/>
        <v>-5.9800000000000963E-3</v>
      </c>
    </row>
    <row r="382" spans="1:19" ht="14.45" customHeight="1" x14ac:dyDescent="0.25">
      <c r="A382" s="13"/>
      <c r="B382" s="13"/>
      <c r="C382" s="13" t="s">
        <v>375</v>
      </c>
      <c r="D382" s="19">
        <v>-0.14199999999999999</v>
      </c>
      <c r="E382" s="13"/>
      <c r="N382" s="19">
        <v>157</v>
      </c>
      <c r="O382" s="19">
        <v>2</v>
      </c>
      <c r="P382" s="19">
        <v>-21.105910000000002</v>
      </c>
      <c r="Q382" s="19">
        <v>-5.6844599999999996</v>
      </c>
      <c r="R382" s="19">
        <v>4025.0892899999999</v>
      </c>
      <c r="S382" s="19">
        <f t="shared" si="4"/>
        <v>-4.7600000000000975E-3</v>
      </c>
    </row>
    <row r="383" spans="1:19" ht="14.45" customHeight="1" x14ac:dyDescent="0.25">
      <c r="A383" s="13"/>
      <c r="B383" s="13"/>
      <c r="C383" s="13" t="s">
        <v>376</v>
      </c>
      <c r="D383" s="19">
        <v>-0.127</v>
      </c>
      <c r="E383" s="13"/>
      <c r="N383" s="19">
        <v>158</v>
      </c>
      <c r="O383" s="19">
        <v>1</v>
      </c>
      <c r="P383" s="19">
        <v>-46.107880000000002</v>
      </c>
      <c r="Q383" s="19">
        <v>-5.6911199999999997</v>
      </c>
      <c r="R383" s="19">
        <v>4044.5892899999999</v>
      </c>
      <c r="S383" s="19">
        <f t="shared" si="4"/>
        <v>-1.2819999999999609E-2</v>
      </c>
    </row>
    <row r="384" spans="1:19" ht="14.45" customHeight="1" x14ac:dyDescent="0.25">
      <c r="A384" s="13"/>
      <c r="B384" s="13"/>
      <c r="C384" s="13" t="s">
        <v>377</v>
      </c>
      <c r="D384" s="19">
        <v>-0.156</v>
      </c>
      <c r="E384" s="13"/>
      <c r="N384" s="19">
        <v>158</v>
      </c>
      <c r="O384" s="19">
        <v>2</v>
      </c>
      <c r="P384" s="19">
        <v>-21.107869999999998</v>
      </c>
      <c r="Q384" s="19">
        <v>-5.6903199999999998</v>
      </c>
      <c r="R384" s="19">
        <v>4044.5892199999998</v>
      </c>
      <c r="S384" s="19">
        <f t="shared" si="4"/>
        <v>-1.2019999999999698E-2</v>
      </c>
    </row>
    <row r="385" spans="1:19" ht="14.45" customHeight="1" x14ac:dyDescent="0.25">
      <c r="A385" s="13"/>
      <c r="B385" s="13"/>
      <c r="C385" s="13" t="s">
        <v>378</v>
      </c>
      <c r="D385" s="19">
        <v>-0.13600000000000001</v>
      </c>
      <c r="E385" s="13"/>
      <c r="N385" s="19">
        <v>159</v>
      </c>
      <c r="O385" s="19">
        <v>1</v>
      </c>
      <c r="P385" s="19">
        <v>-46.110979999999998</v>
      </c>
      <c r="Q385" s="19">
        <v>-5.6833799999999997</v>
      </c>
      <c r="R385" s="19">
        <v>4064.0892800000001</v>
      </c>
      <c r="S385" s="19">
        <f t="shared" si="4"/>
        <v>-6.4799999999998192E-3</v>
      </c>
    </row>
    <row r="386" spans="1:19" ht="14.45" customHeight="1" x14ac:dyDescent="0.25">
      <c r="A386" s="13"/>
      <c r="B386" s="13"/>
      <c r="C386" s="13" t="s">
        <v>379</v>
      </c>
      <c r="D386" s="19">
        <v>-0.123</v>
      </c>
      <c r="E386" s="13"/>
      <c r="N386" s="19">
        <v>159</v>
      </c>
      <c r="O386" s="19">
        <v>2</v>
      </c>
      <c r="P386" s="19">
        <v>-21.11092</v>
      </c>
      <c r="Q386" s="19">
        <v>-5.6930500000000004</v>
      </c>
      <c r="R386" s="19">
        <v>4064.0892399999998</v>
      </c>
      <c r="S386" s="19">
        <f t="shared" si="4"/>
        <v>-1.6150000000000553E-2</v>
      </c>
    </row>
    <row r="387" spans="1:19" ht="14.45" customHeight="1" x14ac:dyDescent="0.25">
      <c r="A387" s="13"/>
      <c r="B387" s="13"/>
      <c r="C387" s="13" t="s">
        <v>380</v>
      </c>
      <c r="D387" s="19">
        <v>-0.16700000000000001</v>
      </c>
      <c r="E387" s="13"/>
      <c r="N387" s="19">
        <v>160</v>
      </c>
      <c r="O387" s="19">
        <v>1</v>
      </c>
      <c r="P387" s="19">
        <v>-46.111559999999997</v>
      </c>
      <c r="Q387" s="19">
        <v>-5.6872600000000002</v>
      </c>
      <c r="R387" s="19">
        <v>4083.5892199999998</v>
      </c>
      <c r="S387" s="19">
        <f t="shared" si="4"/>
        <v>-1.1760000000000659E-2</v>
      </c>
    </row>
    <row r="388" spans="1:19" ht="14.45" customHeight="1" x14ac:dyDescent="0.25">
      <c r="A388" s="13"/>
      <c r="B388" s="13"/>
      <c r="C388" s="13" t="s">
        <v>381</v>
      </c>
      <c r="D388" s="19">
        <v>-0.151</v>
      </c>
      <c r="E388" s="13"/>
      <c r="N388" s="19">
        <v>160</v>
      </c>
      <c r="O388" s="19">
        <v>2</v>
      </c>
      <c r="P388" s="19">
        <v>-21.111550000000001</v>
      </c>
      <c r="Q388" s="19">
        <v>-5.6825599999999996</v>
      </c>
      <c r="R388" s="19">
        <v>4083.58934</v>
      </c>
      <c r="S388" s="19">
        <f t="shared" si="4"/>
        <v>-7.0600000000000662E-3</v>
      </c>
    </row>
    <row r="389" spans="1:19" ht="14.45" customHeight="1" x14ac:dyDescent="0.25">
      <c r="A389" s="13"/>
      <c r="B389" s="13"/>
      <c r="C389" s="13" t="s">
        <v>382</v>
      </c>
      <c r="D389" s="19">
        <v>-0.13700000000000001</v>
      </c>
      <c r="E389" s="13"/>
      <c r="N389" s="19">
        <v>161</v>
      </c>
      <c r="O389" s="19">
        <v>1</v>
      </c>
      <c r="P389" s="19">
        <v>-46.113790000000002</v>
      </c>
      <c r="Q389" s="19">
        <v>-5.6841400000000002</v>
      </c>
      <c r="R389" s="19">
        <v>4103.0892199999998</v>
      </c>
      <c r="S389" s="19">
        <f t="shared" si="4"/>
        <v>-1.0040000000000049E-2</v>
      </c>
    </row>
    <row r="390" spans="1:19" ht="14.45" customHeight="1" x14ac:dyDescent="0.25">
      <c r="A390" s="13"/>
      <c r="B390" s="13"/>
      <c r="C390" s="13" t="s">
        <v>383</v>
      </c>
      <c r="D390" s="19">
        <v>-0.14399999999999999</v>
      </c>
      <c r="E390" s="13"/>
      <c r="N390" s="19">
        <v>161</v>
      </c>
      <c r="O390" s="19">
        <v>2</v>
      </c>
      <c r="P390" s="19">
        <v>-21.113769999999999</v>
      </c>
      <c r="Q390" s="19">
        <v>-5.6823199999999998</v>
      </c>
      <c r="R390" s="19">
        <v>4103.08925</v>
      </c>
      <c r="S390" s="19">
        <f t="shared" ref="S390:S416" si="5">Q390-0.0014*N390+5.8995</f>
        <v>-8.219999999999672E-3</v>
      </c>
    </row>
    <row r="391" spans="1:19" ht="14.45" customHeight="1" x14ac:dyDescent="0.25">
      <c r="A391" s="13"/>
      <c r="B391" s="13"/>
      <c r="C391" s="13" t="s">
        <v>384</v>
      </c>
      <c r="D391" s="19">
        <v>-0.17399999999999999</v>
      </c>
      <c r="E391" s="13"/>
      <c r="N391" s="19">
        <v>162</v>
      </c>
      <c r="O391" s="19">
        <v>1</v>
      </c>
      <c r="P391" s="19">
        <v>-46.115830000000003</v>
      </c>
      <c r="Q391" s="19">
        <v>-5.6856400000000002</v>
      </c>
      <c r="R391" s="19">
        <v>4122.5891499999998</v>
      </c>
      <c r="S391" s="19">
        <f t="shared" si="5"/>
        <v>-1.2940000000000396E-2</v>
      </c>
    </row>
    <row r="392" spans="1:19" ht="14.45" customHeight="1" x14ac:dyDescent="0.25">
      <c r="A392" s="13"/>
      <c r="B392" s="13"/>
      <c r="C392" s="13" t="s">
        <v>385</v>
      </c>
      <c r="D392" s="19">
        <v>-0.121</v>
      </c>
      <c r="E392" s="13"/>
      <c r="N392" s="19">
        <v>162</v>
      </c>
      <c r="O392" s="19">
        <v>2</v>
      </c>
      <c r="P392" s="19">
        <v>-21.115829999999999</v>
      </c>
      <c r="Q392" s="19">
        <v>-5.6842199999999998</v>
      </c>
      <c r="R392" s="19">
        <v>4122.5892199999998</v>
      </c>
      <c r="S392" s="19">
        <f t="shared" si="5"/>
        <v>-1.1519999999999975E-2</v>
      </c>
    </row>
    <row r="393" spans="1:19" ht="14.45" customHeight="1" x14ac:dyDescent="0.25">
      <c r="A393" s="13"/>
      <c r="B393" s="13"/>
      <c r="C393" s="13" t="s">
        <v>386</v>
      </c>
      <c r="D393" s="19">
        <v>-0.15</v>
      </c>
      <c r="E393" s="13"/>
      <c r="N393" s="19">
        <v>163</v>
      </c>
      <c r="O393" s="19">
        <v>1</v>
      </c>
      <c r="P393" s="19">
        <v>-46.117899999999999</v>
      </c>
      <c r="Q393" s="19">
        <v>-5.68506</v>
      </c>
      <c r="R393" s="19">
        <v>4142.0891700000002</v>
      </c>
      <c r="S393" s="19">
        <f t="shared" si="5"/>
        <v>-1.3760000000000439E-2</v>
      </c>
    </row>
    <row r="394" spans="1:19" ht="14.45" customHeight="1" x14ac:dyDescent="0.25">
      <c r="A394" s="13"/>
      <c r="B394" s="13"/>
      <c r="C394" s="13" t="s">
        <v>387</v>
      </c>
      <c r="D394" s="19">
        <v>-0.156</v>
      </c>
      <c r="E394" s="13"/>
      <c r="N394" s="19">
        <v>163</v>
      </c>
      <c r="O394" s="19">
        <v>2</v>
      </c>
      <c r="P394" s="19">
        <v>-21.11786</v>
      </c>
      <c r="Q394" s="19">
        <v>-5.6840000000000002</v>
      </c>
      <c r="R394" s="19">
        <v>4142.0892899999999</v>
      </c>
      <c r="S394" s="19">
        <f t="shared" si="5"/>
        <v>-1.27000000000006E-2</v>
      </c>
    </row>
    <row r="395" spans="1:19" ht="14.45" customHeight="1" x14ac:dyDescent="0.25">
      <c r="A395" s="13"/>
      <c r="B395" s="13"/>
      <c r="C395" s="13" t="s">
        <v>388</v>
      </c>
      <c r="D395" s="19">
        <v>-0.13500000000000001</v>
      </c>
      <c r="E395" s="13"/>
      <c r="N395" s="19">
        <v>164</v>
      </c>
      <c r="O395" s="19">
        <v>1</v>
      </c>
      <c r="P395" s="19">
        <v>-46.120559999999998</v>
      </c>
      <c r="Q395" s="19">
        <v>-5.6678800000000003</v>
      </c>
      <c r="R395" s="19">
        <v>4161.5892899999999</v>
      </c>
      <c r="S395" s="19">
        <f t="shared" si="5"/>
        <v>2.0199999999999108E-3</v>
      </c>
    </row>
    <row r="396" spans="1:19" ht="14.45" customHeight="1" x14ac:dyDescent="0.25">
      <c r="A396" s="13"/>
      <c r="B396" s="13"/>
      <c r="C396" s="13" t="s">
        <v>389</v>
      </c>
      <c r="D396" s="19">
        <v>-0.13700000000000001</v>
      </c>
      <c r="E396" s="13"/>
      <c r="N396" s="19">
        <v>164</v>
      </c>
      <c r="O396" s="19">
        <v>2</v>
      </c>
      <c r="P396" s="19">
        <v>-21.1206</v>
      </c>
      <c r="Q396" s="19">
        <v>-5.6737500000000001</v>
      </c>
      <c r="R396" s="19">
        <v>4161.5892199999998</v>
      </c>
      <c r="S396" s="19">
        <f t="shared" si="5"/>
        <v>-3.8499999999999091E-3</v>
      </c>
    </row>
    <row r="397" spans="1:19" ht="14.45" customHeight="1" x14ac:dyDescent="0.25">
      <c r="A397" s="13"/>
      <c r="B397" s="13"/>
      <c r="C397" s="13" t="s">
        <v>390</v>
      </c>
      <c r="D397" s="19">
        <v>-0.14599999999999999</v>
      </c>
      <c r="E397" s="13"/>
      <c r="N397" s="19">
        <v>165</v>
      </c>
      <c r="O397" s="19">
        <v>1</v>
      </c>
      <c r="P397" s="19">
        <v>-46.12294</v>
      </c>
      <c r="Q397" s="19">
        <v>-5.67502</v>
      </c>
      <c r="R397" s="19">
        <v>4181.0892000000003</v>
      </c>
      <c r="S397" s="19">
        <f t="shared" si="5"/>
        <v>-6.5200000000000813E-3</v>
      </c>
    </row>
    <row r="398" spans="1:19" ht="14.45" customHeight="1" x14ac:dyDescent="0.25">
      <c r="A398" s="13"/>
      <c r="B398" s="13"/>
      <c r="C398" s="13" t="s">
        <v>391</v>
      </c>
      <c r="D398" s="19">
        <v>-0.11600000000000001</v>
      </c>
      <c r="E398" s="13"/>
      <c r="N398" s="19">
        <v>165</v>
      </c>
      <c r="O398" s="19">
        <v>2</v>
      </c>
      <c r="P398" s="19">
        <v>-21.122879999999999</v>
      </c>
      <c r="Q398" s="19">
        <v>-5.6849999999999996</v>
      </c>
      <c r="R398" s="19">
        <v>4181.0891799999999</v>
      </c>
      <c r="S398" s="19">
        <f t="shared" si="5"/>
        <v>-1.6499999999999737E-2</v>
      </c>
    </row>
    <row r="399" spans="1:19" ht="14.45" customHeight="1" x14ac:dyDescent="0.25">
      <c r="A399" s="13"/>
      <c r="B399" s="13"/>
      <c r="C399" s="13" t="s">
        <v>392</v>
      </c>
      <c r="D399" s="19">
        <v>-0.158</v>
      </c>
      <c r="E399" s="13"/>
      <c r="N399" s="19">
        <v>166</v>
      </c>
      <c r="O399" s="19">
        <v>1</v>
      </c>
      <c r="P399" s="19">
        <v>-46.124299999999998</v>
      </c>
      <c r="Q399" s="19">
        <v>-5.6737200000000003</v>
      </c>
      <c r="R399" s="19">
        <v>4200.5892199999998</v>
      </c>
      <c r="S399" s="19">
        <f t="shared" si="5"/>
        <v>-6.6200000000007364E-3</v>
      </c>
    </row>
    <row r="400" spans="1:19" ht="14.45" customHeight="1" x14ac:dyDescent="0.25">
      <c r="A400" s="13"/>
      <c r="B400" s="13"/>
      <c r="C400" s="13" t="s">
        <v>393</v>
      </c>
      <c r="D400" s="19">
        <v>-0.13800000000000001</v>
      </c>
      <c r="E400" s="13"/>
      <c r="N400" s="19">
        <v>166</v>
      </c>
      <c r="O400" s="19">
        <v>2</v>
      </c>
      <c r="P400" s="19">
        <v>-21.124359999999999</v>
      </c>
      <c r="Q400" s="19">
        <v>-5.6781699999999997</v>
      </c>
      <c r="R400" s="19">
        <v>4200.5892199999998</v>
      </c>
      <c r="S400" s="19">
        <f t="shared" si="5"/>
        <v>-1.1070000000000135E-2</v>
      </c>
    </row>
    <row r="401" spans="1:19" ht="14.45" customHeight="1" x14ac:dyDescent="0.25">
      <c r="A401" s="13"/>
      <c r="B401" s="13"/>
      <c r="C401" s="13" t="s">
        <v>394</v>
      </c>
      <c r="D401" s="19">
        <v>-0.14399999999999999</v>
      </c>
      <c r="E401" s="13"/>
      <c r="N401" s="19">
        <v>167</v>
      </c>
      <c r="O401" s="19">
        <v>1</v>
      </c>
      <c r="P401" s="19">
        <v>-46.126489999999997</v>
      </c>
      <c r="Q401" s="19">
        <v>-5.6662499999999998</v>
      </c>
      <c r="R401" s="19">
        <v>4220.0892899999999</v>
      </c>
      <c r="S401" s="19">
        <f t="shared" si="5"/>
        <v>-5.5000000000049454E-4</v>
      </c>
    </row>
    <row r="402" spans="1:19" ht="14.45" customHeight="1" x14ac:dyDescent="0.25">
      <c r="A402" s="13"/>
      <c r="B402" s="13"/>
      <c r="C402" s="13" t="s">
        <v>395</v>
      </c>
      <c r="D402" s="19">
        <v>-0.17499999999999999</v>
      </c>
      <c r="E402" s="13"/>
      <c r="N402" s="19">
        <v>167</v>
      </c>
      <c r="O402" s="19">
        <v>2</v>
      </c>
      <c r="P402" s="19">
        <v>-21.126539999999999</v>
      </c>
      <c r="Q402" s="19">
        <v>-5.6725399999999997</v>
      </c>
      <c r="R402" s="19">
        <v>4220.0892400000002</v>
      </c>
      <c r="S402" s="19">
        <f t="shared" si="5"/>
        <v>-6.8400000000004013E-3</v>
      </c>
    </row>
    <row r="403" spans="1:19" ht="14.45" customHeight="1" x14ac:dyDescent="0.25">
      <c r="A403" s="13"/>
      <c r="B403" s="13"/>
      <c r="C403" s="13" t="s">
        <v>396</v>
      </c>
      <c r="D403" s="19">
        <v>-0.16600000000000001</v>
      </c>
      <c r="E403" s="13"/>
      <c r="N403" s="19">
        <v>168</v>
      </c>
      <c r="O403" s="19">
        <v>1</v>
      </c>
      <c r="P403" s="19">
        <v>-46.128869999999999</v>
      </c>
      <c r="Q403" s="19">
        <v>-5.66615</v>
      </c>
      <c r="R403" s="19">
        <v>4239.5891499999998</v>
      </c>
      <c r="S403" s="19">
        <f t="shared" si="5"/>
        <v>-1.8500000000001293E-3</v>
      </c>
    </row>
    <row r="404" spans="1:19" ht="14.45" customHeight="1" x14ac:dyDescent="0.25">
      <c r="A404" s="13"/>
      <c r="B404" s="13"/>
      <c r="C404" s="13" t="s">
        <v>397</v>
      </c>
      <c r="D404" s="19">
        <v>-0.14399999999999999</v>
      </c>
      <c r="E404" s="13"/>
      <c r="N404" s="19">
        <v>168</v>
      </c>
      <c r="O404" s="19">
        <v>2</v>
      </c>
      <c r="P404" s="19">
        <v>-21.12886</v>
      </c>
      <c r="Q404" s="19">
        <v>-5.6762300000000003</v>
      </c>
      <c r="R404" s="19">
        <v>4239.5892199999998</v>
      </c>
      <c r="S404" s="19">
        <f t="shared" si="5"/>
        <v>-1.193000000000044E-2</v>
      </c>
    </row>
    <row r="405" spans="1:19" ht="14.45" customHeight="1" x14ac:dyDescent="0.25">
      <c r="A405" s="13"/>
      <c r="B405" s="13"/>
      <c r="C405" s="13" t="s">
        <v>398</v>
      </c>
      <c r="D405" s="19">
        <v>-0.13500000000000001</v>
      </c>
      <c r="E405" s="13"/>
      <c r="N405" s="19">
        <v>169</v>
      </c>
      <c r="O405" s="19">
        <v>1</v>
      </c>
      <c r="P405" s="19">
        <v>-46.130279999999999</v>
      </c>
      <c r="Q405" s="19">
        <v>-5.6602300000000003</v>
      </c>
      <c r="R405" s="19">
        <v>4259.0890499999996</v>
      </c>
      <c r="S405" s="19">
        <f t="shared" si="5"/>
        <v>2.6699999999992841E-3</v>
      </c>
    </row>
    <row r="406" spans="1:19" ht="14.45" customHeight="1" x14ac:dyDescent="0.25">
      <c r="A406" s="13"/>
      <c r="B406" s="13"/>
      <c r="C406" s="13" t="s">
        <v>399</v>
      </c>
      <c r="D406" s="19">
        <v>-0.13</v>
      </c>
      <c r="E406" s="13"/>
      <c r="N406" s="19">
        <v>169</v>
      </c>
      <c r="O406" s="19">
        <v>2</v>
      </c>
      <c r="P406" s="19">
        <v>-21.130269999999999</v>
      </c>
      <c r="Q406" s="19">
        <v>-5.6645099999999999</v>
      </c>
      <c r="R406" s="19">
        <v>4259.0891700000002</v>
      </c>
      <c r="S406" s="19">
        <f t="shared" si="5"/>
        <v>-1.6100000000003334E-3</v>
      </c>
    </row>
    <row r="407" spans="1:19" ht="14.45" customHeight="1" x14ac:dyDescent="0.25">
      <c r="A407" s="13"/>
      <c r="B407" s="13"/>
      <c r="C407" s="13" t="s">
        <v>400</v>
      </c>
      <c r="D407" s="19">
        <v>-0.13700000000000001</v>
      </c>
      <c r="E407" s="13"/>
      <c r="N407" s="19">
        <v>170</v>
      </c>
      <c r="O407" s="19">
        <v>1</v>
      </c>
      <c r="P407" s="19">
        <v>-46.132390000000001</v>
      </c>
      <c r="Q407" s="19">
        <v>-5.6739499999999996</v>
      </c>
      <c r="R407" s="19">
        <v>4278.5891700000002</v>
      </c>
      <c r="S407" s="19">
        <f t="shared" si="5"/>
        <v>-1.2449999999999406E-2</v>
      </c>
    </row>
    <row r="408" spans="1:19" ht="14.45" customHeight="1" x14ac:dyDescent="0.25">
      <c r="A408" s="13"/>
      <c r="B408" s="13"/>
      <c r="C408" s="13" t="s">
        <v>401</v>
      </c>
      <c r="D408" s="19">
        <v>-0.14199999999999999</v>
      </c>
      <c r="E408" s="13"/>
      <c r="N408" s="19">
        <v>170</v>
      </c>
      <c r="O408" s="19">
        <v>2</v>
      </c>
      <c r="P408" s="19">
        <v>-21.132390000000001</v>
      </c>
      <c r="Q408" s="19">
        <v>-5.6785500000000004</v>
      </c>
      <c r="R408" s="19">
        <v>4278.5891499999998</v>
      </c>
      <c r="S408" s="19">
        <f t="shared" si="5"/>
        <v>-1.705000000000112E-2</v>
      </c>
    </row>
    <row r="409" spans="1:19" ht="14.45" customHeight="1" x14ac:dyDescent="0.25">
      <c r="A409" s="13"/>
      <c r="B409" s="13"/>
      <c r="C409" s="13" t="s">
        <v>402</v>
      </c>
      <c r="D409" s="19">
        <v>-0.13500000000000001</v>
      </c>
      <c r="E409" s="13"/>
      <c r="N409" s="19">
        <v>171</v>
      </c>
      <c r="O409" s="19">
        <v>1</v>
      </c>
      <c r="P409" s="19">
        <v>-46.133839999999999</v>
      </c>
      <c r="Q409" s="19">
        <v>-5.6703299999999999</v>
      </c>
      <c r="R409" s="19">
        <v>4298.0891499999998</v>
      </c>
      <c r="S409" s="19">
        <f t="shared" si="5"/>
        <v>-1.0229999999999961E-2</v>
      </c>
    </row>
    <row r="410" spans="1:19" ht="14.45" customHeight="1" x14ac:dyDescent="0.25">
      <c r="A410" s="13"/>
      <c r="B410" s="13"/>
      <c r="C410" s="13" t="s">
        <v>403</v>
      </c>
      <c r="D410" s="19">
        <v>-0.14899999999999999</v>
      </c>
      <c r="E410" s="13"/>
      <c r="N410" s="19">
        <v>171</v>
      </c>
      <c r="O410" s="19">
        <v>2</v>
      </c>
      <c r="P410" s="19">
        <v>-21.133839999999999</v>
      </c>
      <c r="Q410" s="19">
        <v>-5.6696900000000001</v>
      </c>
      <c r="R410" s="19">
        <v>4298.0892199999998</v>
      </c>
      <c r="S410" s="19">
        <f t="shared" si="5"/>
        <v>-9.5900000000002095E-3</v>
      </c>
    </row>
    <row r="411" spans="1:19" ht="14.45" customHeight="1" x14ac:dyDescent="0.25">
      <c r="A411" s="13"/>
      <c r="B411" s="13"/>
      <c r="C411" s="13" t="s">
        <v>404</v>
      </c>
      <c r="D411" s="19">
        <v>-0.14599999999999999</v>
      </c>
      <c r="E411" s="13"/>
      <c r="N411" s="19">
        <v>172</v>
      </c>
      <c r="O411" s="19">
        <v>1</v>
      </c>
      <c r="P411" s="19">
        <v>-46.136389999999999</v>
      </c>
      <c r="Q411" s="19">
        <v>-5.6817599999999997</v>
      </c>
      <c r="R411" s="19">
        <v>4317.5891499999998</v>
      </c>
      <c r="S411" s="19">
        <f t="shared" si="5"/>
        <v>-2.306000000000008E-2</v>
      </c>
    </row>
    <row r="412" spans="1:19" ht="14.45" customHeight="1" x14ac:dyDescent="0.25">
      <c r="A412" s="13"/>
      <c r="B412" s="13"/>
      <c r="C412" s="13" t="s">
        <v>405</v>
      </c>
      <c r="D412" s="19">
        <v>-0.15</v>
      </c>
      <c r="E412" s="13"/>
      <c r="N412" s="19">
        <v>172</v>
      </c>
      <c r="O412" s="19">
        <v>2</v>
      </c>
      <c r="P412" s="19">
        <v>-21.136379999999999</v>
      </c>
      <c r="Q412" s="19">
        <v>-5.6863200000000003</v>
      </c>
      <c r="R412" s="19">
        <v>4317.5892899999999</v>
      </c>
      <c r="S412" s="19">
        <f t="shared" si="5"/>
        <v>-2.7620000000000644E-2</v>
      </c>
    </row>
    <row r="413" spans="1:19" ht="14.45" customHeight="1" x14ac:dyDescent="0.25">
      <c r="A413" s="13"/>
      <c r="B413" s="13"/>
      <c r="C413" s="13" t="s">
        <v>406</v>
      </c>
      <c r="D413" s="19">
        <v>-0.13900000000000001</v>
      </c>
      <c r="E413" s="13"/>
      <c r="N413" s="19">
        <v>173</v>
      </c>
      <c r="O413" s="19">
        <v>1</v>
      </c>
      <c r="P413" s="19">
        <v>-46.138240000000003</v>
      </c>
      <c r="Q413" s="19">
        <v>-5.6843599999999999</v>
      </c>
      <c r="R413" s="19">
        <v>4337.0891700000002</v>
      </c>
      <c r="S413" s="19">
        <f t="shared" si="5"/>
        <v>-2.7060000000000528E-2</v>
      </c>
    </row>
    <row r="414" spans="1:19" ht="14.45" customHeight="1" x14ac:dyDescent="0.25">
      <c r="A414" s="13"/>
      <c r="B414" s="13"/>
      <c r="C414" s="13" t="s">
        <v>407</v>
      </c>
      <c r="D414" s="19">
        <v>-0.14599999999999999</v>
      </c>
      <c r="E414" s="13"/>
      <c r="N414" s="19">
        <v>173</v>
      </c>
      <c r="O414" s="19">
        <v>2</v>
      </c>
      <c r="P414" s="19">
        <v>-21.13832</v>
      </c>
      <c r="Q414" s="19">
        <v>-5.6884800000000002</v>
      </c>
      <c r="R414" s="19">
        <v>4337.0892400000002</v>
      </c>
      <c r="S414" s="19">
        <f t="shared" si="5"/>
        <v>-3.1180000000000874E-2</v>
      </c>
    </row>
    <row r="415" spans="1:19" ht="14.45" customHeight="1" x14ac:dyDescent="0.25">
      <c r="A415" s="13"/>
      <c r="B415" s="13"/>
      <c r="C415" s="13" t="s">
        <v>408</v>
      </c>
      <c r="D415" s="19">
        <v>-0.154</v>
      </c>
      <c r="E415" s="13"/>
      <c r="N415" s="19">
        <v>174</v>
      </c>
      <c r="O415" s="19">
        <v>1</v>
      </c>
      <c r="P415" s="19">
        <v>-46.140180000000001</v>
      </c>
      <c r="Q415" s="19">
        <v>-5.6792400000000001</v>
      </c>
      <c r="R415" s="19">
        <v>4356.5891899999997</v>
      </c>
      <c r="S415" s="19">
        <f t="shared" si="5"/>
        <v>-2.3340000000000138E-2</v>
      </c>
    </row>
    <row r="416" spans="1:19" ht="14.45" customHeight="1" x14ac:dyDescent="0.25">
      <c r="A416" s="13"/>
      <c r="B416" s="13"/>
      <c r="C416" s="13" t="s">
        <v>409</v>
      </c>
      <c r="D416" s="19">
        <v>-0.115</v>
      </c>
      <c r="E416" s="13"/>
      <c r="N416" s="19">
        <v>174</v>
      </c>
      <c r="O416" s="19">
        <v>2</v>
      </c>
      <c r="P416" s="19">
        <v>-21.14021</v>
      </c>
      <c r="Q416" s="19">
        <v>-5.6833999999999998</v>
      </c>
      <c r="R416" s="19">
        <v>4356.5892400000002</v>
      </c>
      <c r="S416" s="19">
        <f t="shared" si="5"/>
        <v>-2.7499999999999858E-2</v>
      </c>
    </row>
    <row r="417" spans="1:5" ht="14.45" customHeight="1" x14ac:dyDescent="0.25">
      <c r="A417" s="13"/>
      <c r="B417" s="13"/>
      <c r="C417" s="13" t="s">
        <v>410</v>
      </c>
      <c r="D417" s="19">
        <v>-0.14299999999999999</v>
      </c>
      <c r="E417" s="13"/>
    </row>
    <row r="418" spans="1:5" ht="14.45" customHeight="1" x14ac:dyDescent="0.25">
      <c r="A418" s="13"/>
      <c r="B418" s="13"/>
      <c r="C418" s="13" t="s">
        <v>411</v>
      </c>
      <c r="D418" s="19">
        <v>-0.13200000000000001</v>
      </c>
      <c r="E418" s="13"/>
    </row>
    <row r="419" spans="1:5" ht="14.45" customHeight="1" x14ac:dyDescent="0.25">
      <c r="A419" s="13"/>
      <c r="B419" s="13"/>
      <c r="C419" s="13" t="s">
        <v>412</v>
      </c>
      <c r="D419" s="19">
        <v>-0.115</v>
      </c>
      <c r="E419" s="13"/>
    </row>
    <row r="420" spans="1:5" ht="14.45" customHeight="1" x14ac:dyDescent="0.25">
      <c r="A420" s="13"/>
      <c r="B420" s="13"/>
      <c r="C420" s="13" t="s">
        <v>413</v>
      </c>
      <c r="D420" s="19">
        <v>-0.14499999999999999</v>
      </c>
      <c r="E420" s="13"/>
    </row>
    <row r="421" spans="1:5" ht="14.45" customHeight="1" x14ac:dyDescent="0.25">
      <c r="A421" s="13"/>
      <c r="B421" s="13"/>
      <c r="C421" s="13" t="s">
        <v>414</v>
      </c>
      <c r="D421" s="19">
        <v>-0.114</v>
      </c>
      <c r="E421" s="13"/>
    </row>
    <row r="422" spans="1:5" ht="14.45" customHeight="1" x14ac:dyDescent="0.25">
      <c r="A422" s="13"/>
      <c r="B422" s="13"/>
      <c r="C422" s="13" t="s">
        <v>415</v>
      </c>
      <c r="D422" s="19">
        <v>-0.11899999999999999</v>
      </c>
      <c r="E422" s="13"/>
    </row>
    <row r="423" spans="1:5" ht="14.45" customHeight="1" x14ac:dyDescent="0.25">
      <c r="A423" s="13"/>
      <c r="B423" s="13"/>
      <c r="C423" s="13" t="s">
        <v>416</v>
      </c>
      <c r="D423" s="19">
        <v>-0.125</v>
      </c>
      <c r="E423" s="13"/>
    </row>
    <row r="424" spans="1:5" ht="14.45" customHeight="1" x14ac:dyDescent="0.25">
      <c r="A424" s="13"/>
      <c r="B424" s="13"/>
      <c r="C424" s="13" t="s">
        <v>417</v>
      </c>
      <c r="D424" s="19">
        <v>-0.10199999999999999</v>
      </c>
      <c r="E424" s="13"/>
    </row>
    <row r="425" spans="1:5" ht="14.45" customHeight="1" x14ac:dyDescent="0.25">
      <c r="A425" s="13"/>
      <c r="B425" s="13"/>
      <c r="C425" s="13" t="s">
        <v>418</v>
      </c>
      <c r="D425" s="19">
        <v>-0.10299999999999999</v>
      </c>
      <c r="E425" s="13"/>
    </row>
    <row r="426" spans="1:5" ht="14.45" customHeight="1" x14ac:dyDescent="0.25">
      <c r="A426" s="13"/>
      <c r="B426" s="13"/>
      <c r="C426" s="13" t="s">
        <v>419</v>
      </c>
      <c r="D426" s="19">
        <v>-0.10299999999999999</v>
      </c>
      <c r="E426" s="13"/>
    </row>
    <row r="427" spans="1:5" ht="14.45" customHeight="1" x14ac:dyDescent="0.25">
      <c r="A427" s="13"/>
      <c r="B427" s="13"/>
      <c r="C427" s="13" t="s">
        <v>420</v>
      </c>
      <c r="D427" s="19">
        <v>-0.121</v>
      </c>
      <c r="E427" s="13"/>
    </row>
    <row r="428" spans="1:5" ht="14.45" customHeight="1" x14ac:dyDescent="0.25">
      <c r="A428" s="13"/>
      <c r="B428" s="13"/>
      <c r="C428" s="13" t="s">
        <v>421</v>
      </c>
      <c r="D428" s="19">
        <v>-0.105</v>
      </c>
      <c r="E428" s="13"/>
    </row>
    <row r="429" spans="1:5" ht="14.45" customHeight="1" x14ac:dyDescent="0.25">
      <c r="A429" s="13"/>
      <c r="B429" s="13"/>
      <c r="C429" s="13" t="s">
        <v>422</v>
      </c>
      <c r="D429" s="19">
        <v>-0.11</v>
      </c>
      <c r="E429" s="13"/>
    </row>
    <row r="430" spans="1:5" ht="14.45" customHeight="1" x14ac:dyDescent="0.25">
      <c r="A430" s="13"/>
      <c r="B430" s="13"/>
      <c r="C430" s="13" t="s">
        <v>423</v>
      </c>
      <c r="D430" s="19">
        <v>-0.113</v>
      </c>
      <c r="E430" s="13"/>
    </row>
    <row r="431" spans="1:5" ht="14.45" customHeight="1" x14ac:dyDescent="0.25">
      <c r="A431" s="13"/>
      <c r="B431" s="13"/>
      <c r="C431" s="13" t="s">
        <v>424</v>
      </c>
      <c r="D431" s="19">
        <v>-9.9000000000000005E-2</v>
      </c>
      <c r="E431" s="13"/>
    </row>
    <row r="432" spans="1:5" ht="14.45" customHeight="1" x14ac:dyDescent="0.25">
      <c r="A432" s="13"/>
      <c r="B432" s="13"/>
      <c r="C432" s="13" t="s">
        <v>425</v>
      </c>
      <c r="D432" s="19">
        <v>-0.14399999999999999</v>
      </c>
      <c r="E432" s="13"/>
    </row>
    <row r="433" spans="1:5" ht="14.45" customHeight="1" x14ac:dyDescent="0.25">
      <c r="A433" s="13"/>
      <c r="B433" s="13"/>
      <c r="C433" s="13" t="s">
        <v>426</v>
      </c>
      <c r="D433" s="19">
        <v>-0.124</v>
      </c>
      <c r="E433" s="13"/>
    </row>
    <row r="434" spans="1:5" ht="14.45" customHeight="1" x14ac:dyDescent="0.25">
      <c r="A434" s="13"/>
      <c r="B434" s="13"/>
      <c r="C434" s="13" t="s">
        <v>427</v>
      </c>
      <c r="D434" s="19">
        <v>-0.13300000000000001</v>
      </c>
      <c r="E434" s="13"/>
    </row>
    <row r="435" spans="1:5" ht="14.45" customHeight="1" x14ac:dyDescent="0.25">
      <c r="A435" s="13"/>
      <c r="B435" s="13"/>
      <c r="C435" s="13" t="s">
        <v>428</v>
      </c>
      <c r="D435" s="19">
        <v>-0.14000000000000001</v>
      </c>
      <c r="E435" s="13"/>
    </row>
    <row r="436" spans="1:5" ht="14.45" customHeight="1" x14ac:dyDescent="0.25">
      <c r="A436" s="13"/>
      <c r="B436" s="13"/>
      <c r="C436" s="13" t="s">
        <v>429</v>
      </c>
      <c r="D436" s="19">
        <v>-0.13200000000000001</v>
      </c>
      <c r="E436" s="13"/>
    </row>
    <row r="437" spans="1:5" ht="14.45" customHeight="1" x14ac:dyDescent="0.25">
      <c r="A437" s="13"/>
      <c r="B437" s="13"/>
      <c r="C437" s="13" t="s">
        <v>430</v>
      </c>
      <c r="D437" s="19">
        <v>-0.11799999999999999</v>
      </c>
      <c r="E437" s="13"/>
    </row>
    <row r="438" spans="1:5" ht="14.45" customHeight="1" x14ac:dyDescent="0.25">
      <c r="A438" s="13"/>
      <c r="B438" s="13"/>
      <c r="C438" s="13" t="s">
        <v>431</v>
      </c>
      <c r="D438" s="19">
        <v>-0.16</v>
      </c>
      <c r="E438" s="13"/>
    </row>
    <row r="439" spans="1:5" ht="14.45" customHeight="1" x14ac:dyDescent="0.25">
      <c r="A439" s="13"/>
      <c r="B439" s="13"/>
      <c r="C439" s="13" t="s">
        <v>432</v>
      </c>
      <c r="D439" s="19">
        <v>-0.13700000000000001</v>
      </c>
      <c r="E439" s="13"/>
    </row>
    <row r="440" spans="1:5" ht="14.45" customHeight="1" x14ac:dyDescent="0.25">
      <c r="A440" s="13"/>
      <c r="B440" s="13"/>
      <c r="C440" s="13" t="s">
        <v>433</v>
      </c>
      <c r="D440" s="19">
        <v>-0.13700000000000001</v>
      </c>
      <c r="E440" s="13"/>
    </row>
    <row r="441" spans="1:5" ht="14.45" customHeight="1" x14ac:dyDescent="0.25">
      <c r="A441" s="13"/>
      <c r="B441" s="13"/>
      <c r="C441" s="13" t="s">
        <v>434</v>
      </c>
      <c r="D441" s="19">
        <v>-0.16200000000000001</v>
      </c>
      <c r="E441" s="13"/>
    </row>
    <row r="442" spans="1:5" ht="14.45" customHeight="1" x14ac:dyDescent="0.25">
      <c r="A442" s="13"/>
      <c r="B442" s="13"/>
      <c r="C442" s="13" t="s">
        <v>435</v>
      </c>
      <c r="D442" s="19">
        <v>-0.115</v>
      </c>
      <c r="E442" s="13"/>
    </row>
    <row r="443" spans="1:5" ht="14.45" customHeight="1" x14ac:dyDescent="0.25">
      <c r="A443" s="13"/>
      <c r="B443" s="13"/>
      <c r="C443" s="13" t="s">
        <v>436</v>
      </c>
      <c r="D443" s="19">
        <v>-0.14699999999999999</v>
      </c>
      <c r="E443" s="13"/>
    </row>
    <row r="444" spans="1:5" ht="14.45" customHeight="1" x14ac:dyDescent="0.25">
      <c r="A444" s="13"/>
      <c r="B444" s="13"/>
      <c r="C444" s="13" t="s">
        <v>437</v>
      </c>
      <c r="D444" s="19">
        <v>-0.13500000000000001</v>
      </c>
      <c r="E444" s="13"/>
    </row>
    <row r="445" spans="1:5" ht="14.45" customHeight="1" x14ac:dyDescent="0.25">
      <c r="A445" s="13"/>
      <c r="B445" s="13"/>
      <c r="C445" s="13" t="s">
        <v>438</v>
      </c>
      <c r="D445" s="19">
        <v>-0.153</v>
      </c>
      <c r="E445" s="13"/>
    </row>
    <row r="446" spans="1:5" ht="14.45" customHeight="1" x14ac:dyDescent="0.25">
      <c r="A446" s="13"/>
      <c r="B446" s="13"/>
      <c r="C446" s="13" t="s">
        <v>439</v>
      </c>
      <c r="D446" s="19">
        <v>-0.14699999999999999</v>
      </c>
      <c r="E446" s="13"/>
    </row>
    <row r="447" spans="1:5" ht="14.45" customHeight="1" x14ac:dyDescent="0.25">
      <c r="A447" s="13"/>
      <c r="B447" s="13"/>
      <c r="C447" s="13" t="s">
        <v>440</v>
      </c>
      <c r="D447" s="19">
        <v>-0.105</v>
      </c>
      <c r="E447" s="13"/>
    </row>
    <row r="448" spans="1:5" ht="14.45" customHeight="1" x14ac:dyDescent="0.25">
      <c r="A448" s="13"/>
      <c r="B448" s="13"/>
      <c r="C448" s="13" t="s">
        <v>441</v>
      </c>
      <c r="D448" s="19">
        <v>-0.13400000000000001</v>
      </c>
      <c r="E448" s="13"/>
    </row>
    <row r="449" spans="1:5" ht="14.45" customHeight="1" x14ac:dyDescent="0.25">
      <c r="A449" s="13"/>
      <c r="B449" s="13"/>
      <c r="C449" s="13" t="s">
        <v>442</v>
      </c>
      <c r="D449" s="19">
        <v>-0.115</v>
      </c>
      <c r="E449" s="13"/>
    </row>
    <row r="450" spans="1:5" ht="14.45" customHeight="1" x14ac:dyDescent="0.25">
      <c r="A450" s="13"/>
      <c r="B450" s="13"/>
      <c r="C450" s="13" t="s">
        <v>443</v>
      </c>
      <c r="D450" s="19">
        <v>-0.108</v>
      </c>
      <c r="E450" s="13"/>
    </row>
    <row r="451" spans="1:5" ht="14.45" customHeight="1" x14ac:dyDescent="0.25">
      <c r="A451" s="13"/>
      <c r="B451" s="13"/>
      <c r="C451" s="13" t="s">
        <v>444</v>
      </c>
      <c r="D451" s="19">
        <v>-0.14699999999999999</v>
      </c>
      <c r="E451" s="13"/>
    </row>
    <row r="452" spans="1:5" ht="14.45" customHeight="1" x14ac:dyDescent="0.25">
      <c r="A452" s="13"/>
      <c r="B452" s="13"/>
      <c r="C452" s="13" t="s">
        <v>445</v>
      </c>
      <c r="D452" s="19">
        <v>-0.13100000000000001</v>
      </c>
      <c r="E452" s="13"/>
    </row>
    <row r="453" spans="1:5" ht="14.45" customHeight="1" x14ac:dyDescent="0.25">
      <c r="A453" s="13"/>
      <c r="B453" s="13"/>
      <c r="C453" s="13" t="s">
        <v>446</v>
      </c>
      <c r="D453" s="19">
        <v>-0.14499999999999999</v>
      </c>
      <c r="E453" s="13"/>
    </row>
    <row r="454" spans="1:5" ht="14.45" customHeight="1" x14ac:dyDescent="0.25">
      <c r="A454" s="13"/>
      <c r="B454" s="13"/>
      <c r="C454" s="13" t="s">
        <v>447</v>
      </c>
      <c r="D454" s="19">
        <v>-0.151</v>
      </c>
      <c r="E454" s="13"/>
    </row>
    <row r="455" spans="1:5" ht="14.45" customHeight="1" x14ac:dyDescent="0.25">
      <c r="A455" s="13"/>
      <c r="B455" s="13"/>
      <c r="C455" s="13" t="s">
        <v>448</v>
      </c>
      <c r="D455" s="19">
        <v>-0.127</v>
      </c>
      <c r="E455" s="13"/>
    </row>
    <row r="456" spans="1:5" ht="14.45" customHeight="1" x14ac:dyDescent="0.25">
      <c r="A456" s="13"/>
      <c r="B456" s="13"/>
      <c r="C456" s="13" t="s">
        <v>449</v>
      </c>
      <c r="D456" s="19">
        <v>-0.123</v>
      </c>
      <c r="E456" s="13"/>
    </row>
    <row r="457" spans="1:5" ht="14.45" customHeight="1" x14ac:dyDescent="0.25">
      <c r="A457" s="13"/>
      <c r="B457" s="13"/>
      <c r="C457" s="13" t="s">
        <v>450</v>
      </c>
      <c r="D457" s="19">
        <v>-0.14199999999999999</v>
      </c>
      <c r="E457" s="13"/>
    </row>
    <row r="458" spans="1:5" ht="14.45" customHeight="1" x14ac:dyDescent="0.25">
      <c r="A458" s="13"/>
      <c r="B458" s="13"/>
      <c r="C458" s="13" t="s">
        <v>451</v>
      </c>
      <c r="D458" s="19">
        <v>-0.13500000000000001</v>
      </c>
      <c r="E458" s="13"/>
    </row>
    <row r="459" spans="1:5" ht="14.45" customHeight="1" x14ac:dyDescent="0.25">
      <c r="A459" s="13"/>
      <c r="B459" s="13"/>
      <c r="C459" s="13" t="s">
        <v>452</v>
      </c>
      <c r="D459" s="19">
        <v>-0.13200000000000001</v>
      </c>
      <c r="E459" s="13"/>
    </row>
    <row r="460" spans="1:5" ht="14.45" customHeight="1" x14ac:dyDescent="0.25">
      <c r="A460" s="13"/>
      <c r="B460" s="13"/>
      <c r="C460" s="13" t="s">
        <v>453</v>
      </c>
      <c r="D460" s="19">
        <v>-0.13100000000000001</v>
      </c>
      <c r="E460" s="13"/>
    </row>
    <row r="461" spans="1:5" ht="14.45" customHeight="1" x14ac:dyDescent="0.25">
      <c r="A461" s="13"/>
      <c r="B461" s="13"/>
      <c r="C461" s="13" t="s">
        <v>454</v>
      </c>
      <c r="D461" s="19">
        <v>-0.14899999999999999</v>
      </c>
      <c r="E461" s="13"/>
    </row>
    <row r="462" spans="1:5" ht="14.45" customHeight="1" x14ac:dyDescent="0.25">
      <c r="A462" s="13"/>
      <c r="B462" s="13"/>
      <c r="C462" s="13" t="s">
        <v>455</v>
      </c>
      <c r="D462" s="19">
        <v>-0.121</v>
      </c>
      <c r="E462" s="13"/>
    </row>
    <row r="463" spans="1:5" ht="14.45" customHeight="1" x14ac:dyDescent="0.25">
      <c r="A463" s="13"/>
      <c r="B463" s="13"/>
      <c r="C463" s="13" t="s">
        <v>456</v>
      </c>
      <c r="D463" s="19">
        <v>-0.20399999999999999</v>
      </c>
      <c r="E463" s="13"/>
    </row>
    <row r="464" spans="1:5" ht="14.45" customHeight="1" x14ac:dyDescent="0.25">
      <c r="A464" s="13"/>
      <c r="B464" s="13"/>
      <c r="C464" s="13" t="s">
        <v>457</v>
      </c>
      <c r="D464" s="19">
        <v>-0.155</v>
      </c>
      <c r="E464" s="13"/>
    </row>
    <row r="465" spans="1:5" ht="14.45" customHeight="1" x14ac:dyDescent="0.25">
      <c r="A465" s="13"/>
      <c r="B465" s="13"/>
      <c r="C465" s="13" t="s">
        <v>458</v>
      </c>
      <c r="D465" s="19">
        <v>-0.14599999999999999</v>
      </c>
      <c r="E465" s="13"/>
    </row>
    <row r="466" spans="1:5" ht="14.45" customHeight="1" x14ac:dyDescent="0.25">
      <c r="A466" s="13"/>
      <c r="B466" s="13"/>
      <c r="C466" s="13" t="s">
        <v>459</v>
      </c>
      <c r="D466" s="19">
        <v>-0.128</v>
      </c>
      <c r="E466" s="13"/>
    </row>
    <row r="467" spans="1:5" ht="14.45" customHeight="1" x14ac:dyDescent="0.25">
      <c r="A467" s="13"/>
      <c r="B467" s="13"/>
      <c r="C467" s="13" t="s">
        <v>460</v>
      </c>
      <c r="D467" s="19">
        <v>-0.13600000000000001</v>
      </c>
      <c r="E467" s="13"/>
    </row>
    <row r="468" spans="1:5" ht="14.45" customHeight="1" x14ac:dyDescent="0.25">
      <c r="A468" s="13"/>
      <c r="B468" s="13"/>
      <c r="C468" s="13" t="s">
        <v>461</v>
      </c>
      <c r="D468" s="19">
        <v>-0.151</v>
      </c>
      <c r="E468" s="13"/>
    </row>
    <row r="469" spans="1:5" ht="14.45" customHeight="1" x14ac:dyDescent="0.25">
      <c r="A469" s="13"/>
      <c r="B469" s="13"/>
      <c r="C469" s="13" t="s">
        <v>462</v>
      </c>
      <c r="D469" s="19">
        <v>-0.14199999999999999</v>
      </c>
      <c r="E469" s="13"/>
    </row>
    <row r="470" spans="1:5" ht="14.45" customHeight="1" x14ac:dyDescent="0.25">
      <c r="A470" s="13"/>
      <c r="B470" s="13"/>
      <c r="C470" s="13" t="s">
        <v>463</v>
      </c>
      <c r="D470" s="19">
        <v>-0.14299999999999999</v>
      </c>
      <c r="E470" s="13"/>
    </row>
    <row r="471" spans="1:5" ht="14.45" customHeight="1" x14ac:dyDescent="0.25">
      <c r="A471" s="13"/>
      <c r="B471" s="13"/>
      <c r="C471" s="13" t="s">
        <v>464</v>
      </c>
      <c r="D471" s="19">
        <v>-0.13100000000000001</v>
      </c>
      <c r="E471" s="13"/>
    </row>
    <row r="472" spans="1:5" ht="14.45" customHeight="1" x14ac:dyDescent="0.25">
      <c r="A472" s="13"/>
      <c r="B472" s="13"/>
      <c r="C472" s="13" t="s">
        <v>465</v>
      </c>
      <c r="D472" s="19">
        <v>-0.15</v>
      </c>
      <c r="E472" s="13"/>
    </row>
    <row r="473" spans="1:5" ht="14.45" customHeight="1" x14ac:dyDescent="0.25">
      <c r="A473" s="13"/>
      <c r="B473" s="13"/>
      <c r="C473" s="13" t="s">
        <v>466</v>
      </c>
      <c r="D473" s="19">
        <v>-0.122</v>
      </c>
      <c r="E473" s="13"/>
    </row>
    <row r="474" spans="1:5" ht="14.45" customHeight="1" x14ac:dyDescent="0.25">
      <c r="A474" s="13"/>
      <c r="B474" s="13"/>
      <c r="C474" s="13" t="s">
        <v>467</v>
      </c>
      <c r="D474" s="19">
        <v>-0.16</v>
      </c>
      <c r="E474" s="13"/>
    </row>
    <row r="475" spans="1:5" ht="14.45" customHeight="1" x14ac:dyDescent="0.25">
      <c r="A475" s="13"/>
      <c r="B475" s="13"/>
      <c r="C475" s="13" t="s">
        <v>468</v>
      </c>
      <c r="D475" s="19">
        <v>-0.158</v>
      </c>
      <c r="E475" s="13"/>
    </row>
    <row r="476" spans="1:5" ht="14.45" customHeight="1" x14ac:dyDescent="0.25">
      <c r="A476" s="13"/>
      <c r="B476" s="13"/>
      <c r="C476" s="13" t="s">
        <v>469</v>
      </c>
      <c r="D476" s="19">
        <v>-0.13700000000000001</v>
      </c>
      <c r="E476" s="13"/>
    </row>
    <row r="477" spans="1:5" ht="14.45" customHeight="1" x14ac:dyDescent="0.25">
      <c r="A477" s="13"/>
      <c r="B477" s="13"/>
      <c r="C477" s="13" t="s">
        <v>470</v>
      </c>
      <c r="D477" s="19">
        <v>-0.17799999999999999</v>
      </c>
      <c r="E477" s="13"/>
    </row>
    <row r="478" spans="1:5" ht="14.45" customHeight="1" x14ac:dyDescent="0.25">
      <c r="A478" s="13"/>
      <c r="B478" s="13"/>
      <c r="C478" s="13" t="s">
        <v>471</v>
      </c>
      <c r="D478" s="19">
        <v>-0.151</v>
      </c>
      <c r="E478" s="13"/>
    </row>
    <row r="479" spans="1:5" ht="14.45" customHeight="1" x14ac:dyDescent="0.25">
      <c r="A479" s="13"/>
      <c r="B479" s="13"/>
      <c r="C479" s="13" t="s">
        <v>472</v>
      </c>
      <c r="D479" s="19">
        <v>-0.13500000000000001</v>
      </c>
      <c r="E479" s="13"/>
    </row>
    <row r="480" spans="1:5" ht="14.45" customHeight="1" x14ac:dyDescent="0.25">
      <c r="A480" s="13"/>
      <c r="B480" s="13"/>
      <c r="C480" s="13" t="s">
        <v>473</v>
      </c>
      <c r="D480" s="19">
        <v>-0.13200000000000001</v>
      </c>
      <c r="E480" s="13"/>
    </row>
    <row r="481" spans="1:5" ht="14.45" customHeight="1" x14ac:dyDescent="0.25">
      <c r="A481" s="13"/>
      <c r="B481" s="13"/>
      <c r="C481" s="13" t="s">
        <v>474</v>
      </c>
      <c r="D481" s="19">
        <v>-0.14899999999999999</v>
      </c>
      <c r="E481" s="13"/>
    </row>
    <row r="482" spans="1:5" ht="14.45" customHeight="1" x14ac:dyDescent="0.25">
      <c r="A482" s="13"/>
      <c r="B482" s="13"/>
      <c r="C482" s="13" t="s">
        <v>475</v>
      </c>
      <c r="D482" s="19">
        <v>-0.13800000000000001</v>
      </c>
      <c r="E482" s="13"/>
    </row>
    <row r="483" spans="1:5" ht="14.45" customHeight="1" x14ac:dyDescent="0.25">
      <c r="A483" s="13"/>
      <c r="B483" s="13"/>
      <c r="C483" s="13" t="s">
        <v>476</v>
      </c>
      <c r="D483" s="19">
        <v>-0.14499999999999999</v>
      </c>
      <c r="E483" s="13"/>
    </row>
    <row r="484" spans="1:5" ht="14.45" customHeight="1" x14ac:dyDescent="0.25">
      <c r="A484" s="13"/>
      <c r="B484" s="13"/>
      <c r="C484" s="13" t="s">
        <v>477</v>
      </c>
      <c r="D484" s="19">
        <v>-0.13600000000000001</v>
      </c>
      <c r="E484" s="13"/>
    </row>
    <row r="485" spans="1:5" ht="14.45" customHeight="1" x14ac:dyDescent="0.25">
      <c r="A485" s="13"/>
      <c r="B485" s="13"/>
      <c r="C485" s="13" t="s">
        <v>478</v>
      </c>
      <c r="D485" s="19">
        <v>-0.121</v>
      </c>
      <c r="E485" s="13"/>
    </row>
    <row r="486" spans="1:5" ht="14.45" customHeight="1" x14ac:dyDescent="0.25">
      <c r="A486" s="13"/>
      <c r="B486" s="13"/>
      <c r="C486" s="13" t="s">
        <v>479</v>
      </c>
      <c r="D486" s="19">
        <v>-0.151</v>
      </c>
      <c r="E486" s="13"/>
    </row>
    <row r="487" spans="1:5" ht="14.45" customHeight="1" x14ac:dyDescent="0.25">
      <c r="A487" s="13"/>
      <c r="B487" s="13"/>
      <c r="C487" s="13" t="s">
        <v>480</v>
      </c>
      <c r="D487" s="19">
        <v>-0.16</v>
      </c>
      <c r="E487" s="13"/>
    </row>
    <row r="488" spans="1:5" ht="14.45" customHeight="1" x14ac:dyDescent="0.25">
      <c r="A488" s="13"/>
      <c r="B488" s="13"/>
      <c r="C488" s="13" t="s">
        <v>481</v>
      </c>
      <c r="D488" s="19">
        <v>-0.125</v>
      </c>
      <c r="E488" s="13"/>
    </row>
    <row r="489" spans="1:5" ht="14.45" customHeight="1" x14ac:dyDescent="0.25">
      <c r="A489" s="13"/>
      <c r="B489" s="13"/>
      <c r="C489" s="13" t="s">
        <v>482</v>
      </c>
      <c r="D489" s="19">
        <v>-0.111</v>
      </c>
      <c r="E489" s="13"/>
    </row>
    <row r="490" spans="1:5" ht="14.45" customHeight="1" x14ac:dyDescent="0.25">
      <c r="A490" s="13"/>
      <c r="B490" s="13"/>
      <c r="C490" s="13" t="s">
        <v>483</v>
      </c>
      <c r="D490" s="19">
        <v>-0.156</v>
      </c>
      <c r="E490" s="13"/>
    </row>
    <row r="491" spans="1:5" ht="14.45" customHeight="1" x14ac:dyDescent="0.25">
      <c r="A491" s="13"/>
      <c r="B491" s="13"/>
      <c r="C491" s="13" t="s">
        <v>484</v>
      </c>
      <c r="D491" s="19">
        <v>-0.151</v>
      </c>
      <c r="E491" s="13"/>
    </row>
    <row r="492" spans="1:5" ht="14.45" customHeight="1" x14ac:dyDescent="0.25">
      <c r="A492" s="13"/>
      <c r="B492" s="13"/>
      <c r="C492" s="13" t="s">
        <v>485</v>
      </c>
      <c r="D492" s="19">
        <v>-0.13500000000000001</v>
      </c>
      <c r="E492" s="13"/>
    </row>
    <row r="493" spans="1:5" ht="14.45" customHeight="1" x14ac:dyDescent="0.25">
      <c r="A493" s="13"/>
      <c r="B493" s="13"/>
      <c r="C493" s="13" t="s">
        <v>486</v>
      </c>
      <c r="D493" s="19">
        <v>-0.13700000000000001</v>
      </c>
      <c r="E493" s="13"/>
    </row>
    <row r="494" spans="1:5" ht="14.45" customHeight="1" x14ac:dyDescent="0.25">
      <c r="A494" s="13"/>
      <c r="B494" s="13"/>
      <c r="C494" s="13" t="s">
        <v>487</v>
      </c>
      <c r="D494" s="19">
        <v>-0.14699999999999999</v>
      </c>
      <c r="E494" s="13"/>
    </row>
    <row r="495" spans="1:5" ht="14.45" customHeight="1" x14ac:dyDescent="0.25">
      <c r="A495" s="13"/>
      <c r="B495" s="13"/>
      <c r="C495" s="13" t="s">
        <v>488</v>
      </c>
      <c r="D495" s="19">
        <v>-0.14699999999999999</v>
      </c>
      <c r="E495" s="13"/>
    </row>
    <row r="496" spans="1:5" ht="14.45" customHeight="1" x14ac:dyDescent="0.25">
      <c r="A496" s="13"/>
      <c r="B496" s="13"/>
      <c r="C496" s="13" t="s">
        <v>489</v>
      </c>
      <c r="D496" s="19">
        <v>-0.13400000000000001</v>
      </c>
      <c r="E496" s="13"/>
    </row>
    <row r="497" spans="1:5" ht="14.45" customHeight="1" x14ac:dyDescent="0.25">
      <c r="A497" s="13"/>
      <c r="B497" s="13"/>
      <c r="C497" s="13" t="s">
        <v>490</v>
      </c>
      <c r="D497" s="19">
        <v>-0.125</v>
      </c>
      <c r="E497" s="13"/>
    </row>
    <row r="498" spans="1:5" ht="14.45" customHeight="1" x14ac:dyDescent="0.25">
      <c r="A498" s="13"/>
      <c r="B498" s="13"/>
      <c r="C498" s="13" t="s">
        <v>491</v>
      </c>
      <c r="D498" s="19">
        <v>-0.14199999999999999</v>
      </c>
      <c r="E498" s="13"/>
    </row>
    <row r="499" spans="1:5" ht="14.45" customHeight="1" x14ac:dyDescent="0.25">
      <c r="A499" s="13"/>
      <c r="B499" s="13"/>
      <c r="C499" s="13" t="s">
        <v>492</v>
      </c>
      <c r="D499" s="19">
        <v>-0.12</v>
      </c>
      <c r="E499" s="13"/>
    </row>
    <row r="500" spans="1:5" ht="14.45" customHeight="1" x14ac:dyDescent="0.25">
      <c r="A500" s="13"/>
      <c r="B500" s="13"/>
      <c r="C500" s="13" t="s">
        <v>493</v>
      </c>
      <c r="D500" s="19">
        <v>-0.16400000000000001</v>
      </c>
      <c r="E500" s="13"/>
    </row>
    <row r="501" spans="1:5" ht="14.45" customHeight="1" x14ac:dyDescent="0.25">
      <c r="A501" s="13"/>
      <c r="B501" s="13"/>
      <c r="C501" s="13" t="s">
        <v>494</v>
      </c>
      <c r="D501" s="19">
        <v>-0.13800000000000001</v>
      </c>
      <c r="E501" s="13"/>
    </row>
    <row r="502" spans="1:5" ht="14.45" customHeight="1" x14ac:dyDescent="0.25">
      <c r="A502" s="13"/>
      <c r="B502" s="13"/>
      <c r="C502" s="13" t="s">
        <v>495</v>
      </c>
      <c r="D502" s="19">
        <v>-0.16400000000000001</v>
      </c>
      <c r="E502" s="13"/>
    </row>
    <row r="503" spans="1:5" ht="14.45" customHeight="1" x14ac:dyDescent="0.25">
      <c r="A503" s="13"/>
      <c r="B503" s="13"/>
      <c r="C503" s="13" t="s">
        <v>496</v>
      </c>
      <c r="D503" s="19">
        <v>-0.113</v>
      </c>
      <c r="E503" s="13"/>
    </row>
    <row r="504" spans="1:5" ht="14.45" customHeight="1" x14ac:dyDescent="0.25">
      <c r="A504" s="13"/>
      <c r="B504" s="13"/>
      <c r="C504" s="13" t="s">
        <v>497</v>
      </c>
      <c r="D504" s="19">
        <v>-0.125</v>
      </c>
      <c r="E504" s="13"/>
    </row>
    <row r="505" spans="1:5" ht="14.45" customHeight="1" x14ac:dyDescent="0.25">
      <c r="A505" s="13"/>
      <c r="B505" s="13"/>
      <c r="C505" s="13" t="s">
        <v>498</v>
      </c>
      <c r="D505" s="19">
        <v>-0.13200000000000001</v>
      </c>
      <c r="E505" s="13"/>
    </row>
    <row r="506" spans="1:5" ht="14.45" customHeight="1" x14ac:dyDescent="0.25">
      <c r="A506" s="13"/>
      <c r="B506" s="13"/>
      <c r="C506" s="13" t="s">
        <v>499</v>
      </c>
      <c r="D506" s="19">
        <v>-0.124</v>
      </c>
      <c r="E506" s="13"/>
    </row>
    <row r="507" spans="1:5" ht="14.45" customHeight="1" x14ac:dyDescent="0.25">
      <c r="A507" s="13"/>
      <c r="B507" s="13"/>
      <c r="C507" s="13" t="s">
        <v>500</v>
      </c>
      <c r="D507" s="19">
        <v>-0.161</v>
      </c>
      <c r="E507" s="13"/>
    </row>
    <row r="508" spans="1:5" ht="14.45" customHeight="1" x14ac:dyDescent="0.25">
      <c r="A508" s="13"/>
      <c r="B508" s="13"/>
      <c r="C508" s="13" t="s">
        <v>501</v>
      </c>
      <c r="D508" s="19">
        <v>-0.13900000000000001</v>
      </c>
      <c r="E508" s="13"/>
    </row>
    <row r="509" spans="1:5" ht="14.45" customHeight="1" x14ac:dyDescent="0.25">
      <c r="A509" s="13"/>
      <c r="B509" s="13"/>
      <c r="C509" s="13" t="s">
        <v>502</v>
      </c>
      <c r="D509" s="19">
        <v>-0.14599999999999999</v>
      </c>
      <c r="E509" s="13"/>
    </row>
    <row r="510" spans="1:5" ht="14.45" customHeight="1" x14ac:dyDescent="0.25">
      <c r="A510" s="13"/>
      <c r="B510" s="13"/>
      <c r="C510" s="13" t="s">
        <v>503</v>
      </c>
      <c r="D510" s="19">
        <v>-0.152</v>
      </c>
      <c r="E510" s="13"/>
    </row>
    <row r="511" spans="1:5" ht="14.45" customHeight="1" x14ac:dyDescent="0.25">
      <c r="A511" s="13"/>
      <c r="B511" s="13"/>
      <c r="C511" s="13" t="s">
        <v>504</v>
      </c>
      <c r="D511" s="19">
        <v>-0.14599999999999999</v>
      </c>
      <c r="E511" s="13"/>
    </row>
    <row r="512" spans="1:5" ht="14.45" customHeight="1" x14ac:dyDescent="0.25">
      <c r="A512" s="13"/>
      <c r="B512" s="13"/>
      <c r="C512" s="13" t="s">
        <v>505</v>
      </c>
      <c r="D512" s="19">
        <v>-0.14699999999999999</v>
      </c>
      <c r="E512" s="13"/>
    </row>
    <row r="513" spans="1:5" ht="14.45" customHeight="1" x14ac:dyDescent="0.25">
      <c r="A513" s="13"/>
      <c r="B513" s="13"/>
      <c r="C513" s="13" t="s">
        <v>506</v>
      </c>
      <c r="D513" s="19">
        <v>-0.154</v>
      </c>
      <c r="E513" s="13"/>
    </row>
    <row r="514" spans="1:5" ht="14.45" customHeight="1" x14ac:dyDescent="0.25">
      <c r="A514" s="13"/>
      <c r="B514" s="13"/>
      <c r="C514" s="13" t="s">
        <v>507</v>
      </c>
      <c r="D514" s="19">
        <v>-0.13800000000000001</v>
      </c>
      <c r="E514" s="13"/>
    </row>
    <row r="515" spans="1:5" ht="14.45" customHeight="1" x14ac:dyDescent="0.25">
      <c r="A515" s="13"/>
      <c r="B515" s="13"/>
      <c r="C515" s="13" t="s">
        <v>508</v>
      </c>
      <c r="D515" s="19">
        <v>-0.14599999999999999</v>
      </c>
      <c r="E515" s="13"/>
    </row>
    <row r="516" spans="1:5" ht="14.45" customHeight="1" x14ac:dyDescent="0.25">
      <c r="A516" s="13"/>
      <c r="B516" s="13"/>
      <c r="C516" s="13" t="s">
        <v>509</v>
      </c>
      <c r="D516" s="19">
        <v>-0.14599999999999999</v>
      </c>
      <c r="E516" s="13"/>
    </row>
    <row r="517" spans="1:5" ht="14.45" customHeight="1" x14ac:dyDescent="0.25">
      <c r="A517" s="13"/>
      <c r="B517" s="13"/>
      <c r="C517" s="13" t="s">
        <v>510</v>
      </c>
      <c r="D517" s="19">
        <v>-0.14899999999999999</v>
      </c>
      <c r="E517" s="13"/>
    </row>
    <row r="518" spans="1:5" ht="14.45" customHeight="1" x14ac:dyDescent="0.25">
      <c r="A518" s="13"/>
      <c r="B518" s="13"/>
      <c r="C518" s="13" t="s">
        <v>511</v>
      </c>
      <c r="D518" s="19">
        <v>-0.153</v>
      </c>
      <c r="E518" s="13"/>
    </row>
    <row r="519" spans="1:5" ht="14.45" customHeight="1" x14ac:dyDescent="0.25">
      <c r="A519" s="13"/>
      <c r="B519" s="13"/>
      <c r="C519" s="13" t="s">
        <v>512</v>
      </c>
      <c r="D519" s="19">
        <v>-0.14000000000000001</v>
      </c>
      <c r="E519" s="13"/>
    </row>
    <row r="520" spans="1:5" ht="14.45" customHeight="1" x14ac:dyDescent="0.25">
      <c r="A520" s="13"/>
      <c r="B520" s="13"/>
      <c r="C520" s="13" t="s">
        <v>513</v>
      </c>
      <c r="D520" s="19">
        <v>-0.123</v>
      </c>
      <c r="E520" s="13"/>
    </row>
    <row r="521" spans="1:5" ht="14.45" customHeight="1" x14ac:dyDescent="0.25">
      <c r="A521" s="13"/>
      <c r="B521" s="13"/>
      <c r="C521" s="13" t="s">
        <v>514</v>
      </c>
      <c r="D521" s="19">
        <v>-0.13800000000000001</v>
      </c>
      <c r="E521" s="13"/>
    </row>
    <row r="522" spans="1:5" ht="14.45" customHeight="1" x14ac:dyDescent="0.25">
      <c r="A522" s="13"/>
      <c r="B522" s="13"/>
      <c r="C522" s="13" t="s">
        <v>515</v>
      </c>
      <c r="D522" s="19">
        <v>-0.14699999999999999</v>
      </c>
      <c r="E522" s="13"/>
    </row>
    <row r="523" spans="1:5" ht="14.45" customHeight="1" x14ac:dyDescent="0.25">
      <c r="A523" s="13"/>
      <c r="B523" s="13"/>
      <c r="C523" s="13" t="s">
        <v>516</v>
      </c>
      <c r="D523" s="19">
        <v>-0.128</v>
      </c>
      <c r="E523" s="13"/>
    </row>
    <row r="524" spans="1:5" ht="14.45" customHeight="1" x14ac:dyDescent="0.25">
      <c r="A524" s="13"/>
      <c r="B524" s="13"/>
      <c r="C524" s="13" t="s">
        <v>517</v>
      </c>
      <c r="D524" s="19">
        <v>-0.13300000000000001</v>
      </c>
      <c r="E524" s="13"/>
    </row>
    <row r="525" spans="1:5" ht="14.45" customHeight="1" x14ac:dyDescent="0.25">
      <c r="A525" s="13"/>
      <c r="B525" s="13"/>
      <c r="C525" s="13" t="s">
        <v>518</v>
      </c>
      <c r="D525" s="19">
        <v>-0.13400000000000001</v>
      </c>
      <c r="E525" s="13"/>
    </row>
    <row r="526" spans="1:5" ht="14.45" customHeight="1" x14ac:dyDescent="0.25">
      <c r="A526" s="13"/>
      <c r="B526" s="13"/>
      <c r="C526" s="13" t="s">
        <v>519</v>
      </c>
      <c r="D526" s="19">
        <v>-0.14499999999999999</v>
      </c>
      <c r="E526" s="13"/>
    </row>
    <row r="527" spans="1:5" ht="14.45" customHeight="1" x14ac:dyDescent="0.25">
      <c r="A527" s="13"/>
      <c r="B527" s="13"/>
      <c r="C527" s="13" t="s">
        <v>520</v>
      </c>
      <c r="D527" s="19">
        <v>-0.125</v>
      </c>
      <c r="E527" s="13"/>
    </row>
    <row r="528" spans="1:5" ht="14.45" customHeight="1" x14ac:dyDescent="0.25">
      <c r="A528" s="13"/>
      <c r="B528" s="13"/>
      <c r="C528" s="13" t="s">
        <v>521</v>
      </c>
      <c r="D528" s="19">
        <v>-0.188</v>
      </c>
      <c r="E528" s="13"/>
    </row>
    <row r="529" spans="1:5" ht="14.45" customHeight="1" x14ac:dyDescent="0.25">
      <c r="A529" s="13"/>
      <c r="B529" s="13"/>
      <c r="C529" s="13" t="s">
        <v>522</v>
      </c>
      <c r="D529" s="19">
        <v>-0.158</v>
      </c>
      <c r="E529" s="13"/>
    </row>
    <row r="530" spans="1:5" ht="14.45" customHeight="1" x14ac:dyDescent="0.25">
      <c r="A530" s="13"/>
      <c r="B530" s="13"/>
      <c r="C530" s="13" t="s">
        <v>523</v>
      </c>
      <c r="D530" s="19">
        <v>-0.107</v>
      </c>
      <c r="E530" s="13"/>
    </row>
    <row r="531" spans="1:5" ht="14.45" customHeight="1" x14ac:dyDescent="0.25">
      <c r="A531" s="13"/>
      <c r="B531" s="13"/>
      <c r="C531" s="13" t="s">
        <v>524</v>
      </c>
      <c r="D531" s="19">
        <v>-0.153</v>
      </c>
      <c r="E531" s="13"/>
    </row>
    <row r="532" spans="1:5" ht="14.45" customHeight="1" x14ac:dyDescent="0.25">
      <c r="A532" s="13"/>
      <c r="B532" s="13"/>
      <c r="C532" s="13" t="s">
        <v>525</v>
      </c>
      <c r="D532" s="19">
        <v>-0.158</v>
      </c>
      <c r="E532" s="13"/>
    </row>
    <row r="533" spans="1:5" ht="14.45" customHeight="1" x14ac:dyDescent="0.25">
      <c r="A533" s="13"/>
      <c r="B533" s="13"/>
      <c r="C533" s="13" t="s">
        <v>526</v>
      </c>
      <c r="D533" s="19">
        <v>-0.21199999999999999</v>
      </c>
      <c r="E533" s="13"/>
    </row>
    <row r="534" spans="1:5" ht="14.45" customHeight="1" x14ac:dyDescent="0.25">
      <c r="A534" s="13"/>
      <c r="B534" s="13"/>
      <c r="C534" s="13" t="s">
        <v>527</v>
      </c>
      <c r="D534" s="19">
        <v>-0.16200000000000001</v>
      </c>
      <c r="E534" s="13"/>
    </row>
    <row r="535" spans="1:5" ht="14.45" customHeight="1" x14ac:dyDescent="0.25">
      <c r="A535" s="13"/>
      <c r="B535" s="13"/>
      <c r="C535" s="13" t="s">
        <v>528</v>
      </c>
      <c r="D535" s="19">
        <v>-0.16200000000000001</v>
      </c>
      <c r="E535" s="13"/>
    </row>
    <row r="536" spans="1:5" ht="14.45" customHeight="1" x14ac:dyDescent="0.25">
      <c r="A536" s="13"/>
      <c r="B536" s="13"/>
      <c r="C536" s="13" t="s">
        <v>529</v>
      </c>
      <c r="D536" s="19">
        <v>-0.17100000000000001</v>
      </c>
      <c r="E536" s="13"/>
    </row>
    <row r="537" spans="1:5" ht="14.45" customHeight="1" x14ac:dyDescent="0.25">
      <c r="A537" s="13"/>
      <c r="B537" s="13"/>
      <c r="C537" s="13" t="s">
        <v>530</v>
      </c>
      <c r="D537" s="19">
        <v>-0.14099999999999999</v>
      </c>
      <c r="E537" s="13"/>
    </row>
    <row r="538" spans="1:5" ht="14.45" customHeight="1" x14ac:dyDescent="0.25">
      <c r="A538" s="13"/>
      <c r="B538" s="13"/>
      <c r="C538" s="13" t="s">
        <v>531</v>
      </c>
      <c r="D538" s="19">
        <v>-0.14299999999999999</v>
      </c>
      <c r="E538" s="13"/>
    </row>
    <row r="539" spans="1:5" ht="14.45" customHeight="1" x14ac:dyDescent="0.25">
      <c r="A539" s="13"/>
      <c r="B539" s="13"/>
      <c r="C539" s="13" t="s">
        <v>532</v>
      </c>
      <c r="D539" s="19">
        <v>-0.128</v>
      </c>
      <c r="E539" s="13"/>
    </row>
    <row r="540" spans="1:5" ht="14.45" customHeight="1" x14ac:dyDescent="0.25">
      <c r="A540" s="13"/>
      <c r="B540" s="13"/>
      <c r="C540" s="13" t="s">
        <v>533</v>
      </c>
      <c r="D540" s="19">
        <v>-0.121</v>
      </c>
      <c r="E540" s="13"/>
    </row>
    <row r="541" spans="1:5" ht="14.45" customHeight="1" x14ac:dyDescent="0.25">
      <c r="A541" s="13"/>
      <c r="B541" s="13"/>
      <c r="C541" s="13" t="s">
        <v>534</v>
      </c>
      <c r="D541" s="19">
        <v>-0.18</v>
      </c>
      <c r="E541" s="13"/>
    </row>
    <row r="542" spans="1:5" ht="14.45" customHeight="1" x14ac:dyDescent="0.25">
      <c r="A542" s="13"/>
      <c r="B542" s="13"/>
      <c r="C542" s="13" t="s">
        <v>535</v>
      </c>
      <c r="D542" s="19">
        <v>-0.17599999999999999</v>
      </c>
      <c r="E542" s="13"/>
    </row>
    <row r="543" spans="1:5" ht="14.45" customHeight="1" x14ac:dyDescent="0.25">
      <c r="A543" s="13"/>
      <c r="B543" s="13"/>
      <c r="C543" s="13" t="s">
        <v>536</v>
      </c>
      <c r="D543" s="19">
        <v>-0.17399999999999999</v>
      </c>
      <c r="E543" s="13"/>
    </row>
    <row r="544" spans="1:5" ht="14.45" customHeight="1" x14ac:dyDescent="0.25">
      <c r="A544" s="13"/>
      <c r="B544" s="13"/>
      <c r="C544" s="13" t="s">
        <v>537</v>
      </c>
      <c r="D544" s="19">
        <v>-0.15</v>
      </c>
      <c r="E544" s="13"/>
    </row>
    <row r="545" spans="1:5" ht="14.45" customHeight="1" x14ac:dyDescent="0.25">
      <c r="A545" s="13"/>
      <c r="B545" s="13"/>
      <c r="C545" s="13" t="s">
        <v>538</v>
      </c>
      <c r="D545" s="19">
        <v>-0.153</v>
      </c>
      <c r="E545" s="13"/>
    </row>
    <row r="546" spans="1:5" ht="14.45" customHeight="1" x14ac:dyDescent="0.25">
      <c r="A546" s="13"/>
      <c r="B546" s="13"/>
      <c r="C546" s="13" t="s">
        <v>539</v>
      </c>
      <c r="D546" s="19">
        <v>-0.13600000000000001</v>
      </c>
      <c r="E546" s="13"/>
    </row>
    <row r="547" spans="1:5" ht="14.45" customHeight="1" x14ac:dyDescent="0.25">
      <c r="A547" s="13"/>
      <c r="B547" s="13"/>
      <c r="C547" s="13" t="s">
        <v>540</v>
      </c>
      <c r="D547" s="19">
        <v>-0.13500000000000001</v>
      </c>
      <c r="E547" s="13"/>
    </row>
    <row r="548" spans="1:5" ht="14.45" customHeight="1" x14ac:dyDescent="0.25">
      <c r="A548" s="13"/>
      <c r="B548" s="13"/>
      <c r="C548" s="13" t="s">
        <v>541</v>
      </c>
      <c r="D548" s="19">
        <v>-0.16</v>
      </c>
      <c r="E548" s="13"/>
    </row>
    <row r="549" spans="1:5" ht="14.45" customHeight="1" x14ac:dyDescent="0.25">
      <c r="A549" s="13"/>
      <c r="B549" s="13"/>
      <c r="C549" s="13" t="s">
        <v>542</v>
      </c>
      <c r="D549" s="19">
        <v>-0.14499999999999999</v>
      </c>
      <c r="E549" s="13"/>
    </row>
    <row r="550" spans="1:5" ht="14.45" customHeight="1" x14ac:dyDescent="0.25">
      <c r="A550" s="13"/>
      <c r="B550" s="13"/>
      <c r="C550" s="13" t="s">
        <v>543</v>
      </c>
      <c r="D550" s="19">
        <v>-0.14699999999999999</v>
      </c>
      <c r="E550" s="13"/>
    </row>
    <row r="551" spans="1:5" ht="14.45" customHeight="1" x14ac:dyDescent="0.25">
      <c r="A551" s="13"/>
      <c r="B551" s="13"/>
      <c r="C551" s="13" t="s">
        <v>544</v>
      </c>
      <c r="D551" s="19">
        <v>-0.14299999999999999</v>
      </c>
      <c r="E551" s="13"/>
    </row>
    <row r="552" spans="1:5" ht="14.45" customHeight="1" x14ac:dyDescent="0.25">
      <c r="A552" s="13"/>
      <c r="B552" s="13"/>
      <c r="C552" s="13" t="s">
        <v>545</v>
      </c>
      <c r="D552" s="19">
        <v>-0.16</v>
      </c>
      <c r="E552" s="13"/>
    </row>
    <row r="553" spans="1:5" ht="14.45" customHeight="1" x14ac:dyDescent="0.25">
      <c r="A553" s="13"/>
      <c r="B553" s="13"/>
      <c r="C553" s="13" t="s">
        <v>546</v>
      </c>
      <c r="D553" s="19">
        <v>-0.156</v>
      </c>
      <c r="E553" s="13"/>
    </row>
    <row r="554" spans="1:5" ht="14.45" customHeight="1" x14ac:dyDescent="0.25">
      <c r="A554" s="13"/>
      <c r="B554" s="13"/>
      <c r="C554" s="13" t="s">
        <v>547</v>
      </c>
      <c r="D554" s="19">
        <v>-0.14199999999999999</v>
      </c>
      <c r="E554" s="13"/>
    </row>
    <row r="555" spans="1:5" ht="14.45" customHeight="1" x14ac:dyDescent="0.25">
      <c r="A555" s="13"/>
      <c r="B555" s="13"/>
      <c r="C555" s="13" t="s">
        <v>548</v>
      </c>
      <c r="D555" s="19">
        <v>-0.152</v>
      </c>
      <c r="E555" s="13"/>
    </row>
    <row r="556" spans="1:5" ht="14.45" customHeight="1" x14ac:dyDescent="0.25">
      <c r="A556" s="13"/>
      <c r="B556" s="13"/>
      <c r="C556" s="13" t="s">
        <v>549</v>
      </c>
      <c r="D556" s="19">
        <v>-0.154</v>
      </c>
      <c r="E556" s="13"/>
    </row>
    <row r="557" spans="1:5" ht="14.45" customHeight="1" x14ac:dyDescent="0.25">
      <c r="A557" s="13"/>
      <c r="B557" s="13"/>
      <c r="C557" s="13" t="s">
        <v>550</v>
      </c>
      <c r="D557" s="19">
        <v>-0.153</v>
      </c>
      <c r="E557" s="13"/>
    </row>
    <row r="558" spans="1:5" ht="14.45" customHeight="1" x14ac:dyDescent="0.25">
      <c r="A558" s="13"/>
      <c r="B558" s="13"/>
      <c r="C558" s="13" t="s">
        <v>551</v>
      </c>
      <c r="D558" s="19">
        <v>-0.14799999999999999</v>
      </c>
      <c r="E558" s="13"/>
    </row>
    <row r="559" spans="1:5" ht="14.45" customHeight="1" x14ac:dyDescent="0.25">
      <c r="A559" s="13"/>
      <c r="B559" s="13"/>
      <c r="C559" s="13" t="s">
        <v>552</v>
      </c>
      <c r="D559" s="19">
        <v>-0.16400000000000001</v>
      </c>
      <c r="E559" s="13"/>
    </row>
    <row r="560" spans="1:5" ht="14.45" customHeight="1" x14ac:dyDescent="0.25">
      <c r="A560" s="13"/>
      <c r="B560" s="13"/>
      <c r="C560" s="13" t="s">
        <v>553</v>
      </c>
      <c r="D560" s="19">
        <v>-0.17599999999999999</v>
      </c>
      <c r="E560" s="13"/>
    </row>
    <row r="561" spans="1:5" ht="14.45" customHeight="1" x14ac:dyDescent="0.25">
      <c r="A561" s="13"/>
      <c r="B561" s="13"/>
      <c r="C561" s="13" t="s">
        <v>554</v>
      </c>
      <c r="D561" s="19">
        <v>-0.16400000000000001</v>
      </c>
      <c r="E561" s="13"/>
    </row>
    <row r="562" spans="1:5" ht="14.45" customHeight="1" x14ac:dyDescent="0.25">
      <c r="A562" s="13"/>
      <c r="B562" s="13"/>
      <c r="C562" s="13" t="s">
        <v>555</v>
      </c>
      <c r="D562" s="19">
        <v>-0.17399999999999999</v>
      </c>
      <c r="E562" s="13"/>
    </row>
    <row r="563" spans="1:5" ht="14.45" customHeight="1" x14ac:dyDescent="0.25">
      <c r="A563" s="13"/>
      <c r="B563" s="13"/>
      <c r="C563" s="13" t="s">
        <v>556</v>
      </c>
      <c r="D563" s="19">
        <v>-0.16</v>
      </c>
      <c r="E563" s="13"/>
    </row>
    <row r="564" spans="1:5" ht="14.45" customHeight="1" x14ac:dyDescent="0.25">
      <c r="A564" s="13"/>
      <c r="B564" s="13"/>
      <c r="C564" s="13" t="s">
        <v>557</v>
      </c>
      <c r="D564" s="19">
        <v>-0.17299999999999999</v>
      </c>
      <c r="E564" s="13"/>
    </row>
    <row r="565" spans="1:5" ht="14.45" customHeight="1" x14ac:dyDescent="0.25">
      <c r="A565" s="13"/>
      <c r="B565" s="13"/>
      <c r="C565" s="13" t="s">
        <v>558</v>
      </c>
      <c r="D565" s="19">
        <v>-0.16400000000000001</v>
      </c>
      <c r="E565" s="13"/>
    </row>
    <row r="566" spans="1:5" ht="14.45" customHeight="1" x14ac:dyDescent="0.25">
      <c r="A566" s="13"/>
      <c r="B566" s="13"/>
      <c r="C566" s="13" t="s">
        <v>559</v>
      </c>
      <c r="D566" s="19">
        <v>-0.154</v>
      </c>
      <c r="E566" s="13"/>
    </row>
    <row r="567" spans="1:5" ht="14.45" customHeight="1" x14ac:dyDescent="0.25">
      <c r="A567" s="13"/>
      <c r="B567" s="13"/>
      <c r="C567" s="13" t="s">
        <v>560</v>
      </c>
      <c r="D567" s="19">
        <v>-0.184</v>
      </c>
      <c r="E567" s="13"/>
    </row>
    <row r="568" spans="1:5" ht="14.45" customHeight="1" x14ac:dyDescent="0.25">
      <c r="A568" s="13"/>
      <c r="B568" s="13"/>
      <c r="C568" s="13" t="s">
        <v>561</v>
      </c>
      <c r="D568" s="19">
        <v>-0.191</v>
      </c>
      <c r="E568" s="13"/>
    </row>
    <row r="569" spans="1:5" ht="14.45" customHeight="1" x14ac:dyDescent="0.25">
      <c r="A569" s="13"/>
      <c r="B569" s="13"/>
      <c r="C569" s="13" t="s">
        <v>562</v>
      </c>
      <c r="D569" s="19">
        <v>-0.14499999999999999</v>
      </c>
      <c r="E569" s="13"/>
    </row>
    <row r="570" spans="1:5" ht="14.45" customHeight="1" x14ac:dyDescent="0.25">
      <c r="A570" s="13"/>
      <c r="B570" s="13"/>
      <c r="C570" s="13" t="s">
        <v>563</v>
      </c>
      <c r="D570" s="19">
        <v>-0.183</v>
      </c>
      <c r="E570" s="13"/>
    </row>
    <row r="571" spans="1:5" ht="14.45" customHeight="1" x14ac:dyDescent="0.25">
      <c r="A571" s="13"/>
      <c r="B571" s="13"/>
      <c r="C571" s="13" t="s">
        <v>564</v>
      </c>
      <c r="D571" s="19">
        <v>-0.16400000000000001</v>
      </c>
      <c r="E571" s="13"/>
    </row>
    <row r="572" spans="1:5" ht="14.45" customHeight="1" x14ac:dyDescent="0.25">
      <c r="A572" s="13"/>
      <c r="B572" s="13"/>
      <c r="C572" s="13" t="s">
        <v>565</v>
      </c>
      <c r="D572" s="19">
        <v>-0.191</v>
      </c>
      <c r="E572" s="13"/>
    </row>
    <row r="573" spans="1:5" ht="14.45" customHeight="1" x14ac:dyDescent="0.25">
      <c r="A573" s="13"/>
      <c r="B573" s="13"/>
      <c r="C573" s="13" t="s">
        <v>566</v>
      </c>
      <c r="D573" s="19">
        <v>-0.16700000000000001</v>
      </c>
      <c r="E573" s="13"/>
    </row>
    <row r="574" spans="1:5" ht="14.45" customHeight="1" x14ac:dyDescent="0.25">
      <c r="A574" s="13"/>
      <c r="B574" s="13"/>
      <c r="C574" s="13" t="s">
        <v>567</v>
      </c>
      <c r="D574" s="19">
        <v>-0.14299999999999999</v>
      </c>
      <c r="E574" s="13"/>
    </row>
    <row r="575" spans="1:5" ht="14.45" customHeight="1" x14ac:dyDescent="0.25">
      <c r="A575" s="13"/>
      <c r="B575" s="13"/>
      <c r="C575" s="13" t="s">
        <v>568</v>
      </c>
      <c r="D575" s="19">
        <v>-0.17199999999999999</v>
      </c>
      <c r="E575" s="13"/>
    </row>
    <row r="576" spans="1:5" ht="14.45" customHeight="1" x14ac:dyDescent="0.25">
      <c r="A576" s="13"/>
      <c r="B576" s="13"/>
      <c r="C576" s="13" t="s">
        <v>569</v>
      </c>
      <c r="D576" s="19">
        <v>-0.17399999999999999</v>
      </c>
      <c r="E576" s="13"/>
    </row>
    <row r="577" spans="1:5" ht="14.45" customHeight="1" x14ac:dyDescent="0.25">
      <c r="A577" s="13"/>
      <c r="B577" s="13"/>
      <c r="C577" s="13" t="s">
        <v>570</v>
      </c>
      <c r="D577" s="19">
        <v>-0.17899999999999999</v>
      </c>
      <c r="E577" s="13"/>
    </row>
    <row r="578" spans="1:5" ht="14.45" customHeight="1" x14ac:dyDescent="0.25">
      <c r="A578" s="13"/>
      <c r="B578" s="13"/>
      <c r="C578" s="13" t="s">
        <v>571</v>
      </c>
      <c r="D578" s="19">
        <v>-0.153</v>
      </c>
      <c r="E578" s="13"/>
    </row>
    <row r="579" spans="1:5" ht="14.45" customHeight="1" x14ac:dyDescent="0.25">
      <c r="A579" s="13"/>
      <c r="B579" s="13"/>
      <c r="C579" s="13" t="s">
        <v>572</v>
      </c>
      <c r="D579" s="19">
        <v>-0.16400000000000001</v>
      </c>
      <c r="E579" s="13"/>
    </row>
    <row r="580" spans="1:5" ht="14.45" customHeight="1" x14ac:dyDescent="0.25">
      <c r="A580" s="13"/>
      <c r="B580" s="13"/>
      <c r="C580" s="13" t="s">
        <v>573</v>
      </c>
      <c r="D580" s="19">
        <v>-0.14599999999999999</v>
      </c>
      <c r="E580" s="13"/>
    </row>
    <row r="581" spans="1:5" ht="14.45" customHeight="1" x14ac:dyDescent="0.25">
      <c r="A581" s="13"/>
      <c r="B581" s="13"/>
      <c r="C581" s="13" t="s">
        <v>574</v>
      </c>
      <c r="D581" s="19">
        <v>-0.158</v>
      </c>
      <c r="E581" s="13"/>
    </row>
    <row r="582" spans="1:5" ht="14.45" customHeight="1" x14ac:dyDescent="0.25">
      <c r="A582" s="13"/>
      <c r="B582" s="13"/>
      <c r="C582" s="13" t="s">
        <v>575</v>
      </c>
      <c r="D582" s="19">
        <v>-0.17</v>
      </c>
      <c r="E582" s="13"/>
    </row>
    <row r="583" spans="1:5" ht="14.45" customHeight="1" x14ac:dyDescent="0.25">
      <c r="A583" s="13"/>
      <c r="B583" s="13"/>
      <c r="C583" s="13" t="s">
        <v>576</v>
      </c>
      <c r="D583" s="19">
        <v>-0.16800000000000001</v>
      </c>
      <c r="E583" s="13"/>
    </row>
    <row r="584" spans="1:5" ht="14.45" customHeight="1" x14ac:dyDescent="0.25">
      <c r="A584" s="13"/>
      <c r="B584" s="13"/>
      <c r="C584" s="13" t="s">
        <v>577</v>
      </c>
      <c r="D584" s="19">
        <v>-0.153</v>
      </c>
      <c r="E584" s="13"/>
    </row>
    <row r="585" spans="1:5" ht="14.45" customHeight="1" x14ac:dyDescent="0.25">
      <c r="A585" s="13"/>
      <c r="B585" s="13"/>
      <c r="C585" s="13" t="s">
        <v>578</v>
      </c>
      <c r="D585" s="19">
        <v>-0.17299999999999999</v>
      </c>
      <c r="E585" s="13"/>
    </row>
    <row r="586" spans="1:5" ht="14.45" customHeight="1" x14ac:dyDescent="0.25">
      <c r="A586" s="13"/>
      <c r="B586" s="13"/>
      <c r="C586" s="13" t="s">
        <v>579</v>
      </c>
      <c r="D586" s="19">
        <v>-0.15</v>
      </c>
      <c r="E586" s="13"/>
    </row>
    <row r="587" spans="1:5" ht="14.45" customHeight="1" x14ac:dyDescent="0.25">
      <c r="A587" s="13"/>
      <c r="B587" s="13"/>
      <c r="C587" s="13" t="s">
        <v>580</v>
      </c>
      <c r="D587" s="19">
        <v>-0.17499999999999999</v>
      </c>
      <c r="E587" s="13"/>
    </row>
    <row r="588" spans="1:5" ht="14.45" customHeight="1" x14ac:dyDescent="0.25">
      <c r="A588" s="13"/>
      <c r="B588" s="13"/>
      <c r="C588" s="13" t="s">
        <v>581</v>
      </c>
      <c r="D588" s="19">
        <v>-0.186</v>
      </c>
      <c r="E588" s="13"/>
    </row>
    <row r="589" spans="1:5" ht="14.45" customHeight="1" x14ac:dyDescent="0.25">
      <c r="A589" s="13"/>
      <c r="B589" s="13"/>
      <c r="C589" s="13" t="s">
        <v>582</v>
      </c>
      <c r="D589" s="19">
        <v>-0.129</v>
      </c>
      <c r="E589" s="13"/>
    </row>
    <row r="590" spans="1:5" ht="14.45" customHeight="1" x14ac:dyDescent="0.25">
      <c r="A590" s="13"/>
      <c r="B590" s="13"/>
      <c r="C590" s="13" t="s">
        <v>583</v>
      </c>
      <c r="D590" s="19">
        <v>-0.14399999999999999</v>
      </c>
      <c r="E590" s="13"/>
    </row>
    <row r="591" spans="1:5" ht="14.45" customHeight="1" x14ac:dyDescent="0.25">
      <c r="A591" s="13"/>
      <c r="B591" s="13"/>
      <c r="C591" s="13" t="s">
        <v>584</v>
      </c>
      <c r="D591" s="19">
        <v>-0.156</v>
      </c>
      <c r="E591" s="13"/>
    </row>
    <row r="592" spans="1:5" ht="14.45" customHeight="1" x14ac:dyDescent="0.25">
      <c r="A592" s="13"/>
      <c r="B592" s="13"/>
      <c r="C592" s="13" t="s">
        <v>585</v>
      </c>
      <c r="D592" s="19">
        <v>-0.13700000000000001</v>
      </c>
      <c r="E592" s="13"/>
    </row>
    <row r="593" spans="1:5" ht="14.45" customHeight="1" x14ac:dyDescent="0.25">
      <c r="A593" s="13"/>
      <c r="B593" s="13"/>
      <c r="C593" s="13" t="s">
        <v>586</v>
      </c>
      <c r="D593" s="19">
        <v>-0.17199999999999999</v>
      </c>
      <c r="E593" s="13"/>
    </row>
    <row r="594" spans="1:5" ht="14.45" customHeight="1" x14ac:dyDescent="0.25">
      <c r="A594" s="13"/>
      <c r="B594" s="13"/>
      <c r="C594" s="13" t="s">
        <v>587</v>
      </c>
      <c r="D594" s="19">
        <v>-0.113</v>
      </c>
      <c r="E594" s="13"/>
    </row>
    <row r="595" spans="1:5" ht="14.45" customHeight="1" x14ac:dyDescent="0.25">
      <c r="A595" s="13"/>
      <c r="B595" s="13"/>
      <c r="C595" s="13" t="s">
        <v>588</v>
      </c>
      <c r="D595" s="19">
        <v>-0.14799999999999999</v>
      </c>
      <c r="E595" s="13"/>
    </row>
    <row r="596" spans="1:5" ht="14.45" customHeight="1" x14ac:dyDescent="0.25">
      <c r="A596" s="13"/>
      <c r="B596" s="13"/>
      <c r="C596" s="13" t="s">
        <v>589</v>
      </c>
      <c r="D596" s="19">
        <v>-0.123</v>
      </c>
      <c r="E596" s="13"/>
    </row>
    <row r="597" spans="1:5" ht="14.45" customHeight="1" x14ac:dyDescent="0.25">
      <c r="A597" s="13"/>
      <c r="B597" s="13"/>
      <c r="C597" s="13" t="s">
        <v>590</v>
      </c>
      <c r="D597" s="19">
        <v>-0.13500000000000001</v>
      </c>
      <c r="E597" s="13"/>
    </row>
    <row r="598" spans="1:5" ht="14.45" customHeight="1" x14ac:dyDescent="0.25">
      <c r="A598" s="13"/>
      <c r="B598" s="13"/>
      <c r="C598" s="13" t="s">
        <v>591</v>
      </c>
      <c r="D598" s="19">
        <v>-0.13900000000000001</v>
      </c>
      <c r="E598" s="13"/>
    </row>
    <row r="599" spans="1:5" ht="14.45" customHeight="1" x14ac:dyDescent="0.25">
      <c r="A599" s="13"/>
      <c r="B599" s="13"/>
      <c r="C599" s="13" t="s">
        <v>592</v>
      </c>
      <c r="D599" s="19">
        <v>-0.13300000000000001</v>
      </c>
      <c r="E599" s="13"/>
    </row>
    <row r="600" spans="1:5" ht="14.45" customHeight="1" x14ac:dyDescent="0.25">
      <c r="A600" s="13"/>
      <c r="B600" s="13"/>
      <c r="C600" s="13" t="s">
        <v>593</v>
      </c>
      <c r="D600" s="19">
        <v>-0.126</v>
      </c>
      <c r="E600" s="13"/>
    </row>
    <row r="601" spans="1:5" ht="14.45" customHeight="1" x14ac:dyDescent="0.25">
      <c r="A601" s="13"/>
      <c r="B601" s="13"/>
      <c r="C601" s="13" t="s">
        <v>594</v>
      </c>
      <c r="D601" s="19">
        <v>-0.13700000000000001</v>
      </c>
      <c r="E601" s="13"/>
    </row>
    <row r="602" spans="1:5" ht="14.45" customHeight="1" x14ac:dyDescent="0.25">
      <c r="A602" s="13"/>
      <c r="B602" s="13"/>
      <c r="C602" s="13" t="s">
        <v>595</v>
      </c>
      <c r="D602" s="19">
        <v>-0.14099999999999999</v>
      </c>
      <c r="E602" s="13"/>
    </row>
    <row r="603" spans="1:5" ht="14.45" customHeight="1" x14ac:dyDescent="0.25">
      <c r="A603" s="13"/>
      <c r="B603" s="13"/>
      <c r="C603" s="13" t="s">
        <v>596</v>
      </c>
      <c r="D603" s="19">
        <v>-0.12</v>
      </c>
      <c r="E603" s="13"/>
    </row>
    <row r="604" spans="1:5" ht="14.45" customHeight="1" x14ac:dyDescent="0.25">
      <c r="A604" s="13"/>
      <c r="B604" s="13"/>
      <c r="C604" s="13" t="s">
        <v>597</v>
      </c>
      <c r="D604" s="19">
        <v>-0.13100000000000001</v>
      </c>
      <c r="E604" s="13"/>
    </row>
    <row r="605" spans="1:5" ht="14.45" customHeight="1" x14ac:dyDescent="0.25">
      <c r="A605" s="13"/>
      <c r="B605" s="13"/>
      <c r="C605" s="13" t="s">
        <v>598</v>
      </c>
      <c r="D605" s="19">
        <v>-0.13900000000000001</v>
      </c>
      <c r="E605" s="13"/>
    </row>
    <row r="606" spans="1:5" ht="14.45" customHeight="1" x14ac:dyDescent="0.25">
      <c r="A606" s="13"/>
      <c r="B606" s="13"/>
      <c r="C606" s="13" t="s">
        <v>599</v>
      </c>
      <c r="D606" s="19">
        <v>-0.15</v>
      </c>
      <c r="E606" s="13"/>
    </row>
    <row r="607" spans="1:5" ht="14.45" customHeight="1" x14ac:dyDescent="0.25">
      <c r="A607" s="13"/>
      <c r="B607" s="13"/>
      <c r="C607" s="13" t="s">
        <v>600</v>
      </c>
      <c r="D607" s="19">
        <v>-0.12</v>
      </c>
      <c r="E607" s="13"/>
    </row>
    <row r="608" spans="1:5" ht="14.45" customHeight="1" x14ac:dyDescent="0.25">
      <c r="A608" s="13"/>
      <c r="B608" s="13"/>
      <c r="C608" s="13" t="s">
        <v>601</v>
      </c>
      <c r="D608" s="19">
        <v>-0.17100000000000001</v>
      </c>
      <c r="E608" s="13"/>
    </row>
    <row r="609" spans="1:5" ht="14.45" customHeight="1" x14ac:dyDescent="0.25">
      <c r="A609" s="13"/>
      <c r="B609" s="13"/>
      <c r="C609" s="13" t="s">
        <v>602</v>
      </c>
      <c r="D609" s="19">
        <v>-0.13600000000000001</v>
      </c>
      <c r="E609" s="13"/>
    </row>
    <row r="610" spans="1:5" ht="14.45" customHeight="1" x14ac:dyDescent="0.25">
      <c r="A610" s="13"/>
      <c r="B610" s="13"/>
      <c r="C610" s="13" t="s">
        <v>603</v>
      </c>
      <c r="D610" s="19">
        <v>-0.13</v>
      </c>
      <c r="E610" s="13"/>
    </row>
    <row r="611" spans="1:5" ht="14.45" customHeight="1" x14ac:dyDescent="0.25">
      <c r="A611" s="13"/>
      <c r="B611" s="13"/>
      <c r="C611" s="13" t="s">
        <v>604</v>
      </c>
      <c r="D611" s="19">
        <v>-0.16200000000000001</v>
      </c>
      <c r="E611" s="13"/>
    </row>
    <row r="612" spans="1:5" ht="14.45" customHeight="1" x14ac:dyDescent="0.25">
      <c r="A612" s="13"/>
      <c r="B612" s="13"/>
      <c r="C612" s="13" t="s">
        <v>605</v>
      </c>
      <c r="D612" s="19">
        <v>-0.159</v>
      </c>
      <c r="E612" s="13"/>
    </row>
    <row r="613" spans="1:5" ht="14.45" customHeight="1" x14ac:dyDescent="0.25">
      <c r="A613" s="13"/>
      <c r="B613" s="13"/>
      <c r="C613" s="13" t="s">
        <v>606</v>
      </c>
      <c r="D613" s="19">
        <v>-0.13</v>
      </c>
      <c r="E613" s="13"/>
    </row>
    <row r="614" spans="1:5" ht="14.45" customHeight="1" x14ac:dyDescent="0.25">
      <c r="A614" s="13"/>
      <c r="B614" s="13"/>
      <c r="C614" s="13" t="s">
        <v>607</v>
      </c>
      <c r="D614" s="19">
        <v>-0.16900000000000001</v>
      </c>
      <c r="E614" s="13"/>
    </row>
    <row r="615" spans="1:5" ht="14.45" customHeight="1" x14ac:dyDescent="0.25">
      <c r="A615" s="13"/>
      <c r="B615" s="13"/>
      <c r="C615" s="13" t="s">
        <v>608</v>
      </c>
      <c r="D615" s="19">
        <v>-0.13900000000000001</v>
      </c>
      <c r="E615" s="13"/>
    </row>
    <row r="616" spans="1:5" ht="14.45" customHeight="1" x14ac:dyDescent="0.25">
      <c r="A616" s="13"/>
      <c r="B616" s="13"/>
      <c r="C616" s="13" t="s">
        <v>609</v>
      </c>
      <c r="D616" s="19">
        <v>-0.17799999999999999</v>
      </c>
      <c r="E616" s="13"/>
    </row>
    <row r="617" spans="1:5" ht="14.45" customHeight="1" x14ac:dyDescent="0.25">
      <c r="A617" s="13"/>
      <c r="B617" s="13"/>
      <c r="C617" s="13" t="s">
        <v>610</v>
      </c>
      <c r="D617" s="19">
        <v>-0.17</v>
      </c>
      <c r="E617" s="13"/>
    </row>
    <row r="618" spans="1:5" ht="14.45" customHeight="1" x14ac:dyDescent="0.25">
      <c r="A618" s="13"/>
      <c r="B618" s="13"/>
      <c r="C618" s="13" t="s">
        <v>611</v>
      </c>
      <c r="D618" s="19">
        <v>-0.16200000000000001</v>
      </c>
      <c r="E618" s="13"/>
    </row>
    <row r="619" spans="1:5" ht="14.45" customHeight="1" x14ac:dyDescent="0.25">
      <c r="A619" s="13"/>
      <c r="B619" s="13"/>
      <c r="C619" s="13" t="s">
        <v>612</v>
      </c>
      <c r="D619" s="19">
        <v>-0.17599999999999999</v>
      </c>
      <c r="E619" s="13"/>
    </row>
    <row r="620" spans="1:5" ht="14.45" customHeight="1" x14ac:dyDescent="0.25">
      <c r="A620" s="13"/>
      <c r="B620" s="13"/>
      <c r="C620" s="13" t="s">
        <v>613</v>
      </c>
      <c r="D620" s="19">
        <v>-0.112</v>
      </c>
      <c r="E620" s="13"/>
    </row>
    <row r="621" spans="1:5" ht="14.45" customHeight="1" x14ac:dyDescent="0.25">
      <c r="A621" s="13"/>
      <c r="B621" s="13"/>
      <c r="C621" s="13" t="s">
        <v>614</v>
      </c>
      <c r="D621" s="19">
        <v>-0.17199999999999999</v>
      </c>
      <c r="E621" s="13"/>
    </row>
    <row r="622" spans="1:5" ht="14.45" customHeight="1" x14ac:dyDescent="0.25">
      <c r="A622" s="13"/>
      <c r="B622" s="13"/>
      <c r="C622" s="13" t="s">
        <v>615</v>
      </c>
      <c r="D622" s="19">
        <v>-0.13200000000000001</v>
      </c>
      <c r="E622" s="13"/>
    </row>
    <row r="623" spans="1:5" ht="14.45" customHeight="1" x14ac:dyDescent="0.25">
      <c r="A623" s="13"/>
      <c r="B623" s="13"/>
      <c r="C623" s="13" t="s">
        <v>616</v>
      </c>
      <c r="D623" s="19">
        <v>-0.14399999999999999</v>
      </c>
      <c r="E623" s="13"/>
    </row>
    <row r="624" spans="1:5" ht="14.45" customHeight="1" x14ac:dyDescent="0.25">
      <c r="A624" s="13"/>
      <c r="B624" s="13"/>
      <c r="C624" s="13" t="s">
        <v>617</v>
      </c>
      <c r="D624" s="19">
        <v>-0.15</v>
      </c>
      <c r="E624" s="13"/>
    </row>
    <row r="625" spans="1:5" ht="14.45" customHeight="1" x14ac:dyDescent="0.25">
      <c r="A625" s="13"/>
      <c r="B625" s="13"/>
      <c r="C625" s="13" t="s">
        <v>618</v>
      </c>
      <c r="D625" s="19">
        <v>-0.152</v>
      </c>
      <c r="E625" s="13"/>
    </row>
    <row r="626" spans="1:5" ht="14.45" customHeight="1" x14ac:dyDescent="0.25">
      <c r="A626" s="13"/>
      <c r="B626" s="13"/>
      <c r="C626" s="13" t="s">
        <v>619</v>
      </c>
      <c r="D626" s="19">
        <v>-0.16300000000000001</v>
      </c>
      <c r="E626" s="13"/>
    </row>
    <row r="627" spans="1:5" ht="14.45" customHeight="1" x14ac:dyDescent="0.25">
      <c r="A627" s="13"/>
      <c r="B627" s="13"/>
      <c r="C627" s="13" t="s">
        <v>620</v>
      </c>
      <c r="D627" s="19">
        <v>-0.153</v>
      </c>
      <c r="E627" s="13"/>
    </row>
    <row r="628" spans="1:5" ht="14.45" customHeight="1" x14ac:dyDescent="0.25">
      <c r="A628" s="13"/>
      <c r="B628" s="13"/>
      <c r="C628" s="13" t="s">
        <v>621</v>
      </c>
      <c r="D628" s="19">
        <v>-0.11899999999999999</v>
      </c>
      <c r="E628" s="13"/>
    </row>
    <row r="629" spans="1:5" ht="14.45" customHeight="1" x14ac:dyDescent="0.25">
      <c r="A629" s="13"/>
      <c r="B629" s="13"/>
      <c r="C629" s="13" t="s">
        <v>622</v>
      </c>
      <c r="D629" s="19">
        <v>-0.158</v>
      </c>
      <c r="E629" s="13"/>
    </row>
    <row r="630" spans="1:5" ht="14.45" customHeight="1" x14ac:dyDescent="0.25">
      <c r="A630" s="13"/>
      <c r="B630" s="13"/>
      <c r="C630" s="13" t="s">
        <v>623</v>
      </c>
      <c r="D630" s="19">
        <v>-0.14299999999999999</v>
      </c>
      <c r="E630" s="13"/>
    </row>
    <row r="631" spans="1:5" ht="14.45" customHeight="1" x14ac:dyDescent="0.25">
      <c r="A631" s="13"/>
      <c r="B631" s="13"/>
      <c r="C631" s="13" t="s">
        <v>624</v>
      </c>
      <c r="D631" s="19">
        <v>-0.126</v>
      </c>
      <c r="E631" s="13"/>
    </row>
    <row r="632" spans="1:5" ht="14.45" customHeight="1" x14ac:dyDescent="0.25">
      <c r="A632" s="13"/>
      <c r="B632" s="13"/>
      <c r="C632" s="13" t="s">
        <v>625</v>
      </c>
      <c r="D632" s="19">
        <v>-0.14099999999999999</v>
      </c>
      <c r="E632" s="13"/>
    </row>
    <row r="633" spans="1:5" ht="14.45" customHeight="1" x14ac:dyDescent="0.25">
      <c r="A633" s="13"/>
      <c r="B633" s="13"/>
      <c r="C633" s="13" t="s">
        <v>626</v>
      </c>
      <c r="D633" s="19">
        <v>-0.157</v>
      </c>
      <c r="E633" s="13"/>
    </row>
    <row r="634" spans="1:5" ht="14.45" customHeight="1" x14ac:dyDescent="0.25">
      <c r="A634" s="13"/>
      <c r="B634" s="13"/>
      <c r="C634" s="13" t="s">
        <v>627</v>
      </c>
      <c r="D634" s="19">
        <v>-0.14000000000000001</v>
      </c>
      <c r="E634" s="13"/>
    </row>
    <row r="635" spans="1:5" ht="14.45" customHeight="1" x14ac:dyDescent="0.25">
      <c r="A635" s="13"/>
      <c r="B635" s="13"/>
      <c r="C635" s="13" t="s">
        <v>628</v>
      </c>
      <c r="D635" s="19">
        <v>-0.14599999999999999</v>
      </c>
      <c r="E635" s="13"/>
    </row>
    <row r="636" spans="1:5" ht="14.45" customHeight="1" x14ac:dyDescent="0.25">
      <c r="A636" s="13"/>
      <c r="B636" s="13"/>
      <c r="C636" s="13" t="s">
        <v>629</v>
      </c>
      <c r="D636" s="19">
        <v>-0.18099999999999999</v>
      </c>
      <c r="E636" s="13"/>
    </row>
    <row r="637" spans="1:5" ht="14.45" customHeight="1" x14ac:dyDescent="0.25">
      <c r="A637" s="13"/>
      <c r="B637" s="13"/>
      <c r="C637" s="13" t="s">
        <v>630</v>
      </c>
      <c r="D637" s="19">
        <v>-0.14599999999999999</v>
      </c>
      <c r="E637" s="13"/>
    </row>
    <row r="638" spans="1:5" ht="14.45" customHeight="1" x14ac:dyDescent="0.25">
      <c r="A638" s="13"/>
      <c r="B638" s="13"/>
      <c r="C638" s="13" t="s">
        <v>631</v>
      </c>
      <c r="D638" s="19">
        <v>-0.126</v>
      </c>
      <c r="E638" s="13"/>
    </row>
    <row r="639" spans="1:5" ht="14.45" customHeight="1" x14ac:dyDescent="0.25">
      <c r="A639" s="13"/>
      <c r="B639" s="13"/>
      <c r="C639" s="13" t="s">
        <v>632</v>
      </c>
      <c r="D639" s="19">
        <v>-0.123</v>
      </c>
      <c r="E639" s="13"/>
    </row>
    <row r="640" spans="1:5" ht="14.45" customHeight="1" x14ac:dyDescent="0.25">
      <c r="A640" s="13"/>
      <c r="B640" s="13"/>
      <c r="C640" s="13" t="s">
        <v>633</v>
      </c>
      <c r="D640" s="19">
        <v>-0.16</v>
      </c>
      <c r="E640" s="13"/>
    </row>
    <row r="641" spans="1:5" ht="14.45" customHeight="1" x14ac:dyDescent="0.25">
      <c r="A641" s="13"/>
      <c r="B641" s="13"/>
      <c r="C641" s="13" t="s">
        <v>634</v>
      </c>
      <c r="D641" s="19">
        <v>-0.14799999999999999</v>
      </c>
      <c r="E641" s="13"/>
    </row>
    <row r="642" spans="1:5" ht="14.45" customHeight="1" x14ac:dyDescent="0.25">
      <c r="A642" s="13"/>
      <c r="B642" s="13"/>
      <c r="C642" s="13" t="s">
        <v>635</v>
      </c>
      <c r="D642" s="19">
        <v>-0.16400000000000001</v>
      </c>
      <c r="E642" s="13"/>
    </row>
    <row r="643" spans="1:5" ht="14.45" customHeight="1" x14ac:dyDescent="0.25">
      <c r="A643" s="13"/>
      <c r="B643" s="13"/>
      <c r="C643" s="13" t="s">
        <v>636</v>
      </c>
      <c r="D643" s="19">
        <v>-0.13600000000000001</v>
      </c>
      <c r="E643" s="13"/>
    </row>
    <row r="644" spans="1:5" ht="14.45" customHeight="1" x14ac:dyDescent="0.25">
      <c r="A644" s="13"/>
      <c r="B644" s="13"/>
      <c r="C644" s="13" t="s">
        <v>637</v>
      </c>
      <c r="D644" s="19">
        <v>-0.151</v>
      </c>
      <c r="E644" s="13"/>
    </row>
    <row r="645" spans="1:5" ht="14.45" customHeight="1" x14ac:dyDescent="0.25">
      <c r="A645" s="13"/>
      <c r="B645" s="13"/>
      <c r="C645" s="13" t="s">
        <v>638</v>
      </c>
      <c r="D645" s="19">
        <v>-0.14000000000000001</v>
      </c>
      <c r="E645" s="13"/>
    </row>
    <row r="646" spans="1:5" ht="14.45" customHeight="1" x14ac:dyDescent="0.25">
      <c r="A646" s="13"/>
      <c r="B646" s="13"/>
      <c r="C646" s="13" t="s">
        <v>639</v>
      </c>
      <c r="D646" s="19">
        <v>-0.128</v>
      </c>
      <c r="E646" s="13"/>
    </row>
    <row r="647" spans="1:5" ht="14.45" customHeight="1" x14ac:dyDescent="0.25">
      <c r="A647" s="13"/>
      <c r="B647" s="13"/>
      <c r="C647" s="13" t="s">
        <v>640</v>
      </c>
      <c r="D647" s="19">
        <v>-0.183</v>
      </c>
      <c r="E647" s="13"/>
    </row>
    <row r="648" spans="1:5" ht="14.45" customHeight="1" x14ac:dyDescent="0.25">
      <c r="A648" s="13"/>
      <c r="B648" s="13"/>
      <c r="C648" s="13" t="s">
        <v>641</v>
      </c>
      <c r="D648" s="19">
        <v>-0.17799999999999999</v>
      </c>
      <c r="E648" s="13"/>
    </row>
    <row r="649" spans="1:5" ht="14.45" customHeight="1" x14ac:dyDescent="0.25">
      <c r="A649" s="13"/>
      <c r="B649" s="13"/>
      <c r="C649" s="13" t="s">
        <v>642</v>
      </c>
      <c r="D649" s="19">
        <v>-0.14000000000000001</v>
      </c>
      <c r="E649" s="13"/>
    </row>
    <row r="650" spans="1:5" ht="14.45" customHeight="1" x14ac:dyDescent="0.25">
      <c r="A650" s="13"/>
      <c r="B650" s="13"/>
      <c r="C650" s="13" t="s">
        <v>643</v>
      </c>
      <c r="D650" s="19">
        <v>-0.19700000000000001</v>
      </c>
      <c r="E650" s="13"/>
    </row>
    <row r="651" spans="1:5" ht="14.45" customHeight="1" x14ac:dyDescent="0.25">
      <c r="A651" s="13"/>
      <c r="B651" s="13"/>
      <c r="C651" s="13" t="s">
        <v>644</v>
      </c>
      <c r="D651" s="19">
        <v>-0.15</v>
      </c>
      <c r="E651" s="13"/>
    </row>
    <row r="652" spans="1:5" ht="14.45" customHeight="1" x14ac:dyDescent="0.25">
      <c r="A652" s="13"/>
      <c r="B652" s="13"/>
      <c r="C652" s="13" t="s">
        <v>645</v>
      </c>
      <c r="D652" s="19">
        <v>-0.14399999999999999</v>
      </c>
      <c r="E652" s="13"/>
    </row>
    <row r="653" spans="1:5" ht="14.45" customHeight="1" x14ac:dyDescent="0.25">
      <c r="A653" s="13"/>
      <c r="B653" s="13"/>
      <c r="C653" s="13" t="s">
        <v>646</v>
      </c>
      <c r="D653" s="19">
        <v>-0.13</v>
      </c>
      <c r="E653" s="13"/>
    </row>
    <row r="654" spans="1:5" ht="14.45" customHeight="1" x14ac:dyDescent="0.25">
      <c r="A654" s="13"/>
      <c r="B654" s="13"/>
      <c r="C654" s="13" t="s">
        <v>647</v>
      </c>
      <c r="D654" s="19">
        <v>-0.17799999999999999</v>
      </c>
      <c r="E654" s="13"/>
    </row>
    <row r="655" spans="1:5" ht="14.45" customHeight="1" x14ac:dyDescent="0.25">
      <c r="A655" s="13"/>
      <c r="B655" s="13"/>
      <c r="C655" s="13" t="s">
        <v>648</v>
      </c>
      <c r="D655" s="19">
        <v>-0.13500000000000001</v>
      </c>
      <c r="E655" s="13"/>
    </row>
    <row r="656" spans="1:5" ht="14.45" customHeight="1" x14ac:dyDescent="0.25">
      <c r="A656" s="13"/>
      <c r="B656" s="13"/>
      <c r="C656" s="13" t="s">
        <v>649</v>
      </c>
      <c r="D656" s="19">
        <v>-0.16600000000000001</v>
      </c>
      <c r="E656" s="13"/>
    </row>
    <row r="657" spans="1:5" ht="14.45" customHeight="1" x14ac:dyDescent="0.25">
      <c r="A657" s="13"/>
      <c r="B657" s="13"/>
      <c r="C657" s="13" t="s">
        <v>650</v>
      </c>
      <c r="D657" s="19">
        <v>-0.23300000000000001</v>
      </c>
      <c r="E657" s="13"/>
    </row>
    <row r="658" spans="1:5" ht="14.45" customHeight="1" x14ac:dyDescent="0.25">
      <c r="A658" s="13"/>
      <c r="B658" s="13"/>
      <c r="C658" s="13" t="s">
        <v>651</v>
      </c>
      <c r="D658" s="19">
        <v>-0.151</v>
      </c>
      <c r="E658" s="13"/>
    </row>
    <row r="659" spans="1:5" ht="14.45" customHeight="1" x14ac:dyDescent="0.25">
      <c r="A659" s="13"/>
      <c r="B659" s="13"/>
      <c r="C659" s="13" t="s">
        <v>652</v>
      </c>
      <c r="D659" s="19">
        <v>-0.14099999999999999</v>
      </c>
      <c r="E659" s="13"/>
    </row>
    <row r="660" spans="1:5" ht="14.45" customHeight="1" x14ac:dyDescent="0.25">
      <c r="A660" s="13"/>
      <c r="B660" s="13"/>
      <c r="C660" s="13" t="s">
        <v>653</v>
      </c>
      <c r="D660" s="19">
        <v>-0.16500000000000001</v>
      </c>
      <c r="E660" s="13"/>
    </row>
    <row r="661" spans="1:5" ht="14.45" customHeight="1" x14ac:dyDescent="0.25">
      <c r="A661" s="13"/>
      <c r="B661" s="13"/>
      <c r="C661" s="13" t="s">
        <v>654</v>
      </c>
      <c r="D661" s="19">
        <v>-0.159</v>
      </c>
      <c r="E661" s="13"/>
    </row>
    <row r="662" spans="1:5" ht="14.45" customHeight="1" x14ac:dyDescent="0.25">
      <c r="A662" s="13"/>
      <c r="B662" s="13"/>
      <c r="C662" s="13" t="s">
        <v>655</v>
      </c>
      <c r="D662" s="19">
        <v>-0.14199999999999999</v>
      </c>
      <c r="E662" s="13"/>
    </row>
    <row r="663" spans="1:5" ht="14.45" customHeight="1" x14ac:dyDescent="0.25">
      <c r="A663" s="13"/>
      <c r="B663" s="13"/>
      <c r="C663" s="13" t="s">
        <v>656</v>
      </c>
      <c r="D663" s="19">
        <v>-0.14699999999999999</v>
      </c>
      <c r="E663" s="13"/>
    </row>
    <row r="664" spans="1:5" ht="14.45" customHeight="1" x14ac:dyDescent="0.25">
      <c r="A664" s="13"/>
      <c r="B664" s="13"/>
      <c r="C664" s="13" t="s">
        <v>657</v>
      </c>
      <c r="D664" s="19">
        <v>-0.16900000000000001</v>
      </c>
      <c r="E664" s="13"/>
    </row>
    <row r="665" spans="1:5" ht="14.45" customHeight="1" x14ac:dyDescent="0.25">
      <c r="A665" s="13"/>
      <c r="B665" s="13"/>
      <c r="C665" s="13" t="s">
        <v>658</v>
      </c>
      <c r="D665" s="19">
        <v>-0.16900000000000001</v>
      </c>
      <c r="E665" s="13"/>
    </row>
    <row r="666" spans="1:5" ht="14.45" customHeight="1" x14ac:dyDescent="0.25">
      <c r="A666" s="13"/>
      <c r="B666" s="13"/>
      <c r="C666" s="13" t="s">
        <v>659</v>
      </c>
      <c r="D666" s="19">
        <v>-0.17299999999999999</v>
      </c>
      <c r="E666" s="13"/>
    </row>
    <row r="667" spans="1:5" ht="14.45" customHeight="1" x14ac:dyDescent="0.25">
      <c r="A667" s="13"/>
      <c r="B667" s="13"/>
      <c r="C667" s="13" t="s">
        <v>660</v>
      </c>
      <c r="D667" s="19">
        <v>-0.153</v>
      </c>
      <c r="E667" s="13"/>
    </row>
    <row r="668" spans="1:5" ht="14.45" customHeight="1" x14ac:dyDescent="0.25">
      <c r="A668" s="13"/>
      <c r="B668" s="13"/>
      <c r="C668" s="13" t="s">
        <v>661</v>
      </c>
      <c r="D668" s="19">
        <v>-0.17299999999999999</v>
      </c>
      <c r="E668" s="13"/>
    </row>
    <row r="669" spans="1:5" ht="14.45" customHeight="1" x14ac:dyDescent="0.25">
      <c r="A669" s="13"/>
      <c r="B669" s="13"/>
      <c r="C669" s="13" t="s">
        <v>662</v>
      </c>
      <c r="D669" s="19">
        <v>-0.151</v>
      </c>
      <c r="E669" s="13"/>
    </row>
    <row r="670" spans="1:5" ht="14.45" customHeight="1" x14ac:dyDescent="0.25">
      <c r="A670" s="13"/>
      <c r="B670" s="13"/>
      <c r="C670" s="13" t="s">
        <v>663</v>
      </c>
      <c r="D670" s="19">
        <v>-0.14399999999999999</v>
      </c>
      <c r="E670" s="13"/>
    </row>
    <row r="671" spans="1:5" ht="14.45" customHeight="1" x14ac:dyDescent="0.25">
      <c r="A671" s="13"/>
      <c r="B671" s="13"/>
      <c r="C671" s="13" t="s">
        <v>664</v>
      </c>
      <c r="D671" s="19">
        <v>-0.17100000000000001</v>
      </c>
      <c r="E671" s="13"/>
    </row>
    <row r="672" spans="1:5" ht="14.45" customHeight="1" x14ac:dyDescent="0.25">
      <c r="A672" s="13"/>
      <c r="B672" s="13"/>
      <c r="C672" s="13" t="s">
        <v>665</v>
      </c>
      <c r="D672" s="19">
        <v>-0.155</v>
      </c>
      <c r="E672" s="13"/>
    </row>
    <row r="673" spans="1:5" ht="14.45" customHeight="1" x14ac:dyDescent="0.25">
      <c r="A673" s="13"/>
      <c r="B673" s="13"/>
      <c r="C673" s="13" t="s">
        <v>666</v>
      </c>
      <c r="D673" s="19">
        <v>-0.14799999999999999</v>
      </c>
      <c r="E673" s="13"/>
    </row>
    <row r="674" spans="1:5" ht="14.45" customHeight="1" x14ac:dyDescent="0.25">
      <c r="A674" s="13"/>
      <c r="B674" s="13"/>
      <c r="C674" s="13" t="s">
        <v>667</v>
      </c>
      <c r="D674" s="19">
        <v>-0.156</v>
      </c>
      <c r="E674" s="13"/>
    </row>
    <row r="675" spans="1:5" ht="14.45" customHeight="1" x14ac:dyDescent="0.25">
      <c r="A675" s="13"/>
      <c r="B675" s="13"/>
      <c r="C675" s="13" t="s">
        <v>668</v>
      </c>
      <c r="D675" s="19">
        <v>-0.158</v>
      </c>
      <c r="E675" s="13"/>
    </row>
    <row r="676" spans="1:5" ht="14.45" customHeight="1" x14ac:dyDescent="0.25">
      <c r="A676" s="13"/>
      <c r="B676" s="13"/>
      <c r="C676" s="13" t="s">
        <v>669</v>
      </c>
      <c r="D676" s="19">
        <v>-0.14899999999999999</v>
      </c>
      <c r="E676" s="13"/>
    </row>
    <row r="677" spans="1:5" ht="14.45" customHeight="1" x14ac:dyDescent="0.25">
      <c r="A677" s="13"/>
      <c r="B677" s="13"/>
      <c r="C677" s="13" t="s">
        <v>670</v>
      </c>
      <c r="D677" s="19">
        <v>-0.14299999999999999</v>
      </c>
      <c r="E677" s="13"/>
    </row>
    <row r="678" spans="1:5" ht="14.45" customHeight="1" x14ac:dyDescent="0.25">
      <c r="A678" s="13"/>
      <c r="B678" s="13"/>
      <c r="C678" s="13" t="s">
        <v>671</v>
      </c>
      <c r="D678" s="19">
        <v>-0.155</v>
      </c>
      <c r="E678" s="13"/>
    </row>
    <row r="679" spans="1:5" ht="14.45" customHeight="1" x14ac:dyDescent="0.25">
      <c r="A679" s="13"/>
      <c r="B679" s="13"/>
      <c r="C679" s="13" t="s">
        <v>672</v>
      </c>
      <c r="D679" s="19">
        <v>-0.14899999999999999</v>
      </c>
      <c r="E679" s="13"/>
    </row>
    <row r="680" spans="1:5" ht="14.45" customHeight="1" x14ac:dyDescent="0.25">
      <c r="A680" s="13"/>
      <c r="B680" s="13"/>
      <c r="C680" s="13" t="s">
        <v>673</v>
      </c>
      <c r="D680" s="19">
        <v>-0.14699999999999999</v>
      </c>
      <c r="E680" s="13"/>
    </row>
    <row r="681" spans="1:5" ht="14.45" customHeight="1" x14ac:dyDescent="0.25">
      <c r="A681" s="13"/>
      <c r="B681" s="13"/>
      <c r="C681" s="13" t="s">
        <v>674</v>
      </c>
      <c r="D681" s="19">
        <v>-0.152</v>
      </c>
      <c r="E681" s="13"/>
    </row>
    <row r="682" spans="1:5" ht="14.45" customHeight="1" x14ac:dyDescent="0.25">
      <c r="A682" s="13"/>
      <c r="B682" s="13"/>
      <c r="C682" s="13" t="s">
        <v>675</v>
      </c>
      <c r="D682" s="19">
        <v>-0.16700000000000001</v>
      </c>
      <c r="E682" s="13"/>
    </row>
    <row r="683" spans="1:5" ht="14.45" customHeight="1" x14ac:dyDescent="0.25">
      <c r="A683" s="13"/>
      <c r="B683" s="13"/>
      <c r="C683" s="13" t="s">
        <v>676</v>
      </c>
      <c r="D683" s="19">
        <v>-0.14799999999999999</v>
      </c>
      <c r="E683" s="13"/>
    </row>
    <row r="684" spans="1:5" ht="14.45" customHeight="1" x14ac:dyDescent="0.25">
      <c r="A684" s="13"/>
      <c r="B684" s="13"/>
      <c r="C684" s="13" t="s">
        <v>677</v>
      </c>
      <c r="D684" s="19">
        <v>-0.17599999999999999</v>
      </c>
      <c r="E684" s="13"/>
    </row>
    <row r="685" spans="1:5" ht="14.45" customHeight="1" x14ac:dyDescent="0.25">
      <c r="A685" s="13"/>
      <c r="B685" s="13"/>
      <c r="C685" s="13" t="s">
        <v>678</v>
      </c>
      <c r="D685" s="19">
        <v>-0.16400000000000001</v>
      </c>
      <c r="E685" s="13"/>
    </row>
    <row r="686" spans="1:5" ht="14.45" customHeight="1" x14ac:dyDescent="0.25">
      <c r="A686" s="13"/>
      <c r="B686" s="13"/>
      <c r="C686" s="13" t="s">
        <v>679</v>
      </c>
      <c r="D686" s="19">
        <v>-0.153</v>
      </c>
      <c r="E686" s="13"/>
    </row>
    <row r="687" spans="1:5" ht="14.45" customHeight="1" x14ac:dyDescent="0.25">
      <c r="A687" s="13"/>
      <c r="B687" s="13"/>
      <c r="C687" s="13" t="s">
        <v>680</v>
      </c>
      <c r="D687" s="19">
        <v>-0.15</v>
      </c>
      <c r="E687" s="13"/>
    </row>
    <row r="688" spans="1:5" ht="14.45" customHeight="1" x14ac:dyDescent="0.25">
      <c r="A688" s="13"/>
      <c r="B688" s="13"/>
      <c r="C688" s="13" t="s">
        <v>681</v>
      </c>
      <c r="D688" s="19">
        <v>-0.13700000000000001</v>
      </c>
      <c r="E688" s="13"/>
    </row>
    <row r="689" spans="1:7" ht="14.45" customHeight="1" x14ac:dyDescent="0.25">
      <c r="A689" s="13"/>
      <c r="B689" s="13"/>
      <c r="C689" s="13" t="s">
        <v>682</v>
      </c>
      <c r="D689" s="19">
        <v>-0.14699999999999999</v>
      </c>
      <c r="E689" s="13"/>
    </row>
    <row r="690" spans="1:7" ht="14.45" customHeight="1" x14ac:dyDescent="0.25">
      <c r="A690" s="13"/>
      <c r="B690" s="13"/>
      <c r="C690" s="13" t="s">
        <v>683</v>
      </c>
      <c r="D690" s="19">
        <v>-0.16800000000000001</v>
      </c>
      <c r="E690" s="13"/>
    </row>
    <row r="691" spans="1:7" ht="14.45" customHeight="1" x14ac:dyDescent="0.25">
      <c r="A691" s="13"/>
      <c r="B691" s="13"/>
      <c r="C691" s="13" t="s">
        <v>684</v>
      </c>
      <c r="D691" s="19">
        <v>-0.159</v>
      </c>
      <c r="E691" s="13"/>
    </row>
    <row r="692" spans="1:7" ht="14.45" customHeight="1" x14ac:dyDescent="0.25">
      <c r="A692" s="13"/>
      <c r="B692" s="13"/>
      <c r="C692" s="13" t="s">
        <v>685</v>
      </c>
      <c r="D692" s="19">
        <v>-0.16500000000000001</v>
      </c>
      <c r="E692" s="13"/>
    </row>
    <row r="693" spans="1:7" ht="14.45" customHeight="1" x14ac:dyDescent="0.25">
      <c r="A693" s="13"/>
      <c r="B693" s="13"/>
      <c r="C693" s="13" t="s">
        <v>686</v>
      </c>
      <c r="D693" s="19">
        <v>-0.16200000000000001</v>
      </c>
      <c r="E693" s="13"/>
    </row>
    <row r="694" spans="1:7" ht="14.45" customHeight="1" x14ac:dyDescent="0.25">
      <c r="A694" s="13"/>
      <c r="B694" s="13"/>
      <c r="C694" s="13" t="s">
        <v>687</v>
      </c>
      <c r="D694" s="19">
        <v>-0.16200000000000001</v>
      </c>
      <c r="E694" s="13"/>
    </row>
    <row r="695" spans="1:7" ht="14.45" customHeight="1" x14ac:dyDescent="0.25">
      <c r="A695" s="13"/>
      <c r="B695" s="13"/>
      <c r="C695" s="13" t="s">
        <v>688</v>
      </c>
      <c r="D695" s="19">
        <v>-0.161</v>
      </c>
      <c r="E695" s="13"/>
    </row>
    <row r="696" spans="1:7" ht="14.45" customHeight="1" x14ac:dyDescent="0.25">
      <c r="A696" s="13"/>
      <c r="B696" s="13"/>
      <c r="C696" s="13" t="s">
        <v>689</v>
      </c>
      <c r="D696" s="19">
        <v>-0.158</v>
      </c>
      <c r="E696" s="13"/>
    </row>
    <row r="697" spans="1:7" ht="14.45" customHeight="1" x14ac:dyDescent="0.25">
      <c r="A697" s="13"/>
      <c r="B697" s="13"/>
      <c r="C697" s="13" t="s">
        <v>690</v>
      </c>
      <c r="D697" s="19">
        <v>-0.16900000000000001</v>
      </c>
      <c r="E697" s="13"/>
    </row>
    <row r="698" spans="1:7" ht="14.45" customHeight="1" x14ac:dyDescent="0.25">
      <c r="A698" s="13"/>
      <c r="B698" s="13"/>
      <c r="C698" s="13" t="s">
        <v>691</v>
      </c>
      <c r="D698" s="19">
        <v>-0.16900000000000001</v>
      </c>
      <c r="E698" s="13"/>
    </row>
    <row r="699" spans="1:7" ht="14.45" customHeight="1" x14ac:dyDescent="0.25">
      <c r="A699" s="13"/>
      <c r="B699" s="13"/>
      <c r="C699" s="13" t="s">
        <v>692</v>
      </c>
      <c r="D699" s="19">
        <v>-0.122</v>
      </c>
      <c r="E699" s="13"/>
    </row>
    <row r="700" spans="1:7" ht="14.45" customHeight="1" x14ac:dyDescent="0.25">
      <c r="A700" s="13"/>
      <c r="B700" s="13"/>
      <c r="C700" s="13" t="s">
        <v>693</v>
      </c>
      <c r="D700" s="19">
        <v>-0.13200000000000001</v>
      </c>
      <c r="E700" s="13"/>
    </row>
    <row r="701" spans="1:7" ht="14.45" customHeight="1" x14ac:dyDescent="0.25">
      <c r="A701" s="13"/>
      <c r="B701" s="13"/>
      <c r="C701" s="13" t="s">
        <v>694</v>
      </c>
      <c r="D701" s="19">
        <v>-0.16400000000000001</v>
      </c>
      <c r="E701" s="13"/>
    </row>
    <row r="702" spans="1:7" ht="14.45" customHeight="1" x14ac:dyDescent="0.25">
      <c r="A702" s="13"/>
      <c r="B702" s="13"/>
      <c r="C702" s="13" t="s">
        <v>695</v>
      </c>
      <c r="D702" s="19">
        <v>-0.114</v>
      </c>
      <c r="E702" s="13"/>
    </row>
    <row r="703" spans="1:7" ht="14.45" customHeight="1" x14ac:dyDescent="0.25">
      <c r="A703" s="13"/>
      <c r="B703" s="13"/>
      <c r="C703" s="13" t="s">
        <v>696</v>
      </c>
      <c r="D703" s="19">
        <v>-0.13700000000000001</v>
      </c>
      <c r="E703" s="13"/>
    </row>
    <row r="704" spans="1:7" ht="14.45" customHeight="1" x14ac:dyDescent="0.25">
      <c r="A704" s="13"/>
      <c r="B704" s="13"/>
      <c r="C704" s="13" t="s">
        <v>697</v>
      </c>
      <c r="D704" s="19">
        <v>-21.911999999999999</v>
      </c>
      <c r="E704" s="13"/>
      <c r="F704" s="19">
        <v>1</v>
      </c>
      <c r="G704" s="19">
        <f>D704-D705</f>
        <v>19.367000000000004</v>
      </c>
    </row>
    <row r="705" spans="1:7" ht="14.45" customHeight="1" x14ac:dyDescent="0.25">
      <c r="A705" s="13"/>
      <c r="B705" s="13"/>
      <c r="C705" s="13" t="s">
        <v>698</v>
      </c>
      <c r="D705" s="19">
        <v>-41.279000000000003</v>
      </c>
      <c r="E705" s="13"/>
      <c r="F705" s="19">
        <v>2</v>
      </c>
      <c r="G705" s="19">
        <f t="shared" ref="G705:G768" si="6">D705-D706</f>
        <v>19.370999999999995</v>
      </c>
    </row>
    <row r="706" spans="1:7" ht="14.45" customHeight="1" x14ac:dyDescent="0.25">
      <c r="A706" s="13"/>
      <c r="B706" s="13"/>
      <c r="C706" s="13" t="s">
        <v>699</v>
      </c>
      <c r="D706" s="19">
        <v>-60.65</v>
      </c>
      <c r="E706" s="13"/>
      <c r="F706" s="19">
        <v>3</v>
      </c>
      <c r="G706" s="19">
        <f t="shared" si="6"/>
        <v>19.574000000000005</v>
      </c>
    </row>
    <row r="707" spans="1:7" ht="14.45" customHeight="1" x14ac:dyDescent="0.25">
      <c r="A707" s="13"/>
      <c r="B707" s="13"/>
      <c r="C707" s="13" t="s">
        <v>700</v>
      </c>
      <c r="D707" s="19">
        <v>-80.224000000000004</v>
      </c>
      <c r="E707" s="13"/>
      <c r="F707" s="19">
        <v>4</v>
      </c>
      <c r="G707" s="19">
        <f t="shared" si="6"/>
        <v>19.47999999999999</v>
      </c>
    </row>
    <row r="708" spans="1:7" ht="14.45" customHeight="1" x14ac:dyDescent="0.25">
      <c r="A708" s="13"/>
      <c r="B708" s="13"/>
      <c r="C708" s="13" t="s">
        <v>701</v>
      </c>
      <c r="D708" s="19">
        <v>-99.703999999999994</v>
      </c>
      <c r="E708" s="13"/>
      <c r="F708" s="19">
        <v>5</v>
      </c>
      <c r="G708" s="19">
        <f t="shared" si="6"/>
        <v>19.727000000000004</v>
      </c>
    </row>
    <row r="709" spans="1:7" ht="14.45" customHeight="1" x14ac:dyDescent="0.25">
      <c r="A709" s="13"/>
      <c r="B709" s="13"/>
      <c r="C709" s="13" t="s">
        <v>702</v>
      </c>
      <c r="D709" s="19">
        <v>-119.431</v>
      </c>
      <c r="E709" s="13"/>
      <c r="F709" s="19">
        <v>6</v>
      </c>
      <c r="G709" s="19">
        <f t="shared" si="6"/>
        <v>19.289000000000001</v>
      </c>
    </row>
    <row r="710" spans="1:7" ht="14.45" customHeight="1" x14ac:dyDescent="0.25">
      <c r="A710" s="13"/>
      <c r="B710" s="13"/>
      <c r="C710" s="13" t="s">
        <v>703</v>
      </c>
      <c r="D710" s="19">
        <v>-138.72</v>
      </c>
      <c r="E710" s="13"/>
      <c r="F710" s="19">
        <v>7</v>
      </c>
      <c r="G710" s="19">
        <f t="shared" si="6"/>
        <v>19.623999999999995</v>
      </c>
    </row>
    <row r="711" spans="1:7" ht="14.45" customHeight="1" x14ac:dyDescent="0.25">
      <c r="A711" s="13"/>
      <c r="B711" s="13"/>
      <c r="C711" s="13" t="s">
        <v>704</v>
      </c>
      <c r="D711" s="19">
        <v>-158.34399999999999</v>
      </c>
      <c r="E711" s="13"/>
      <c r="F711" s="19">
        <v>8</v>
      </c>
      <c r="G711" s="19">
        <f t="shared" si="6"/>
        <v>19.473000000000013</v>
      </c>
    </row>
    <row r="712" spans="1:7" ht="14.45" customHeight="1" x14ac:dyDescent="0.25">
      <c r="A712" s="13"/>
      <c r="B712" s="13"/>
      <c r="C712" s="13" t="s">
        <v>705</v>
      </c>
      <c r="D712" s="19">
        <v>-177.81700000000001</v>
      </c>
      <c r="E712" s="13"/>
      <c r="F712" s="19">
        <v>9</v>
      </c>
      <c r="G712" s="19">
        <f t="shared" si="6"/>
        <v>19.457999999999998</v>
      </c>
    </row>
    <row r="713" spans="1:7" ht="14.45" customHeight="1" x14ac:dyDescent="0.25">
      <c r="A713" s="13"/>
      <c r="B713" s="13"/>
      <c r="C713" s="13" t="s">
        <v>706</v>
      </c>
      <c r="D713" s="19">
        <v>-197.27500000000001</v>
      </c>
      <c r="E713" s="13"/>
      <c r="F713" s="19">
        <v>10</v>
      </c>
      <c r="G713" s="19">
        <f t="shared" si="6"/>
        <v>19.560000000000002</v>
      </c>
    </row>
    <row r="714" spans="1:7" ht="14.45" customHeight="1" x14ac:dyDescent="0.25">
      <c r="A714" s="13"/>
      <c r="B714" s="13"/>
      <c r="C714" s="13" t="s">
        <v>707</v>
      </c>
      <c r="D714" s="19">
        <v>-216.83500000000001</v>
      </c>
      <c r="E714" s="13"/>
      <c r="F714" s="19">
        <v>11</v>
      </c>
      <c r="G714" s="19">
        <f t="shared" si="6"/>
        <v>19.484999999999985</v>
      </c>
    </row>
    <row r="715" spans="1:7" ht="14.45" customHeight="1" x14ac:dyDescent="0.25">
      <c r="A715" s="13"/>
      <c r="B715" s="13"/>
      <c r="C715" s="13" t="s">
        <v>708</v>
      </c>
      <c r="D715" s="19">
        <v>-236.32</v>
      </c>
      <c r="E715" s="13"/>
      <c r="F715" s="19">
        <v>12</v>
      </c>
      <c r="G715" s="19">
        <f t="shared" si="6"/>
        <v>19.39100000000002</v>
      </c>
    </row>
    <row r="716" spans="1:7" ht="14.45" customHeight="1" x14ac:dyDescent="0.25">
      <c r="A716" s="13"/>
      <c r="B716" s="13"/>
      <c r="C716" s="13" t="s">
        <v>709</v>
      </c>
      <c r="D716" s="19">
        <v>-255.71100000000001</v>
      </c>
      <c r="E716" s="13"/>
      <c r="F716" s="19">
        <v>13</v>
      </c>
      <c r="G716" s="19">
        <f t="shared" si="6"/>
        <v>19.603999999999985</v>
      </c>
    </row>
    <row r="717" spans="1:7" ht="14.45" customHeight="1" x14ac:dyDescent="0.25">
      <c r="A717" s="13"/>
      <c r="B717" s="13"/>
      <c r="C717" s="13" t="s">
        <v>710</v>
      </c>
      <c r="D717" s="19">
        <v>-275.315</v>
      </c>
      <c r="E717" s="13"/>
      <c r="F717" s="19">
        <v>14</v>
      </c>
      <c r="G717" s="19">
        <f t="shared" si="6"/>
        <v>19.5</v>
      </c>
    </row>
    <row r="718" spans="1:7" ht="14.45" customHeight="1" x14ac:dyDescent="0.25">
      <c r="A718" s="13"/>
      <c r="B718" s="13"/>
      <c r="C718" s="13" t="s">
        <v>711</v>
      </c>
      <c r="D718" s="19">
        <v>-294.815</v>
      </c>
      <c r="E718" s="13"/>
      <c r="F718" s="19">
        <v>15</v>
      </c>
      <c r="G718" s="19">
        <f t="shared" si="6"/>
        <v>19.449000000000012</v>
      </c>
    </row>
    <row r="719" spans="1:7" ht="14.45" customHeight="1" x14ac:dyDescent="0.25">
      <c r="A719" s="13"/>
      <c r="B719" s="13"/>
      <c r="C719" s="13" t="s">
        <v>712</v>
      </c>
      <c r="D719" s="19">
        <v>-314.26400000000001</v>
      </c>
      <c r="E719" s="13"/>
      <c r="F719" s="19">
        <v>16</v>
      </c>
      <c r="G719" s="19">
        <f t="shared" si="6"/>
        <v>19.464999999999975</v>
      </c>
    </row>
    <row r="720" spans="1:7" ht="14.45" customHeight="1" x14ac:dyDescent="0.25">
      <c r="A720" s="13"/>
      <c r="B720" s="13"/>
      <c r="C720" s="13" t="s">
        <v>713</v>
      </c>
      <c r="D720" s="19">
        <v>-333.72899999999998</v>
      </c>
      <c r="E720" s="13"/>
      <c r="F720" s="19">
        <v>17</v>
      </c>
      <c r="G720" s="19">
        <f t="shared" si="6"/>
        <v>19.540999999999997</v>
      </c>
    </row>
    <row r="721" spans="1:7" ht="14.45" customHeight="1" x14ac:dyDescent="0.25">
      <c r="A721" s="13"/>
      <c r="B721" s="13"/>
      <c r="C721" s="13" t="s">
        <v>714</v>
      </c>
      <c r="D721" s="19">
        <v>-353.27</v>
      </c>
      <c r="E721" s="13"/>
      <c r="F721" s="19">
        <v>18</v>
      </c>
      <c r="G721" s="19">
        <f t="shared" si="6"/>
        <v>19.462000000000046</v>
      </c>
    </row>
    <row r="722" spans="1:7" ht="14.45" customHeight="1" x14ac:dyDescent="0.25">
      <c r="A722" s="13"/>
      <c r="B722" s="13"/>
      <c r="C722" s="13" t="s">
        <v>715</v>
      </c>
      <c r="D722" s="19">
        <v>-372.73200000000003</v>
      </c>
      <c r="E722" s="13"/>
      <c r="F722" s="19">
        <v>19</v>
      </c>
      <c r="G722" s="19">
        <f t="shared" si="6"/>
        <v>19.479999999999961</v>
      </c>
    </row>
    <row r="723" spans="1:7" ht="14.45" customHeight="1" x14ac:dyDescent="0.25">
      <c r="A723" s="13"/>
      <c r="B723" s="13"/>
      <c r="C723" s="13" t="s">
        <v>716</v>
      </c>
      <c r="D723" s="19">
        <v>-392.21199999999999</v>
      </c>
      <c r="E723" s="13"/>
      <c r="F723" s="19">
        <v>20</v>
      </c>
      <c r="G723" s="19">
        <f t="shared" si="6"/>
        <v>19.477000000000032</v>
      </c>
    </row>
    <row r="724" spans="1:7" ht="14.45" customHeight="1" x14ac:dyDescent="0.25">
      <c r="A724" s="13"/>
      <c r="B724" s="13"/>
      <c r="C724" s="13" t="s">
        <v>717</v>
      </c>
      <c r="D724" s="19">
        <v>-411.68900000000002</v>
      </c>
      <c r="E724" s="13"/>
      <c r="F724" s="19">
        <v>21</v>
      </c>
      <c r="G724" s="19">
        <f t="shared" si="6"/>
        <v>19.479999999999961</v>
      </c>
    </row>
    <row r="725" spans="1:7" ht="14.45" customHeight="1" x14ac:dyDescent="0.25">
      <c r="A725" s="13"/>
      <c r="B725" s="13"/>
      <c r="C725" s="13" t="s">
        <v>718</v>
      </c>
      <c r="D725" s="19">
        <v>-431.16899999999998</v>
      </c>
      <c r="E725" s="13"/>
      <c r="F725" s="19">
        <v>22</v>
      </c>
      <c r="G725" s="19">
        <f t="shared" si="6"/>
        <v>19.61099999999999</v>
      </c>
    </row>
    <row r="726" spans="1:7" ht="14.45" customHeight="1" x14ac:dyDescent="0.25">
      <c r="A726" s="13"/>
      <c r="B726" s="13"/>
      <c r="C726" s="13" t="s">
        <v>719</v>
      </c>
      <c r="D726" s="19">
        <v>-450.78</v>
      </c>
      <c r="E726" s="13"/>
      <c r="F726" s="19">
        <v>23</v>
      </c>
      <c r="G726" s="19">
        <f t="shared" si="6"/>
        <v>19.508000000000038</v>
      </c>
    </row>
    <row r="727" spans="1:7" ht="14.45" customHeight="1" x14ac:dyDescent="0.25">
      <c r="A727" s="13"/>
      <c r="B727" s="13"/>
      <c r="C727" s="13" t="s">
        <v>720</v>
      </c>
      <c r="D727" s="19">
        <v>-470.28800000000001</v>
      </c>
      <c r="E727" s="13"/>
      <c r="F727" s="19">
        <v>24</v>
      </c>
      <c r="G727" s="19">
        <f t="shared" si="6"/>
        <v>19.59899999999999</v>
      </c>
    </row>
    <row r="728" spans="1:7" ht="14.45" customHeight="1" x14ac:dyDescent="0.25">
      <c r="A728" s="13"/>
      <c r="B728" s="13"/>
      <c r="C728" s="13" t="s">
        <v>721</v>
      </c>
      <c r="D728" s="19">
        <v>-489.887</v>
      </c>
      <c r="E728" s="13"/>
      <c r="F728" s="19">
        <v>25</v>
      </c>
      <c r="G728" s="19">
        <f t="shared" si="6"/>
        <v>19.447000000000003</v>
      </c>
    </row>
    <row r="729" spans="1:7" ht="14.45" customHeight="1" x14ac:dyDescent="0.25">
      <c r="A729" s="13"/>
      <c r="B729" s="13"/>
      <c r="C729" s="13" t="s">
        <v>722</v>
      </c>
      <c r="D729" s="19">
        <v>-509.334</v>
      </c>
      <c r="E729" s="13"/>
      <c r="F729" s="19">
        <v>26</v>
      </c>
      <c r="G729" s="19">
        <f t="shared" si="6"/>
        <v>19.390000000000043</v>
      </c>
    </row>
    <row r="730" spans="1:7" ht="14.45" customHeight="1" x14ac:dyDescent="0.25">
      <c r="A730" s="13"/>
      <c r="B730" s="13"/>
      <c r="C730" s="13" t="s">
        <v>723</v>
      </c>
      <c r="D730" s="19">
        <v>-528.72400000000005</v>
      </c>
      <c r="E730" s="13"/>
      <c r="F730" s="19">
        <v>27</v>
      </c>
      <c r="G730" s="19">
        <f t="shared" si="6"/>
        <v>19.449999999999932</v>
      </c>
    </row>
    <row r="731" spans="1:7" ht="14.45" customHeight="1" x14ac:dyDescent="0.25">
      <c r="A731" s="13"/>
      <c r="B731" s="13"/>
      <c r="C731" s="13" t="s">
        <v>724</v>
      </c>
      <c r="D731" s="19">
        <v>-548.17399999999998</v>
      </c>
      <c r="E731" s="13"/>
      <c r="F731" s="19">
        <v>28</v>
      </c>
      <c r="G731" s="19">
        <f t="shared" si="6"/>
        <v>19.521000000000072</v>
      </c>
    </row>
    <row r="732" spans="1:7" ht="14.45" customHeight="1" x14ac:dyDescent="0.25">
      <c r="A732" s="13"/>
      <c r="B732" s="13"/>
      <c r="C732" s="13" t="s">
        <v>725</v>
      </c>
      <c r="D732" s="19">
        <v>-567.69500000000005</v>
      </c>
      <c r="E732" s="13"/>
      <c r="F732" s="19">
        <v>29</v>
      </c>
      <c r="G732" s="19">
        <f t="shared" si="6"/>
        <v>19.56899999999996</v>
      </c>
    </row>
    <row r="733" spans="1:7" ht="14.45" customHeight="1" x14ac:dyDescent="0.25">
      <c r="A733" s="13"/>
      <c r="B733" s="13"/>
      <c r="C733" s="13" t="s">
        <v>726</v>
      </c>
      <c r="D733" s="19">
        <v>-587.26400000000001</v>
      </c>
      <c r="E733" s="13"/>
      <c r="F733" s="19">
        <v>30</v>
      </c>
      <c r="G733" s="19">
        <f t="shared" si="6"/>
        <v>19.451999999999998</v>
      </c>
    </row>
    <row r="734" spans="1:7" ht="14.45" customHeight="1" x14ac:dyDescent="0.25">
      <c r="A734" s="13"/>
      <c r="B734" s="13"/>
      <c r="C734" s="13" t="s">
        <v>727</v>
      </c>
      <c r="D734" s="19">
        <v>-606.71600000000001</v>
      </c>
      <c r="E734" s="13"/>
      <c r="F734" s="19">
        <v>31</v>
      </c>
      <c r="G734" s="19">
        <f t="shared" si="6"/>
        <v>19.572999999999979</v>
      </c>
    </row>
    <row r="735" spans="1:7" ht="14.45" customHeight="1" x14ac:dyDescent="0.25">
      <c r="A735" s="13"/>
      <c r="B735" s="13"/>
      <c r="C735" s="13" t="s">
        <v>728</v>
      </c>
      <c r="D735" s="19">
        <v>-626.28899999999999</v>
      </c>
      <c r="E735" s="13"/>
      <c r="F735" s="19">
        <v>32</v>
      </c>
      <c r="G735" s="19">
        <f t="shared" si="6"/>
        <v>19.406000000000063</v>
      </c>
    </row>
    <row r="736" spans="1:7" ht="14.45" customHeight="1" x14ac:dyDescent="0.25">
      <c r="A736" s="13"/>
      <c r="B736" s="13"/>
      <c r="C736" s="13" t="s">
        <v>729</v>
      </c>
      <c r="D736" s="19">
        <v>-645.69500000000005</v>
      </c>
      <c r="E736" s="13"/>
      <c r="F736" s="19">
        <v>33</v>
      </c>
      <c r="G736" s="19">
        <f t="shared" si="6"/>
        <v>19.552999999999997</v>
      </c>
    </row>
    <row r="737" spans="1:7" ht="14.45" customHeight="1" x14ac:dyDescent="0.25">
      <c r="A737" s="13"/>
      <c r="B737" s="13"/>
      <c r="C737" s="13" t="s">
        <v>730</v>
      </c>
      <c r="D737" s="19">
        <v>-665.24800000000005</v>
      </c>
      <c r="E737" s="13"/>
      <c r="F737" s="19">
        <v>34</v>
      </c>
      <c r="G737" s="19">
        <f t="shared" si="6"/>
        <v>19.564999999999941</v>
      </c>
    </row>
    <row r="738" spans="1:7" ht="14.45" customHeight="1" x14ac:dyDescent="0.25">
      <c r="A738" s="13"/>
      <c r="B738" s="13"/>
      <c r="C738" s="13" t="s">
        <v>731</v>
      </c>
      <c r="D738" s="19">
        <v>-684.81299999999999</v>
      </c>
      <c r="E738" s="13"/>
      <c r="F738" s="19">
        <v>35</v>
      </c>
      <c r="G738" s="19">
        <f t="shared" si="6"/>
        <v>19.504000000000019</v>
      </c>
    </row>
    <row r="739" spans="1:7" ht="14.45" customHeight="1" x14ac:dyDescent="0.25">
      <c r="A739" s="13"/>
      <c r="B739" s="13"/>
      <c r="C739" s="13" t="s">
        <v>732</v>
      </c>
      <c r="D739" s="19">
        <v>-704.31700000000001</v>
      </c>
      <c r="E739" s="13"/>
      <c r="F739" s="19">
        <v>36</v>
      </c>
      <c r="G739" s="19">
        <f t="shared" si="6"/>
        <v>19.456000000000017</v>
      </c>
    </row>
    <row r="740" spans="1:7" ht="14.45" customHeight="1" x14ac:dyDescent="0.25">
      <c r="A740" s="13"/>
      <c r="B740" s="13"/>
      <c r="C740" s="13" t="s">
        <v>733</v>
      </c>
      <c r="D740" s="19">
        <v>-723.77300000000002</v>
      </c>
      <c r="E740" s="13"/>
      <c r="F740" s="19">
        <v>37</v>
      </c>
      <c r="G740" s="19">
        <f t="shared" si="6"/>
        <v>19.595000000000027</v>
      </c>
    </row>
    <row r="741" spans="1:7" ht="14.45" customHeight="1" x14ac:dyDescent="0.25">
      <c r="A741" s="13"/>
      <c r="B741" s="13"/>
      <c r="C741" s="13" t="s">
        <v>734</v>
      </c>
      <c r="D741" s="19">
        <v>-743.36800000000005</v>
      </c>
      <c r="E741" s="13"/>
      <c r="F741" s="19">
        <v>38</v>
      </c>
      <c r="G741" s="19">
        <f t="shared" si="6"/>
        <v>19.527999999999906</v>
      </c>
    </row>
    <row r="742" spans="1:7" ht="14.45" customHeight="1" x14ac:dyDescent="0.25">
      <c r="A742" s="13"/>
      <c r="B742" s="13"/>
      <c r="C742" s="13" t="s">
        <v>735</v>
      </c>
      <c r="D742" s="19">
        <v>-762.89599999999996</v>
      </c>
      <c r="E742" s="13"/>
      <c r="F742" s="19">
        <v>39</v>
      </c>
      <c r="G742" s="19">
        <f t="shared" si="6"/>
        <v>19.480999999999995</v>
      </c>
    </row>
    <row r="743" spans="1:7" ht="14.45" customHeight="1" x14ac:dyDescent="0.25">
      <c r="A743" s="13"/>
      <c r="B743" s="13"/>
      <c r="C743" s="13" t="s">
        <v>736</v>
      </c>
      <c r="D743" s="19">
        <v>-782.37699999999995</v>
      </c>
      <c r="E743" s="13"/>
      <c r="F743" s="19">
        <v>40</v>
      </c>
      <c r="G743" s="19">
        <f t="shared" si="6"/>
        <v>19.287000000000035</v>
      </c>
    </row>
    <row r="744" spans="1:7" ht="14.45" customHeight="1" x14ac:dyDescent="0.25">
      <c r="A744" s="13"/>
      <c r="B744" s="13"/>
      <c r="C744" s="13" t="s">
        <v>737</v>
      </c>
      <c r="D744" s="19">
        <v>-801.66399999999999</v>
      </c>
      <c r="E744" s="13"/>
      <c r="F744" s="19">
        <v>41</v>
      </c>
      <c r="G744" s="19">
        <f t="shared" si="6"/>
        <v>19.699000000000069</v>
      </c>
    </row>
    <row r="745" spans="1:7" ht="14.45" customHeight="1" x14ac:dyDescent="0.25">
      <c r="A745" s="13"/>
      <c r="B745" s="13"/>
      <c r="C745" s="13" t="s">
        <v>738</v>
      </c>
      <c r="D745" s="19">
        <v>-821.36300000000006</v>
      </c>
      <c r="E745" s="13"/>
      <c r="F745" s="19">
        <v>42</v>
      </c>
      <c r="G745" s="19">
        <f t="shared" si="6"/>
        <v>19.546999999999912</v>
      </c>
    </row>
    <row r="746" spans="1:7" ht="14.45" customHeight="1" x14ac:dyDescent="0.25">
      <c r="A746" s="13"/>
      <c r="B746" s="13"/>
      <c r="C746" s="13" t="s">
        <v>739</v>
      </c>
      <c r="D746" s="19">
        <v>-840.91</v>
      </c>
      <c r="E746" s="13"/>
      <c r="F746" s="19">
        <v>43</v>
      </c>
      <c r="G746" s="19">
        <f t="shared" si="6"/>
        <v>19.434000000000083</v>
      </c>
    </row>
    <row r="747" spans="1:7" ht="14.45" customHeight="1" x14ac:dyDescent="0.25">
      <c r="A747" s="13"/>
      <c r="B747" s="13"/>
      <c r="C747" s="13" t="s">
        <v>740</v>
      </c>
      <c r="D747" s="19">
        <v>-860.34400000000005</v>
      </c>
      <c r="E747" s="13"/>
      <c r="F747" s="19">
        <v>44</v>
      </c>
      <c r="G747" s="19">
        <f t="shared" si="6"/>
        <v>19.503999999999905</v>
      </c>
    </row>
    <row r="748" spans="1:7" ht="14.45" customHeight="1" x14ac:dyDescent="0.25">
      <c r="A748" s="13"/>
      <c r="B748" s="13"/>
      <c r="C748" s="13" t="s">
        <v>741</v>
      </c>
      <c r="D748" s="19">
        <v>-879.84799999999996</v>
      </c>
      <c r="E748" s="13"/>
      <c r="F748" s="19">
        <v>45</v>
      </c>
      <c r="G748" s="19">
        <f t="shared" si="6"/>
        <v>19.430000000000064</v>
      </c>
    </row>
    <row r="749" spans="1:7" ht="14.45" customHeight="1" x14ac:dyDescent="0.25">
      <c r="A749" s="13"/>
      <c r="B749" s="13"/>
      <c r="C749" s="13" t="s">
        <v>742</v>
      </c>
      <c r="D749" s="19">
        <v>-899.27800000000002</v>
      </c>
      <c r="E749" s="13"/>
      <c r="F749" s="19">
        <v>46</v>
      </c>
      <c r="G749" s="19">
        <f t="shared" si="6"/>
        <v>19.525999999999954</v>
      </c>
    </row>
    <row r="750" spans="1:7" ht="14.45" customHeight="1" x14ac:dyDescent="0.25">
      <c r="A750" s="13"/>
      <c r="B750" s="13"/>
      <c r="C750" s="13" t="s">
        <v>743</v>
      </c>
      <c r="D750" s="19">
        <v>-918.80399999999997</v>
      </c>
      <c r="E750" s="13"/>
      <c r="F750" s="19">
        <v>47</v>
      </c>
      <c r="G750" s="19">
        <f t="shared" si="6"/>
        <v>19.532000000000039</v>
      </c>
    </row>
    <row r="751" spans="1:7" ht="14.45" customHeight="1" x14ac:dyDescent="0.25">
      <c r="A751" s="13"/>
      <c r="B751" s="13"/>
      <c r="C751" s="13" t="s">
        <v>744</v>
      </c>
      <c r="D751" s="19">
        <v>-938.33600000000001</v>
      </c>
      <c r="E751" s="13"/>
      <c r="F751" s="19">
        <v>48</v>
      </c>
      <c r="G751" s="19">
        <f t="shared" si="6"/>
        <v>19.466999999999985</v>
      </c>
    </row>
    <row r="752" spans="1:7" ht="14.45" customHeight="1" x14ac:dyDescent="0.25">
      <c r="A752" s="13"/>
      <c r="B752" s="13"/>
      <c r="C752" s="13" t="s">
        <v>745</v>
      </c>
      <c r="D752" s="19">
        <v>-957.803</v>
      </c>
      <c r="E752" s="13"/>
      <c r="F752" s="19">
        <v>49</v>
      </c>
      <c r="G752" s="19">
        <f t="shared" si="6"/>
        <v>19.620999999999981</v>
      </c>
    </row>
    <row r="753" spans="1:7" ht="14.45" customHeight="1" x14ac:dyDescent="0.25">
      <c r="A753" s="13"/>
      <c r="B753" s="13"/>
      <c r="C753" s="13" t="s">
        <v>746</v>
      </c>
      <c r="D753" s="19">
        <v>-977.42399999999998</v>
      </c>
      <c r="E753" s="13"/>
      <c r="F753" s="19">
        <v>50</v>
      </c>
      <c r="G753" s="19">
        <f t="shared" si="6"/>
        <v>19.446000000000026</v>
      </c>
    </row>
    <row r="754" spans="1:7" ht="14.45" customHeight="1" x14ac:dyDescent="0.25">
      <c r="A754" s="13"/>
      <c r="B754" s="13"/>
      <c r="C754" s="13" t="s">
        <v>747</v>
      </c>
      <c r="D754" s="19">
        <v>-996.87</v>
      </c>
      <c r="E754" s="13"/>
      <c r="F754" s="19">
        <v>51</v>
      </c>
      <c r="G754" s="19">
        <f t="shared" si="6"/>
        <v>19.503000000000043</v>
      </c>
    </row>
    <row r="755" spans="1:7" ht="14.45" customHeight="1" x14ac:dyDescent="0.25">
      <c r="A755" s="13"/>
      <c r="B755" s="13"/>
      <c r="C755" s="13" t="s">
        <v>748</v>
      </c>
      <c r="D755" s="19">
        <v>-1016.373</v>
      </c>
      <c r="E755" s="13"/>
      <c r="F755" s="19">
        <v>52</v>
      </c>
      <c r="G755" s="19">
        <f t="shared" si="6"/>
        <v>19.447999999999865</v>
      </c>
    </row>
    <row r="756" spans="1:7" ht="14.45" customHeight="1" x14ac:dyDescent="0.25">
      <c r="A756" s="13"/>
      <c r="B756" s="13"/>
      <c r="C756" s="13" t="s">
        <v>749</v>
      </c>
      <c r="D756" s="19">
        <v>-1035.8209999999999</v>
      </c>
      <c r="E756" s="13"/>
      <c r="F756" s="19">
        <v>53</v>
      </c>
      <c r="G756" s="19">
        <f t="shared" si="6"/>
        <v>19.48700000000008</v>
      </c>
    </row>
    <row r="757" spans="1:7" ht="14.45" customHeight="1" x14ac:dyDescent="0.25">
      <c r="A757" s="13"/>
      <c r="B757" s="13"/>
      <c r="C757" s="13" t="s">
        <v>750</v>
      </c>
      <c r="D757" s="19">
        <v>-1055.308</v>
      </c>
      <c r="E757" s="13"/>
      <c r="F757" s="19">
        <v>54</v>
      </c>
      <c r="G757" s="19">
        <f t="shared" si="6"/>
        <v>19.549999999999955</v>
      </c>
    </row>
    <row r="758" spans="1:7" ht="14.45" customHeight="1" x14ac:dyDescent="0.25">
      <c r="A758" s="13"/>
      <c r="B758" s="13"/>
      <c r="C758" s="13" t="s">
        <v>751</v>
      </c>
      <c r="D758" s="19">
        <v>-1074.8579999999999</v>
      </c>
      <c r="E758" s="13"/>
      <c r="F758" s="19">
        <v>55</v>
      </c>
      <c r="G758" s="19">
        <f t="shared" si="6"/>
        <v>19.535000000000082</v>
      </c>
    </row>
    <row r="759" spans="1:7" ht="14.45" customHeight="1" x14ac:dyDescent="0.25">
      <c r="A759" s="13"/>
      <c r="B759" s="13"/>
      <c r="C759" s="13" t="s">
        <v>752</v>
      </c>
      <c r="D759" s="19">
        <v>-1094.393</v>
      </c>
      <c r="E759" s="13"/>
      <c r="F759" s="19">
        <v>56</v>
      </c>
      <c r="G759" s="19">
        <f t="shared" si="6"/>
        <v>19.440000000000055</v>
      </c>
    </row>
    <row r="760" spans="1:7" ht="14.45" customHeight="1" x14ac:dyDescent="0.25">
      <c r="A760" s="13"/>
      <c r="B760" s="13"/>
      <c r="C760" s="13" t="s">
        <v>753</v>
      </c>
      <c r="D760" s="19">
        <v>-1113.8330000000001</v>
      </c>
      <c r="E760" s="13"/>
      <c r="F760" s="19">
        <v>57</v>
      </c>
      <c r="G760" s="19">
        <f t="shared" si="6"/>
        <v>19.474999999999909</v>
      </c>
    </row>
    <row r="761" spans="1:7" ht="14.45" customHeight="1" x14ac:dyDescent="0.25">
      <c r="A761" s="13"/>
      <c r="B761" s="13"/>
      <c r="C761" s="13" t="s">
        <v>754</v>
      </c>
      <c r="D761" s="19">
        <v>-1133.308</v>
      </c>
      <c r="E761" s="13"/>
      <c r="F761" s="19">
        <v>58</v>
      </c>
      <c r="G761" s="19">
        <f t="shared" si="6"/>
        <v>19.589999999999918</v>
      </c>
    </row>
    <row r="762" spans="1:7" ht="14.45" customHeight="1" x14ac:dyDescent="0.25">
      <c r="A762" s="13"/>
      <c r="B762" s="13"/>
      <c r="C762" s="13" t="s">
        <v>755</v>
      </c>
      <c r="D762" s="19">
        <v>-1152.8979999999999</v>
      </c>
      <c r="E762" s="13"/>
      <c r="F762" s="19">
        <v>59</v>
      </c>
      <c r="G762" s="19">
        <f t="shared" si="6"/>
        <v>19.45900000000006</v>
      </c>
    </row>
    <row r="763" spans="1:7" ht="14.45" customHeight="1" x14ac:dyDescent="0.25">
      <c r="A763" s="13"/>
      <c r="B763" s="13"/>
      <c r="C763" s="13" t="s">
        <v>756</v>
      </c>
      <c r="D763" s="19">
        <v>-1172.357</v>
      </c>
      <c r="E763" s="13"/>
      <c r="F763" s="19">
        <v>60</v>
      </c>
      <c r="G763" s="19">
        <f t="shared" si="6"/>
        <v>19.476000000000113</v>
      </c>
    </row>
    <row r="764" spans="1:7" ht="14.45" customHeight="1" x14ac:dyDescent="0.25">
      <c r="A764" s="13"/>
      <c r="B764" s="13"/>
      <c r="C764" s="13" t="s">
        <v>757</v>
      </c>
      <c r="D764" s="19">
        <v>-1191.8330000000001</v>
      </c>
      <c r="E764" s="13"/>
      <c r="F764" s="19">
        <v>61</v>
      </c>
      <c r="G764" s="19">
        <f t="shared" si="6"/>
        <v>19.552999999999884</v>
      </c>
    </row>
    <row r="765" spans="1:7" ht="14.45" customHeight="1" x14ac:dyDescent="0.25">
      <c r="A765" s="13"/>
      <c r="B765" s="13"/>
      <c r="C765" s="13" t="s">
        <v>758</v>
      </c>
      <c r="D765" s="19">
        <v>-1211.386</v>
      </c>
      <c r="E765" s="13"/>
      <c r="F765" s="19">
        <v>62</v>
      </c>
      <c r="G765" s="19">
        <f t="shared" si="6"/>
        <v>19.601000000000113</v>
      </c>
    </row>
    <row r="766" spans="1:7" ht="14.45" customHeight="1" x14ac:dyDescent="0.25">
      <c r="A766" s="13"/>
      <c r="B766" s="13"/>
      <c r="C766" s="13" t="s">
        <v>759</v>
      </c>
      <c r="D766" s="19">
        <v>-1230.9870000000001</v>
      </c>
      <c r="E766" s="13"/>
      <c r="F766" s="19">
        <v>63</v>
      </c>
      <c r="G766" s="19">
        <f t="shared" si="6"/>
        <v>19.381999999999834</v>
      </c>
    </row>
    <row r="767" spans="1:7" ht="14.45" customHeight="1" x14ac:dyDescent="0.25">
      <c r="A767" s="13"/>
      <c r="B767" s="13"/>
      <c r="C767" s="13" t="s">
        <v>760</v>
      </c>
      <c r="D767" s="19">
        <v>-1250.3689999999999</v>
      </c>
      <c r="E767" s="13"/>
      <c r="F767" s="19">
        <v>64</v>
      </c>
      <c r="G767" s="19">
        <f t="shared" si="6"/>
        <v>19.480000000000018</v>
      </c>
    </row>
    <row r="768" spans="1:7" ht="14.45" customHeight="1" x14ac:dyDescent="0.25">
      <c r="A768" s="13"/>
      <c r="B768" s="13"/>
      <c r="C768" s="13" t="s">
        <v>761</v>
      </c>
      <c r="D768" s="19">
        <v>-1269.8489999999999</v>
      </c>
      <c r="E768" s="13"/>
      <c r="F768" s="19">
        <v>65</v>
      </c>
      <c r="G768" s="19">
        <f t="shared" si="6"/>
        <v>19.452999999999975</v>
      </c>
    </row>
    <row r="769" spans="1:7" ht="14.45" customHeight="1" x14ac:dyDescent="0.25">
      <c r="A769" s="13"/>
      <c r="B769" s="13"/>
      <c r="C769" s="13" t="s">
        <v>762</v>
      </c>
      <c r="D769" s="19">
        <v>-1289.3019999999999</v>
      </c>
      <c r="E769" s="13"/>
      <c r="F769" s="19">
        <v>66</v>
      </c>
      <c r="G769" s="19">
        <f t="shared" ref="G769:G832" si="7">D769-D770</f>
        <v>19.478000000000065</v>
      </c>
    </row>
    <row r="770" spans="1:7" ht="14.45" customHeight="1" x14ac:dyDescent="0.25">
      <c r="A770" s="13"/>
      <c r="B770" s="13"/>
      <c r="C770" s="13" t="s">
        <v>763</v>
      </c>
      <c r="D770" s="19">
        <v>-1308.78</v>
      </c>
      <c r="E770" s="13"/>
      <c r="F770" s="19">
        <v>67</v>
      </c>
      <c r="G770" s="19">
        <f t="shared" si="7"/>
        <v>19.555000000000064</v>
      </c>
    </row>
    <row r="771" spans="1:7" ht="14.45" customHeight="1" x14ac:dyDescent="0.25">
      <c r="A771" s="13"/>
      <c r="B771" s="13"/>
      <c r="C771" s="13" t="s">
        <v>764</v>
      </c>
      <c r="D771" s="19">
        <v>-1328.335</v>
      </c>
      <c r="E771" s="13"/>
      <c r="F771" s="19">
        <v>68</v>
      </c>
      <c r="G771" s="19">
        <f t="shared" si="7"/>
        <v>19.52800000000002</v>
      </c>
    </row>
    <row r="772" spans="1:7" ht="14.45" customHeight="1" x14ac:dyDescent="0.25">
      <c r="A772" s="13"/>
      <c r="B772" s="13"/>
      <c r="C772" s="13" t="s">
        <v>765</v>
      </c>
      <c r="D772" s="19">
        <v>-1347.8630000000001</v>
      </c>
      <c r="E772" s="13"/>
      <c r="F772" s="19">
        <v>69</v>
      </c>
      <c r="G772" s="19">
        <f t="shared" si="7"/>
        <v>19.447999999999865</v>
      </c>
    </row>
    <row r="773" spans="1:7" ht="14.45" customHeight="1" x14ac:dyDescent="0.25">
      <c r="A773" s="13"/>
      <c r="B773" s="13"/>
      <c r="C773" s="13" t="s">
        <v>766</v>
      </c>
      <c r="D773" s="19">
        <v>-1367.3109999999999</v>
      </c>
      <c r="E773" s="13"/>
      <c r="F773" s="19">
        <v>70</v>
      </c>
      <c r="G773" s="19">
        <f t="shared" si="7"/>
        <v>19.5</v>
      </c>
    </row>
    <row r="774" spans="1:7" ht="14.45" customHeight="1" x14ac:dyDescent="0.25">
      <c r="A774" s="13"/>
      <c r="B774" s="13"/>
      <c r="C774" s="13" t="s">
        <v>767</v>
      </c>
      <c r="D774" s="19">
        <v>-1386.8109999999999</v>
      </c>
      <c r="E774" s="13"/>
      <c r="F774" s="19">
        <v>71</v>
      </c>
      <c r="G774" s="19">
        <f t="shared" si="7"/>
        <v>19.435000000000173</v>
      </c>
    </row>
    <row r="775" spans="1:7" ht="14.45" customHeight="1" x14ac:dyDescent="0.25">
      <c r="A775" s="13"/>
      <c r="B775" s="13"/>
      <c r="C775" s="13" t="s">
        <v>768</v>
      </c>
      <c r="D775" s="19">
        <v>-1406.2460000000001</v>
      </c>
      <c r="E775" s="13"/>
      <c r="F775" s="19">
        <v>72</v>
      </c>
      <c r="G775" s="19">
        <f t="shared" si="7"/>
        <v>19.562999999999874</v>
      </c>
    </row>
    <row r="776" spans="1:7" ht="14.45" customHeight="1" x14ac:dyDescent="0.25">
      <c r="A776" s="13"/>
      <c r="B776" s="13"/>
      <c r="C776" s="13" t="s">
        <v>769</v>
      </c>
      <c r="D776" s="19">
        <v>-1425.809</v>
      </c>
      <c r="E776" s="13"/>
      <c r="F776" s="19">
        <v>73</v>
      </c>
      <c r="G776" s="19">
        <f t="shared" si="7"/>
        <v>19.531999999999925</v>
      </c>
    </row>
    <row r="777" spans="1:7" ht="14.45" customHeight="1" x14ac:dyDescent="0.25">
      <c r="A777" s="13"/>
      <c r="B777" s="13"/>
      <c r="C777" s="13" t="s">
        <v>770</v>
      </c>
      <c r="D777" s="19">
        <v>-1445.3409999999999</v>
      </c>
      <c r="E777" s="13"/>
      <c r="F777" s="19">
        <v>74</v>
      </c>
      <c r="G777" s="19">
        <f t="shared" si="7"/>
        <v>19.490000000000009</v>
      </c>
    </row>
    <row r="778" spans="1:7" ht="14.45" customHeight="1" x14ac:dyDescent="0.25">
      <c r="A778" s="13"/>
      <c r="B778" s="13"/>
      <c r="C778" s="13" t="s">
        <v>771</v>
      </c>
      <c r="D778" s="19">
        <v>-1464.8309999999999</v>
      </c>
      <c r="E778" s="13"/>
      <c r="F778" s="19">
        <v>75</v>
      </c>
      <c r="G778" s="19">
        <f t="shared" si="7"/>
        <v>19.518000000000029</v>
      </c>
    </row>
    <row r="779" spans="1:7" ht="14.45" customHeight="1" x14ac:dyDescent="0.25">
      <c r="A779" s="13"/>
      <c r="B779" s="13"/>
      <c r="C779" s="13" t="s">
        <v>772</v>
      </c>
      <c r="D779" s="19">
        <v>-1484.3489999999999</v>
      </c>
      <c r="E779" s="13"/>
      <c r="F779" s="19">
        <v>76</v>
      </c>
      <c r="G779" s="19">
        <f t="shared" si="7"/>
        <v>19.536000000000058</v>
      </c>
    </row>
    <row r="780" spans="1:7" ht="14.45" customHeight="1" x14ac:dyDescent="0.25">
      <c r="A780" s="13"/>
      <c r="B780" s="13"/>
      <c r="C780" s="13" t="s">
        <v>773</v>
      </c>
      <c r="D780" s="19">
        <v>-1503.885</v>
      </c>
      <c r="E780" s="13"/>
      <c r="F780" s="19">
        <v>77</v>
      </c>
      <c r="G780" s="19">
        <f t="shared" si="7"/>
        <v>19.520999999999958</v>
      </c>
    </row>
    <row r="781" spans="1:7" ht="14.45" customHeight="1" x14ac:dyDescent="0.25">
      <c r="A781" s="13"/>
      <c r="B781" s="13"/>
      <c r="C781" s="13" t="s">
        <v>774</v>
      </c>
      <c r="D781" s="19">
        <v>-1523.4059999999999</v>
      </c>
      <c r="E781" s="13"/>
      <c r="F781" s="19">
        <v>78</v>
      </c>
      <c r="G781" s="19">
        <f t="shared" si="7"/>
        <v>19.404999999999973</v>
      </c>
    </row>
    <row r="782" spans="1:7" ht="14.45" customHeight="1" x14ac:dyDescent="0.25">
      <c r="A782" s="13"/>
      <c r="B782" s="13"/>
      <c r="C782" s="13" t="s">
        <v>775</v>
      </c>
      <c r="D782" s="19">
        <v>-1542.8109999999999</v>
      </c>
      <c r="E782" s="13"/>
      <c r="F782" s="19">
        <v>79</v>
      </c>
      <c r="G782" s="19">
        <f t="shared" si="7"/>
        <v>19.538999999999987</v>
      </c>
    </row>
    <row r="783" spans="1:7" ht="14.45" customHeight="1" x14ac:dyDescent="0.25">
      <c r="A783" s="13"/>
      <c r="B783" s="13"/>
      <c r="C783" s="13" t="s">
        <v>776</v>
      </c>
      <c r="D783" s="19">
        <v>-1562.35</v>
      </c>
      <c r="E783" s="13"/>
      <c r="F783" s="19">
        <v>80</v>
      </c>
      <c r="G783" s="19">
        <f t="shared" si="7"/>
        <v>19.544000000000096</v>
      </c>
    </row>
    <row r="784" spans="1:7" ht="14.45" customHeight="1" x14ac:dyDescent="0.25">
      <c r="A784" s="13"/>
      <c r="B784" s="13"/>
      <c r="C784" s="13" t="s">
        <v>777</v>
      </c>
      <c r="D784" s="19">
        <v>-1581.894</v>
      </c>
      <c r="E784" s="13"/>
      <c r="F784" s="19">
        <v>81</v>
      </c>
      <c r="G784" s="19">
        <f t="shared" si="7"/>
        <v>19.480000000000018</v>
      </c>
    </row>
    <row r="785" spans="1:7" ht="14.45" customHeight="1" x14ac:dyDescent="0.25">
      <c r="A785" s="13"/>
      <c r="B785" s="13"/>
      <c r="C785" s="13" t="s">
        <v>778</v>
      </c>
      <c r="D785" s="19">
        <v>-1601.374</v>
      </c>
      <c r="E785" s="13"/>
      <c r="F785" s="19">
        <v>82</v>
      </c>
      <c r="G785" s="19">
        <f t="shared" si="7"/>
        <v>19.481999999999971</v>
      </c>
    </row>
    <row r="786" spans="1:7" ht="14.45" customHeight="1" x14ac:dyDescent="0.25">
      <c r="A786" s="13"/>
      <c r="B786" s="13"/>
      <c r="C786" s="13" t="s">
        <v>779</v>
      </c>
      <c r="D786" s="19">
        <v>-1620.856</v>
      </c>
      <c r="E786" s="13"/>
      <c r="F786" s="19">
        <v>83</v>
      </c>
      <c r="G786" s="19">
        <f t="shared" si="7"/>
        <v>19.614000000000033</v>
      </c>
    </row>
    <row r="787" spans="1:7" ht="14.45" customHeight="1" x14ac:dyDescent="0.25">
      <c r="A787" s="13"/>
      <c r="B787" s="13"/>
      <c r="C787" s="13" t="s">
        <v>780</v>
      </c>
      <c r="D787" s="19">
        <v>-1640.47</v>
      </c>
      <c r="E787" s="13"/>
      <c r="F787" s="19">
        <v>84</v>
      </c>
      <c r="G787" s="19">
        <f t="shared" si="7"/>
        <v>19.521999999999935</v>
      </c>
    </row>
    <row r="788" spans="1:7" ht="14.45" customHeight="1" x14ac:dyDescent="0.25">
      <c r="A788" s="13"/>
      <c r="B788" s="13"/>
      <c r="C788" s="13" t="s">
        <v>781</v>
      </c>
      <c r="D788" s="19">
        <v>-1659.992</v>
      </c>
      <c r="E788" s="13"/>
      <c r="F788" s="19">
        <v>85</v>
      </c>
      <c r="G788" s="19">
        <f t="shared" si="7"/>
        <v>19.374000000000024</v>
      </c>
    </row>
    <row r="789" spans="1:7" ht="14.45" customHeight="1" x14ac:dyDescent="0.25">
      <c r="A789" s="13"/>
      <c r="B789" s="13"/>
      <c r="C789" s="13" t="s">
        <v>782</v>
      </c>
      <c r="D789" s="19">
        <v>-1679.366</v>
      </c>
      <c r="E789" s="13"/>
      <c r="F789" s="19">
        <v>86</v>
      </c>
      <c r="G789" s="19">
        <f t="shared" si="7"/>
        <v>19.461999999999989</v>
      </c>
    </row>
    <row r="790" spans="1:7" ht="14.45" customHeight="1" x14ac:dyDescent="0.25">
      <c r="A790" s="13"/>
      <c r="B790" s="13"/>
      <c r="C790" s="13" t="s">
        <v>783</v>
      </c>
      <c r="D790" s="19">
        <v>-1698.828</v>
      </c>
      <c r="E790" s="13"/>
      <c r="F790" s="19">
        <v>87</v>
      </c>
      <c r="G790" s="19">
        <f t="shared" si="7"/>
        <v>19.688000000000102</v>
      </c>
    </row>
    <row r="791" spans="1:7" ht="14.45" customHeight="1" x14ac:dyDescent="0.25">
      <c r="A791" s="13"/>
      <c r="B791" s="13"/>
      <c r="C791" s="13" t="s">
        <v>784</v>
      </c>
      <c r="D791" s="19">
        <v>-1718.5160000000001</v>
      </c>
      <c r="E791" s="13"/>
      <c r="F791" s="19">
        <v>88</v>
      </c>
      <c r="G791" s="19">
        <f t="shared" si="7"/>
        <v>19.472999999999956</v>
      </c>
    </row>
    <row r="792" spans="1:7" ht="14.45" customHeight="1" x14ac:dyDescent="0.25">
      <c r="A792" s="13"/>
      <c r="B792" s="13"/>
      <c r="C792" s="13" t="s">
        <v>785</v>
      </c>
      <c r="D792" s="19">
        <v>-1737.989</v>
      </c>
      <c r="E792" s="13"/>
      <c r="F792" s="19">
        <v>89</v>
      </c>
      <c r="G792" s="19">
        <f t="shared" si="7"/>
        <v>19.41599999999994</v>
      </c>
    </row>
    <row r="793" spans="1:7" ht="14.45" customHeight="1" x14ac:dyDescent="0.25">
      <c r="A793" s="13"/>
      <c r="B793" s="13"/>
      <c r="C793" s="13" t="s">
        <v>786</v>
      </c>
      <c r="D793" s="19">
        <v>-1757.405</v>
      </c>
      <c r="E793" s="13"/>
      <c r="F793" s="19">
        <v>90</v>
      </c>
      <c r="G793" s="19">
        <f t="shared" si="7"/>
        <v>19.486000000000104</v>
      </c>
    </row>
    <row r="794" spans="1:7" ht="14.45" customHeight="1" x14ac:dyDescent="0.25">
      <c r="A794" s="13"/>
      <c r="B794" s="13"/>
      <c r="C794" s="13" t="s">
        <v>787</v>
      </c>
      <c r="D794" s="19">
        <v>-1776.8910000000001</v>
      </c>
      <c r="E794" s="13"/>
      <c r="F794" s="19">
        <v>91</v>
      </c>
      <c r="G794" s="19">
        <f t="shared" si="7"/>
        <v>19.477999999999838</v>
      </c>
    </row>
    <row r="795" spans="1:7" ht="14.45" customHeight="1" x14ac:dyDescent="0.25">
      <c r="A795" s="13"/>
      <c r="B795" s="13"/>
      <c r="C795" s="13" t="s">
        <v>788</v>
      </c>
      <c r="D795" s="19">
        <v>-1796.3689999999999</v>
      </c>
      <c r="E795" s="13"/>
      <c r="F795" s="19">
        <v>92</v>
      </c>
      <c r="G795" s="19">
        <f t="shared" si="7"/>
        <v>19.544000000000096</v>
      </c>
    </row>
    <row r="796" spans="1:7" ht="14.45" customHeight="1" x14ac:dyDescent="0.25">
      <c r="A796" s="13"/>
      <c r="B796" s="13"/>
      <c r="C796" s="13" t="s">
        <v>789</v>
      </c>
      <c r="D796" s="19">
        <v>-1815.913</v>
      </c>
      <c r="E796" s="13"/>
      <c r="F796" s="19">
        <v>93</v>
      </c>
      <c r="G796" s="19">
        <f t="shared" si="7"/>
        <v>19.48700000000008</v>
      </c>
    </row>
    <row r="797" spans="1:7" ht="14.45" customHeight="1" x14ac:dyDescent="0.25">
      <c r="A797" s="13"/>
      <c r="B797" s="13"/>
      <c r="C797" s="13" t="s">
        <v>790</v>
      </c>
      <c r="D797" s="19">
        <v>-1835.4</v>
      </c>
      <c r="E797" s="13"/>
      <c r="F797" s="19">
        <v>94</v>
      </c>
      <c r="G797" s="19">
        <f t="shared" si="7"/>
        <v>19.47199999999998</v>
      </c>
    </row>
    <row r="798" spans="1:7" ht="14.45" customHeight="1" x14ac:dyDescent="0.25">
      <c r="A798" s="13"/>
      <c r="B798" s="13"/>
      <c r="C798" s="13" t="s">
        <v>791</v>
      </c>
      <c r="D798" s="19">
        <v>-1854.8720000000001</v>
      </c>
      <c r="E798" s="13"/>
      <c r="F798" s="19">
        <v>95</v>
      </c>
      <c r="G798" s="19">
        <f t="shared" si="7"/>
        <v>19.601999999999862</v>
      </c>
    </row>
    <row r="799" spans="1:7" ht="14.45" customHeight="1" x14ac:dyDescent="0.25">
      <c r="A799" s="13"/>
      <c r="B799" s="13"/>
      <c r="C799" s="13" t="s">
        <v>792</v>
      </c>
      <c r="D799" s="19">
        <v>-1874.4739999999999</v>
      </c>
      <c r="E799" s="13"/>
      <c r="F799" s="19">
        <v>96</v>
      </c>
      <c r="G799" s="19">
        <f t="shared" si="7"/>
        <v>19.353000000000065</v>
      </c>
    </row>
    <row r="800" spans="1:7" ht="14.45" customHeight="1" x14ac:dyDescent="0.25">
      <c r="A800" s="13"/>
      <c r="B800" s="13"/>
      <c r="C800" s="13" t="s">
        <v>793</v>
      </c>
      <c r="D800" s="19">
        <v>-1893.827</v>
      </c>
      <c r="E800" s="13"/>
      <c r="F800" s="19">
        <v>97</v>
      </c>
      <c r="G800" s="19">
        <f t="shared" si="7"/>
        <v>19.59699999999998</v>
      </c>
    </row>
    <row r="801" spans="1:7" ht="14.45" customHeight="1" x14ac:dyDescent="0.25">
      <c r="A801" s="13"/>
      <c r="B801" s="13"/>
      <c r="C801" s="13" t="s">
        <v>794</v>
      </c>
      <c r="D801" s="19">
        <v>-1913.424</v>
      </c>
      <c r="E801" s="13"/>
      <c r="F801" s="19">
        <v>98</v>
      </c>
      <c r="G801" s="19">
        <f t="shared" si="7"/>
        <v>19.437000000000126</v>
      </c>
    </row>
    <row r="802" spans="1:7" ht="14.45" customHeight="1" x14ac:dyDescent="0.25">
      <c r="A802" s="13"/>
      <c r="B802" s="13"/>
      <c r="C802" s="13" t="s">
        <v>795</v>
      </c>
      <c r="D802" s="19">
        <v>-1932.8610000000001</v>
      </c>
      <c r="E802" s="13"/>
      <c r="F802" s="19">
        <v>99</v>
      </c>
      <c r="G802" s="19">
        <f t="shared" si="7"/>
        <v>19.548000000000002</v>
      </c>
    </row>
    <row r="803" spans="1:7" ht="14.45" customHeight="1" x14ac:dyDescent="0.25">
      <c r="A803" s="13"/>
      <c r="B803" s="13"/>
      <c r="C803" s="13" t="s">
        <v>796</v>
      </c>
      <c r="D803" s="19">
        <v>-1952.4090000000001</v>
      </c>
      <c r="E803" s="13"/>
      <c r="F803" s="19">
        <v>100</v>
      </c>
      <c r="G803" s="19">
        <f t="shared" si="7"/>
        <v>19.454999999999927</v>
      </c>
    </row>
    <row r="804" spans="1:7" ht="14.45" customHeight="1" x14ac:dyDescent="0.25">
      <c r="A804" s="13"/>
      <c r="B804" s="13"/>
      <c r="C804" s="13" t="s">
        <v>797</v>
      </c>
      <c r="D804" s="19">
        <v>-1971.864</v>
      </c>
      <c r="E804" s="13"/>
      <c r="F804" s="19">
        <v>101</v>
      </c>
      <c r="G804" s="19">
        <f t="shared" si="7"/>
        <v>19.561999999999898</v>
      </c>
    </row>
    <row r="805" spans="1:7" ht="14.45" customHeight="1" x14ac:dyDescent="0.25">
      <c r="A805" s="13"/>
      <c r="B805" s="13"/>
      <c r="C805" s="13" t="s">
        <v>798</v>
      </c>
      <c r="D805" s="19">
        <v>-1991.4259999999999</v>
      </c>
      <c r="E805" s="13"/>
      <c r="F805" s="19">
        <v>102</v>
      </c>
      <c r="G805" s="19">
        <f t="shared" si="7"/>
        <v>19.586999999999989</v>
      </c>
    </row>
    <row r="806" spans="1:7" ht="14.45" customHeight="1" x14ac:dyDescent="0.25">
      <c r="A806" s="13"/>
      <c r="B806" s="13"/>
      <c r="C806" s="13" t="s">
        <v>799</v>
      </c>
      <c r="D806" s="19">
        <v>-2011.0129999999999</v>
      </c>
      <c r="E806" s="13"/>
      <c r="F806" s="19">
        <v>103</v>
      </c>
      <c r="G806" s="19">
        <f t="shared" si="7"/>
        <v>19.359000000000151</v>
      </c>
    </row>
    <row r="807" spans="1:7" ht="14.45" customHeight="1" x14ac:dyDescent="0.25">
      <c r="A807" s="13"/>
      <c r="B807" s="13"/>
      <c r="C807" s="13" t="s">
        <v>800</v>
      </c>
      <c r="D807" s="19">
        <v>-2030.3720000000001</v>
      </c>
      <c r="E807" s="13"/>
      <c r="F807" s="19">
        <v>104</v>
      </c>
      <c r="G807" s="19">
        <f t="shared" si="7"/>
        <v>19.441000000000031</v>
      </c>
    </row>
    <row r="808" spans="1:7" ht="14.45" customHeight="1" x14ac:dyDescent="0.25">
      <c r="A808" s="13"/>
      <c r="B808" s="13"/>
      <c r="C808" s="13" t="s">
        <v>801</v>
      </c>
      <c r="D808" s="19">
        <v>-2049.8130000000001</v>
      </c>
      <c r="E808" s="13"/>
      <c r="F808" s="19">
        <v>105</v>
      </c>
      <c r="G808" s="19">
        <f t="shared" si="7"/>
        <v>19.505000000000109</v>
      </c>
    </row>
    <row r="809" spans="1:7" ht="14.45" customHeight="1" x14ac:dyDescent="0.25">
      <c r="A809" s="13"/>
      <c r="B809" s="13"/>
      <c r="C809" s="13" t="s">
        <v>802</v>
      </c>
      <c r="D809" s="19">
        <v>-2069.3180000000002</v>
      </c>
      <c r="E809" s="13"/>
      <c r="F809" s="19">
        <v>106</v>
      </c>
      <c r="G809" s="19">
        <f t="shared" si="7"/>
        <v>19.612999999999829</v>
      </c>
    </row>
    <row r="810" spans="1:7" ht="14.45" customHeight="1" x14ac:dyDescent="0.25">
      <c r="A810" s="13"/>
      <c r="B810" s="13"/>
      <c r="C810" s="13" t="s">
        <v>803</v>
      </c>
      <c r="D810" s="19">
        <v>-2088.931</v>
      </c>
      <c r="E810" s="13"/>
      <c r="F810" s="19">
        <v>107</v>
      </c>
      <c r="G810" s="19">
        <f t="shared" si="7"/>
        <v>19.442000000000007</v>
      </c>
    </row>
    <row r="811" spans="1:7" ht="14.45" customHeight="1" x14ac:dyDescent="0.25">
      <c r="A811" s="13"/>
      <c r="B811" s="13"/>
      <c r="C811" s="13" t="s">
        <v>804</v>
      </c>
      <c r="D811" s="19">
        <v>-2108.373</v>
      </c>
      <c r="E811" s="13"/>
      <c r="F811" s="19">
        <v>108</v>
      </c>
      <c r="G811" s="19">
        <f t="shared" si="7"/>
        <v>19.500999999999749</v>
      </c>
    </row>
    <row r="812" spans="1:7" ht="14.45" customHeight="1" x14ac:dyDescent="0.25">
      <c r="A812" s="13"/>
      <c r="B812" s="13"/>
      <c r="C812" s="13" t="s">
        <v>805</v>
      </c>
      <c r="D812" s="19">
        <v>-2127.8739999999998</v>
      </c>
      <c r="E812" s="13"/>
      <c r="F812" s="19">
        <v>109</v>
      </c>
      <c r="G812" s="19">
        <f t="shared" si="7"/>
        <v>19.541000000000167</v>
      </c>
    </row>
    <row r="813" spans="1:7" ht="14.45" customHeight="1" x14ac:dyDescent="0.25">
      <c r="A813" s="13"/>
      <c r="B813" s="13"/>
      <c r="C813" s="13" t="s">
        <v>806</v>
      </c>
      <c r="D813" s="19">
        <v>-2147.415</v>
      </c>
      <c r="E813" s="13"/>
      <c r="F813" s="19">
        <v>110</v>
      </c>
      <c r="G813" s="19">
        <f t="shared" si="7"/>
        <v>19.441000000000258</v>
      </c>
    </row>
    <row r="814" spans="1:7" ht="14.45" customHeight="1" x14ac:dyDescent="0.25">
      <c r="A814" s="13"/>
      <c r="B814" s="13"/>
      <c r="C814" s="13" t="s">
        <v>807</v>
      </c>
      <c r="D814" s="19">
        <v>-2166.8560000000002</v>
      </c>
      <c r="E814" s="13"/>
      <c r="F814" s="19">
        <v>111</v>
      </c>
      <c r="G814" s="19">
        <f t="shared" si="7"/>
        <v>19.50899999999956</v>
      </c>
    </row>
    <row r="815" spans="1:7" ht="14.45" customHeight="1" x14ac:dyDescent="0.25">
      <c r="A815" s="13"/>
      <c r="B815" s="13"/>
      <c r="C815" s="13" t="s">
        <v>808</v>
      </c>
      <c r="D815" s="19">
        <v>-2186.3649999999998</v>
      </c>
      <c r="E815" s="13"/>
      <c r="F815" s="19">
        <v>112</v>
      </c>
      <c r="G815" s="19">
        <f t="shared" si="7"/>
        <v>19.538000000000011</v>
      </c>
    </row>
    <row r="816" spans="1:7" ht="14.45" customHeight="1" x14ac:dyDescent="0.25">
      <c r="A816" s="13"/>
      <c r="B816" s="13"/>
      <c r="C816" s="13" t="s">
        <v>809</v>
      </c>
      <c r="D816" s="19">
        <v>-2205.9029999999998</v>
      </c>
      <c r="E816" s="13"/>
      <c r="F816" s="19">
        <v>113</v>
      </c>
      <c r="G816" s="19">
        <f t="shared" si="7"/>
        <v>19.544000000000324</v>
      </c>
    </row>
    <row r="817" spans="1:7" ht="14.45" customHeight="1" x14ac:dyDescent="0.25">
      <c r="A817" s="13"/>
      <c r="B817" s="13"/>
      <c r="C817" s="13" t="s">
        <v>810</v>
      </c>
      <c r="D817" s="19">
        <v>-2225.4470000000001</v>
      </c>
      <c r="E817" s="13"/>
      <c r="F817" s="19">
        <v>114</v>
      </c>
      <c r="G817" s="19">
        <f t="shared" si="7"/>
        <v>19.489000000000033</v>
      </c>
    </row>
    <row r="818" spans="1:7" ht="14.45" customHeight="1" x14ac:dyDescent="0.25">
      <c r="A818" s="13"/>
      <c r="B818" s="13"/>
      <c r="C818" s="13" t="s">
        <v>811</v>
      </c>
      <c r="D818" s="19">
        <v>-2244.9360000000001</v>
      </c>
      <c r="E818" s="13"/>
      <c r="F818" s="19">
        <v>115</v>
      </c>
      <c r="G818" s="19">
        <f t="shared" si="7"/>
        <v>19.524999999999636</v>
      </c>
    </row>
    <row r="819" spans="1:7" ht="14.45" customHeight="1" x14ac:dyDescent="0.25">
      <c r="A819" s="13"/>
      <c r="B819" s="13"/>
      <c r="C819" s="13" t="s">
        <v>812</v>
      </c>
      <c r="D819" s="19">
        <v>-2264.4609999999998</v>
      </c>
      <c r="E819" s="13"/>
      <c r="F819" s="19">
        <v>116</v>
      </c>
      <c r="G819" s="19">
        <f t="shared" si="7"/>
        <v>19.36600000000044</v>
      </c>
    </row>
    <row r="820" spans="1:7" ht="14.45" customHeight="1" x14ac:dyDescent="0.25">
      <c r="A820" s="13"/>
      <c r="B820" s="13"/>
      <c r="C820" s="13" t="s">
        <v>813</v>
      </c>
      <c r="D820" s="19">
        <v>-2283.8270000000002</v>
      </c>
      <c r="E820" s="13"/>
      <c r="F820" s="19">
        <v>117</v>
      </c>
      <c r="G820" s="19">
        <f t="shared" si="7"/>
        <v>19.547999999999774</v>
      </c>
    </row>
    <row r="821" spans="1:7" ht="14.45" customHeight="1" x14ac:dyDescent="0.25">
      <c r="A821" s="13"/>
      <c r="B821" s="13"/>
      <c r="C821" s="13" t="s">
        <v>814</v>
      </c>
      <c r="D821" s="19">
        <v>-2303.375</v>
      </c>
      <c r="E821" s="13"/>
      <c r="F821" s="19">
        <v>118</v>
      </c>
      <c r="G821" s="19">
        <f t="shared" si="7"/>
        <v>19.413000000000011</v>
      </c>
    </row>
    <row r="822" spans="1:7" ht="14.45" customHeight="1" x14ac:dyDescent="0.25">
      <c r="A822" s="13"/>
      <c r="B822" s="13"/>
      <c r="C822" s="13" t="s">
        <v>815</v>
      </c>
      <c r="D822" s="19">
        <v>-2322.788</v>
      </c>
      <c r="E822" s="13"/>
      <c r="F822" s="19">
        <v>119</v>
      </c>
      <c r="G822" s="19">
        <f t="shared" si="7"/>
        <v>19.561999999999898</v>
      </c>
    </row>
    <row r="823" spans="1:7" ht="14.45" customHeight="1" x14ac:dyDescent="0.25">
      <c r="A823" s="13"/>
      <c r="B823" s="13"/>
      <c r="C823" s="13" t="s">
        <v>816</v>
      </c>
      <c r="D823" s="19">
        <v>-2342.35</v>
      </c>
      <c r="E823" s="13"/>
      <c r="F823" s="19">
        <v>120</v>
      </c>
      <c r="G823" s="19">
        <f t="shared" si="7"/>
        <v>19.499000000000251</v>
      </c>
    </row>
    <row r="824" spans="1:7" ht="14.45" customHeight="1" x14ac:dyDescent="0.25">
      <c r="A824" s="13"/>
      <c r="B824" s="13"/>
      <c r="C824" s="13" t="s">
        <v>817</v>
      </c>
      <c r="D824" s="19">
        <v>-2361.8490000000002</v>
      </c>
      <c r="E824" s="13"/>
      <c r="F824" s="19">
        <v>121</v>
      </c>
      <c r="G824" s="19">
        <f t="shared" si="7"/>
        <v>19.550999999999931</v>
      </c>
    </row>
    <row r="825" spans="1:7" ht="14.45" customHeight="1" x14ac:dyDescent="0.25">
      <c r="A825" s="13"/>
      <c r="B825" s="13"/>
      <c r="C825" s="13" t="s">
        <v>818</v>
      </c>
      <c r="D825" s="19">
        <v>-2381.4</v>
      </c>
      <c r="E825" s="13"/>
      <c r="F825" s="19">
        <v>122</v>
      </c>
      <c r="G825" s="19">
        <f t="shared" si="7"/>
        <v>19.447999999999865</v>
      </c>
    </row>
    <row r="826" spans="1:7" ht="14.45" customHeight="1" x14ac:dyDescent="0.25">
      <c r="A826" s="13"/>
      <c r="B826" s="13"/>
      <c r="C826" s="13" t="s">
        <v>819</v>
      </c>
      <c r="D826" s="19">
        <v>-2400.848</v>
      </c>
      <c r="E826" s="13"/>
      <c r="F826" s="19">
        <v>123</v>
      </c>
      <c r="G826" s="19">
        <f t="shared" si="7"/>
        <v>19.552999999999884</v>
      </c>
    </row>
    <row r="827" spans="1:7" ht="14.45" customHeight="1" x14ac:dyDescent="0.25">
      <c r="A827" s="13"/>
      <c r="B827" s="13"/>
      <c r="C827" s="13" t="s">
        <v>820</v>
      </c>
      <c r="D827" s="19">
        <v>-2420.4009999999998</v>
      </c>
      <c r="E827" s="13"/>
      <c r="F827" s="19">
        <v>124</v>
      </c>
      <c r="G827" s="19">
        <f t="shared" si="7"/>
        <v>19.484000000000378</v>
      </c>
    </row>
    <row r="828" spans="1:7" ht="14.45" customHeight="1" x14ac:dyDescent="0.25">
      <c r="A828" s="13"/>
      <c r="B828" s="13"/>
      <c r="C828" s="13" t="s">
        <v>821</v>
      </c>
      <c r="D828" s="19">
        <v>-2439.8850000000002</v>
      </c>
      <c r="E828" s="13"/>
      <c r="F828" s="19">
        <v>125</v>
      </c>
      <c r="G828" s="19">
        <f t="shared" si="7"/>
        <v>19.477999999999611</v>
      </c>
    </row>
    <row r="829" spans="1:7" ht="14.45" customHeight="1" x14ac:dyDescent="0.25">
      <c r="A829" s="13"/>
      <c r="B829" s="13"/>
      <c r="C829" s="13" t="s">
        <v>822</v>
      </c>
      <c r="D829" s="19">
        <v>-2459.3629999999998</v>
      </c>
      <c r="E829" s="13"/>
      <c r="F829" s="19">
        <v>126</v>
      </c>
      <c r="G829" s="19">
        <f t="shared" si="7"/>
        <v>19.471000000000004</v>
      </c>
    </row>
    <row r="830" spans="1:7" ht="14.45" customHeight="1" x14ac:dyDescent="0.25">
      <c r="A830" s="13"/>
      <c r="B830" s="13"/>
      <c r="C830" s="13" t="s">
        <v>823</v>
      </c>
      <c r="D830" s="19">
        <v>-2478.8339999999998</v>
      </c>
      <c r="E830" s="13"/>
      <c r="F830" s="19">
        <v>127</v>
      </c>
      <c r="G830" s="19">
        <f t="shared" si="7"/>
        <v>19.557000000000244</v>
      </c>
    </row>
    <row r="831" spans="1:7" ht="14.45" customHeight="1" x14ac:dyDescent="0.25">
      <c r="A831" s="13"/>
      <c r="B831" s="13"/>
      <c r="C831" s="13" t="s">
        <v>824</v>
      </c>
      <c r="D831" s="19">
        <v>-2498.3910000000001</v>
      </c>
      <c r="E831" s="13"/>
      <c r="F831" s="19">
        <v>128</v>
      </c>
      <c r="G831" s="19">
        <f t="shared" si="7"/>
        <v>19.478999999999814</v>
      </c>
    </row>
    <row r="832" spans="1:7" ht="14.45" customHeight="1" x14ac:dyDescent="0.25">
      <c r="A832" s="13"/>
      <c r="B832" s="13"/>
      <c r="C832" s="13" t="s">
        <v>825</v>
      </c>
      <c r="D832" s="19">
        <v>-2517.87</v>
      </c>
      <c r="E832" s="13"/>
      <c r="F832" s="19">
        <v>129</v>
      </c>
      <c r="G832" s="19">
        <f t="shared" si="7"/>
        <v>19.469000000000051</v>
      </c>
    </row>
    <row r="833" spans="1:7" ht="14.45" customHeight="1" x14ac:dyDescent="0.25">
      <c r="A833" s="13"/>
      <c r="B833" s="13"/>
      <c r="C833" s="13" t="s">
        <v>826</v>
      </c>
      <c r="D833" s="19">
        <v>-2537.3389999999999</v>
      </c>
      <c r="E833" s="13"/>
      <c r="F833" s="19">
        <v>130</v>
      </c>
      <c r="G833" s="19">
        <f t="shared" ref="G833:G896" si="8">D833-D834</f>
        <v>19.509000000000015</v>
      </c>
    </row>
    <row r="834" spans="1:7" ht="14.45" customHeight="1" x14ac:dyDescent="0.25">
      <c r="A834" s="13"/>
      <c r="B834" s="13"/>
      <c r="C834" s="13" t="s">
        <v>827</v>
      </c>
      <c r="D834" s="19">
        <v>-2556.848</v>
      </c>
      <c r="E834" s="13"/>
      <c r="F834" s="19">
        <v>131</v>
      </c>
      <c r="G834" s="19">
        <f t="shared" si="8"/>
        <v>19.568000000000211</v>
      </c>
    </row>
    <row r="835" spans="1:7" ht="14.45" customHeight="1" x14ac:dyDescent="0.25">
      <c r="A835" s="13"/>
      <c r="B835" s="13"/>
      <c r="C835" s="13" t="s">
        <v>828</v>
      </c>
      <c r="D835" s="19">
        <v>-2576.4160000000002</v>
      </c>
      <c r="E835" s="13"/>
      <c r="F835" s="19">
        <v>132</v>
      </c>
      <c r="G835" s="19">
        <f t="shared" si="8"/>
        <v>19.483999999999924</v>
      </c>
    </row>
    <row r="836" spans="1:7" ht="14.45" customHeight="1" x14ac:dyDescent="0.25">
      <c r="A836" s="13"/>
      <c r="B836" s="13"/>
      <c r="C836" s="13" t="s">
        <v>829</v>
      </c>
      <c r="D836" s="19">
        <v>-2595.9</v>
      </c>
      <c r="E836" s="13"/>
      <c r="F836" s="19">
        <v>133</v>
      </c>
      <c r="G836" s="19">
        <f t="shared" si="8"/>
        <v>19.487999999999829</v>
      </c>
    </row>
    <row r="837" spans="1:7" ht="14.45" customHeight="1" x14ac:dyDescent="0.25">
      <c r="A837" s="13"/>
      <c r="B837" s="13"/>
      <c r="C837" s="13" t="s">
        <v>830</v>
      </c>
      <c r="D837" s="19">
        <v>-2615.3879999999999</v>
      </c>
      <c r="E837" s="13"/>
      <c r="F837" s="19">
        <v>134</v>
      </c>
      <c r="G837" s="19">
        <f t="shared" si="8"/>
        <v>19.454000000000178</v>
      </c>
    </row>
    <row r="838" spans="1:7" ht="14.45" customHeight="1" x14ac:dyDescent="0.25">
      <c r="A838" s="13"/>
      <c r="B838" s="13"/>
      <c r="C838" s="13" t="s">
        <v>831</v>
      </c>
      <c r="D838" s="19">
        <v>-2634.8420000000001</v>
      </c>
      <c r="E838" s="13"/>
      <c r="F838" s="19">
        <v>135</v>
      </c>
      <c r="G838" s="19">
        <f t="shared" si="8"/>
        <v>19.454999999999927</v>
      </c>
    </row>
    <row r="839" spans="1:7" ht="14.45" customHeight="1" x14ac:dyDescent="0.25">
      <c r="A839" s="13"/>
      <c r="B839" s="13"/>
      <c r="C839" s="13" t="s">
        <v>832</v>
      </c>
      <c r="D839" s="19">
        <v>-2654.297</v>
      </c>
      <c r="E839" s="13"/>
      <c r="F839" s="19">
        <v>136</v>
      </c>
      <c r="G839" s="19">
        <f t="shared" si="8"/>
        <v>19.592999999999847</v>
      </c>
    </row>
    <row r="840" spans="1:7" ht="14.45" customHeight="1" x14ac:dyDescent="0.25">
      <c r="A840" s="13"/>
      <c r="B840" s="13"/>
      <c r="C840" s="13" t="s">
        <v>833</v>
      </c>
      <c r="D840" s="19">
        <v>-2673.89</v>
      </c>
      <c r="E840" s="13"/>
      <c r="F840" s="19">
        <v>137</v>
      </c>
      <c r="G840" s="19">
        <f t="shared" si="8"/>
        <v>19.537000000000262</v>
      </c>
    </row>
    <row r="841" spans="1:7" ht="14.45" customHeight="1" x14ac:dyDescent="0.25">
      <c r="A841" s="13"/>
      <c r="B841" s="13"/>
      <c r="C841" s="13" t="s">
        <v>834</v>
      </c>
      <c r="D841" s="19">
        <v>-2693.4270000000001</v>
      </c>
      <c r="E841" s="13"/>
      <c r="F841" s="19">
        <v>138</v>
      </c>
      <c r="G841" s="19">
        <f t="shared" si="8"/>
        <v>19.451000000000022</v>
      </c>
    </row>
    <row r="842" spans="1:7" ht="14.45" customHeight="1" x14ac:dyDescent="0.25">
      <c r="A842" s="13"/>
      <c r="B842" s="13"/>
      <c r="C842" s="13" t="s">
        <v>835</v>
      </c>
      <c r="D842" s="19">
        <v>-2712.8780000000002</v>
      </c>
      <c r="E842" s="13"/>
      <c r="F842" s="19">
        <v>139</v>
      </c>
      <c r="G842" s="19">
        <f t="shared" si="8"/>
        <v>19.48299999999972</v>
      </c>
    </row>
    <row r="843" spans="1:7" ht="14.45" customHeight="1" x14ac:dyDescent="0.25">
      <c r="A843" s="13"/>
      <c r="B843" s="13"/>
      <c r="C843" s="13" t="s">
        <v>836</v>
      </c>
      <c r="D843" s="19">
        <v>-2732.3609999999999</v>
      </c>
      <c r="E843" s="13"/>
      <c r="F843" s="19">
        <v>140</v>
      </c>
      <c r="G843" s="19">
        <f t="shared" si="8"/>
        <v>19.503999999999905</v>
      </c>
    </row>
    <row r="844" spans="1:7" ht="14.45" customHeight="1" x14ac:dyDescent="0.25">
      <c r="A844" s="13"/>
      <c r="B844" s="13"/>
      <c r="C844" s="13" t="s">
        <v>837</v>
      </c>
      <c r="D844" s="19">
        <v>-2751.8649999999998</v>
      </c>
      <c r="E844" s="13"/>
      <c r="F844" s="19">
        <v>141</v>
      </c>
      <c r="G844" s="19">
        <f t="shared" si="8"/>
        <v>19.468000000000302</v>
      </c>
    </row>
    <row r="845" spans="1:7" ht="14.45" customHeight="1" x14ac:dyDescent="0.25">
      <c r="A845" s="13"/>
      <c r="B845" s="13"/>
      <c r="C845" s="13" t="s">
        <v>838</v>
      </c>
      <c r="D845" s="19">
        <v>-2771.3330000000001</v>
      </c>
      <c r="E845" s="13"/>
      <c r="F845" s="19">
        <v>142</v>
      </c>
      <c r="G845" s="19">
        <f t="shared" si="8"/>
        <v>19.464999999999691</v>
      </c>
    </row>
    <row r="846" spans="1:7" ht="14.45" customHeight="1" x14ac:dyDescent="0.25">
      <c r="A846" s="13"/>
      <c r="B846" s="13"/>
      <c r="C846" s="13" t="s">
        <v>839</v>
      </c>
      <c r="D846" s="19">
        <v>-2790.7979999999998</v>
      </c>
      <c r="E846" s="13"/>
      <c r="F846" s="19">
        <v>143</v>
      </c>
      <c r="G846" s="19">
        <f t="shared" si="8"/>
        <v>19.589000000000397</v>
      </c>
    </row>
    <row r="847" spans="1:7" ht="14.45" customHeight="1" x14ac:dyDescent="0.25">
      <c r="A847" s="13"/>
      <c r="B847" s="13"/>
      <c r="C847" s="13" t="s">
        <v>840</v>
      </c>
      <c r="D847" s="19">
        <v>-2810.3870000000002</v>
      </c>
      <c r="E847" s="13"/>
      <c r="F847" s="19">
        <v>144</v>
      </c>
      <c r="G847" s="19">
        <f t="shared" si="8"/>
        <v>19.487999999999829</v>
      </c>
    </row>
    <row r="848" spans="1:7" ht="14.45" customHeight="1" x14ac:dyDescent="0.25">
      <c r="A848" s="13"/>
      <c r="B848" s="13"/>
      <c r="C848" s="13" t="s">
        <v>841</v>
      </c>
      <c r="D848" s="19">
        <v>-2829.875</v>
      </c>
      <c r="E848" s="13"/>
      <c r="F848" s="19">
        <v>145</v>
      </c>
      <c r="G848" s="19">
        <f t="shared" si="8"/>
        <v>19.505000000000109</v>
      </c>
    </row>
    <row r="849" spans="1:7" ht="14.45" customHeight="1" x14ac:dyDescent="0.25">
      <c r="A849" s="13"/>
      <c r="B849" s="13"/>
      <c r="C849" s="13" t="s">
        <v>842</v>
      </c>
      <c r="D849" s="19">
        <v>-2849.38</v>
      </c>
      <c r="E849" s="13"/>
      <c r="F849" s="19">
        <v>146</v>
      </c>
      <c r="G849" s="19">
        <f t="shared" si="8"/>
        <v>19.519999999999982</v>
      </c>
    </row>
    <row r="850" spans="1:7" ht="14.45" customHeight="1" x14ac:dyDescent="0.25">
      <c r="A850" s="13"/>
      <c r="B850" s="13"/>
      <c r="C850" s="13" t="s">
        <v>843</v>
      </c>
      <c r="D850" s="19">
        <v>-2868.9</v>
      </c>
      <c r="E850" s="13"/>
      <c r="F850" s="19">
        <v>147</v>
      </c>
      <c r="G850" s="19">
        <f t="shared" si="8"/>
        <v>19.493999999999687</v>
      </c>
    </row>
    <row r="851" spans="1:7" ht="14.45" customHeight="1" x14ac:dyDescent="0.25">
      <c r="A851" s="13"/>
      <c r="B851" s="13"/>
      <c r="C851" s="13" t="s">
        <v>844</v>
      </c>
      <c r="D851" s="19">
        <v>-2888.3939999999998</v>
      </c>
      <c r="E851" s="13"/>
      <c r="F851" s="19">
        <v>148</v>
      </c>
      <c r="G851" s="19">
        <f t="shared" si="8"/>
        <v>19.436000000000149</v>
      </c>
    </row>
    <row r="852" spans="1:7" ht="14.45" customHeight="1" x14ac:dyDescent="0.25">
      <c r="A852" s="13"/>
      <c r="B852" s="13"/>
      <c r="C852" s="13" t="s">
        <v>845</v>
      </c>
      <c r="D852" s="19">
        <v>-2907.83</v>
      </c>
      <c r="E852" s="13"/>
      <c r="F852" s="19">
        <v>149</v>
      </c>
      <c r="G852" s="19">
        <f t="shared" si="8"/>
        <v>19.545000000000073</v>
      </c>
    </row>
    <row r="853" spans="1:7" ht="14.45" customHeight="1" x14ac:dyDescent="0.25">
      <c r="A853" s="13"/>
      <c r="B853" s="13"/>
      <c r="C853" s="13" t="s">
        <v>846</v>
      </c>
      <c r="D853" s="19">
        <v>-2927.375</v>
      </c>
      <c r="E853" s="13"/>
      <c r="F853" s="19">
        <v>150</v>
      </c>
      <c r="G853" s="19">
        <f t="shared" si="8"/>
        <v>19.577000000000226</v>
      </c>
    </row>
    <row r="854" spans="1:7" ht="14.45" customHeight="1" x14ac:dyDescent="0.25">
      <c r="A854" s="13"/>
      <c r="B854" s="13"/>
      <c r="C854" s="13" t="s">
        <v>847</v>
      </c>
      <c r="D854" s="19">
        <v>-2946.9520000000002</v>
      </c>
      <c r="E854" s="13"/>
      <c r="F854" s="19">
        <v>151</v>
      </c>
      <c r="G854" s="19">
        <f t="shared" si="8"/>
        <v>19.452999999999975</v>
      </c>
    </row>
    <row r="855" spans="1:7" ht="14.45" customHeight="1" x14ac:dyDescent="0.25">
      <c r="A855" s="13"/>
      <c r="B855" s="13"/>
      <c r="C855" s="13" t="s">
        <v>848</v>
      </c>
      <c r="D855" s="19">
        <v>-2966.4050000000002</v>
      </c>
      <c r="E855" s="13"/>
      <c r="F855" s="19">
        <v>152</v>
      </c>
      <c r="G855" s="19">
        <f t="shared" si="8"/>
        <v>19.466999999999643</v>
      </c>
    </row>
    <row r="856" spans="1:7" ht="14.45" customHeight="1" x14ac:dyDescent="0.25">
      <c r="A856" s="13"/>
      <c r="B856" s="13"/>
      <c r="C856" s="13" t="s">
        <v>849</v>
      </c>
      <c r="D856" s="19">
        <v>-2985.8719999999998</v>
      </c>
      <c r="E856" s="13"/>
      <c r="F856" s="19">
        <v>153</v>
      </c>
      <c r="G856" s="19">
        <f t="shared" si="8"/>
        <v>19.57300000000032</v>
      </c>
    </row>
    <row r="857" spans="1:7" ht="14.45" customHeight="1" x14ac:dyDescent="0.25">
      <c r="A857" s="13"/>
      <c r="B857" s="13"/>
      <c r="C857" s="13" t="s">
        <v>850</v>
      </c>
      <c r="D857" s="19">
        <v>-3005.4450000000002</v>
      </c>
      <c r="E857" s="13"/>
      <c r="F857" s="19">
        <v>154</v>
      </c>
      <c r="G857" s="19">
        <f t="shared" si="8"/>
        <v>19.520999999999731</v>
      </c>
    </row>
    <row r="858" spans="1:7" ht="14.45" customHeight="1" x14ac:dyDescent="0.25">
      <c r="A858" s="13"/>
      <c r="B858" s="13"/>
      <c r="C858" s="13" t="s">
        <v>851</v>
      </c>
      <c r="D858" s="19">
        <v>-3024.9659999999999</v>
      </c>
      <c r="E858" s="13"/>
      <c r="F858" s="19">
        <v>155</v>
      </c>
      <c r="G858" s="19">
        <f t="shared" si="8"/>
        <v>19.481000000000222</v>
      </c>
    </row>
    <row r="859" spans="1:7" ht="14.45" customHeight="1" x14ac:dyDescent="0.25">
      <c r="A859" s="13"/>
      <c r="B859" s="13"/>
      <c r="C859" s="13" t="s">
        <v>852</v>
      </c>
      <c r="D859" s="19">
        <v>-3044.4470000000001</v>
      </c>
      <c r="E859" s="13"/>
      <c r="F859" s="19">
        <v>156</v>
      </c>
      <c r="G859" s="19">
        <f t="shared" si="8"/>
        <v>19.429000000000087</v>
      </c>
    </row>
    <row r="860" spans="1:7" ht="14.45" customHeight="1" x14ac:dyDescent="0.25">
      <c r="A860" s="13"/>
      <c r="B860" s="13"/>
      <c r="C860" s="13" t="s">
        <v>853</v>
      </c>
      <c r="D860" s="19">
        <v>-3063.8760000000002</v>
      </c>
      <c r="E860" s="13"/>
      <c r="F860" s="19">
        <v>157</v>
      </c>
      <c r="G860" s="19">
        <f t="shared" si="8"/>
        <v>19.49599999999964</v>
      </c>
    </row>
    <row r="861" spans="1:7" ht="14.45" customHeight="1" x14ac:dyDescent="0.25">
      <c r="A861" s="13"/>
      <c r="B861" s="13"/>
      <c r="C861" s="13" t="s">
        <v>854</v>
      </c>
      <c r="D861" s="19">
        <v>-3083.3719999999998</v>
      </c>
      <c r="E861" s="13"/>
      <c r="F861" s="19">
        <v>158</v>
      </c>
      <c r="G861" s="19">
        <f t="shared" si="8"/>
        <v>19.554000000000087</v>
      </c>
    </row>
    <row r="862" spans="1:7" ht="14.45" customHeight="1" x14ac:dyDescent="0.25">
      <c r="A862" s="13"/>
      <c r="B862" s="13"/>
      <c r="C862" s="13" t="s">
        <v>855</v>
      </c>
      <c r="D862" s="19">
        <v>-3102.9259999999999</v>
      </c>
      <c r="E862" s="13"/>
      <c r="F862" s="19">
        <v>159</v>
      </c>
      <c r="G862" s="19">
        <f t="shared" si="8"/>
        <v>19.615000000000236</v>
      </c>
    </row>
    <row r="863" spans="1:7" ht="14.45" customHeight="1" x14ac:dyDescent="0.25">
      <c r="A863" s="13"/>
      <c r="B863" s="13"/>
      <c r="C863" s="13" t="s">
        <v>856</v>
      </c>
      <c r="D863" s="19">
        <v>-3122.5410000000002</v>
      </c>
      <c r="E863" s="13"/>
      <c r="F863" s="19">
        <v>160</v>
      </c>
      <c r="G863" s="19">
        <f t="shared" si="8"/>
        <v>19.423999999999978</v>
      </c>
    </row>
    <row r="864" spans="1:7" ht="14.45" customHeight="1" x14ac:dyDescent="0.25">
      <c r="A864" s="13"/>
      <c r="B864" s="13"/>
      <c r="C864" s="13" t="s">
        <v>857</v>
      </c>
      <c r="D864" s="19">
        <v>-3141.9650000000001</v>
      </c>
      <c r="E864" s="13"/>
      <c r="F864" s="19">
        <v>161</v>
      </c>
      <c r="G864" s="19">
        <f t="shared" si="8"/>
        <v>19.489000000000033</v>
      </c>
    </row>
    <row r="865" spans="1:7" ht="14.45" customHeight="1" x14ac:dyDescent="0.25">
      <c r="A865" s="13"/>
      <c r="B865" s="13"/>
      <c r="C865" s="13" t="s">
        <v>858</v>
      </c>
      <c r="D865" s="19">
        <v>-3161.4540000000002</v>
      </c>
      <c r="E865" s="13"/>
      <c r="F865" s="19">
        <v>162</v>
      </c>
      <c r="G865" s="19">
        <f t="shared" si="8"/>
        <v>19.478999999999814</v>
      </c>
    </row>
    <row r="866" spans="1:7" ht="14.45" customHeight="1" x14ac:dyDescent="0.25">
      <c r="A866" s="13"/>
      <c r="B866" s="13"/>
      <c r="C866" s="13" t="s">
        <v>859</v>
      </c>
      <c r="D866" s="19">
        <v>-3180.933</v>
      </c>
      <c r="E866" s="13"/>
      <c r="F866" s="19">
        <v>163</v>
      </c>
      <c r="G866" s="19">
        <f t="shared" si="8"/>
        <v>19.471000000000004</v>
      </c>
    </row>
    <row r="867" spans="1:7" ht="14.45" customHeight="1" x14ac:dyDescent="0.25">
      <c r="A867" s="13"/>
      <c r="B867" s="13"/>
      <c r="C867" s="13" t="s">
        <v>860</v>
      </c>
      <c r="D867" s="19">
        <v>-3200.404</v>
      </c>
      <c r="E867" s="13"/>
      <c r="F867" s="19">
        <v>164</v>
      </c>
      <c r="G867" s="19">
        <f t="shared" si="8"/>
        <v>19.623999999999796</v>
      </c>
    </row>
    <row r="868" spans="1:7" ht="14.45" customHeight="1" x14ac:dyDescent="0.25">
      <c r="A868" s="13"/>
      <c r="B868" s="13"/>
      <c r="C868" s="13" t="s">
        <v>861</v>
      </c>
      <c r="D868" s="19">
        <v>-3220.0279999999998</v>
      </c>
      <c r="E868" s="13"/>
      <c r="F868" s="19">
        <v>165</v>
      </c>
      <c r="G868" s="19">
        <f t="shared" si="8"/>
        <v>19.414000000000215</v>
      </c>
    </row>
    <row r="869" spans="1:7" ht="14.45" customHeight="1" x14ac:dyDescent="0.25">
      <c r="A869" s="13"/>
      <c r="B869" s="13"/>
      <c r="C869" s="13" t="s">
        <v>862</v>
      </c>
      <c r="D869" s="19">
        <v>-3239.442</v>
      </c>
      <c r="E869" s="13"/>
      <c r="F869" s="19">
        <v>166</v>
      </c>
      <c r="G869" s="19">
        <f t="shared" si="8"/>
        <v>19.536999999999807</v>
      </c>
    </row>
    <row r="870" spans="1:7" ht="14.45" customHeight="1" x14ac:dyDescent="0.25">
      <c r="A870" s="13"/>
      <c r="B870" s="13"/>
      <c r="C870" s="13" t="s">
        <v>863</v>
      </c>
      <c r="D870" s="19">
        <v>-3258.9789999999998</v>
      </c>
      <c r="E870" s="13"/>
      <c r="F870" s="19">
        <v>167</v>
      </c>
      <c r="G870" s="19">
        <f t="shared" si="8"/>
        <v>19.538000000000011</v>
      </c>
    </row>
    <row r="871" spans="1:7" ht="14.45" customHeight="1" x14ac:dyDescent="0.25">
      <c r="A871" s="13"/>
      <c r="B871" s="13"/>
      <c r="C871" s="13" t="s">
        <v>864</v>
      </c>
      <c r="D871" s="19">
        <v>-3278.5169999999998</v>
      </c>
      <c r="E871" s="13"/>
      <c r="F871" s="19">
        <v>168</v>
      </c>
      <c r="G871" s="19">
        <f t="shared" si="8"/>
        <v>19.412000000000262</v>
      </c>
    </row>
    <row r="872" spans="1:7" ht="14.45" customHeight="1" x14ac:dyDescent="0.25">
      <c r="A872" s="13"/>
      <c r="B872" s="13"/>
      <c r="C872" s="13" t="s">
        <v>865</v>
      </c>
      <c r="D872" s="19">
        <v>-3297.9290000000001</v>
      </c>
      <c r="E872" s="13"/>
      <c r="F872" s="19">
        <v>169</v>
      </c>
      <c r="G872" s="19">
        <f t="shared" si="8"/>
        <v>19.531999999999698</v>
      </c>
    </row>
    <row r="873" spans="1:7" ht="14.45" customHeight="1" x14ac:dyDescent="0.25">
      <c r="A873" s="13"/>
      <c r="B873" s="13"/>
      <c r="C873" s="13" t="s">
        <v>866</v>
      </c>
      <c r="D873" s="19">
        <v>-3317.4609999999998</v>
      </c>
      <c r="E873" s="13"/>
      <c r="F873" s="19">
        <v>170</v>
      </c>
      <c r="G873" s="19">
        <f t="shared" si="8"/>
        <v>19.606000000000222</v>
      </c>
    </row>
    <row r="874" spans="1:7" ht="14.45" customHeight="1" x14ac:dyDescent="0.25">
      <c r="A874" s="13"/>
      <c r="B874" s="13"/>
      <c r="C874" s="13" t="s">
        <v>867</v>
      </c>
      <c r="D874" s="19">
        <v>-3337.067</v>
      </c>
      <c r="E874" s="13"/>
      <c r="F874" s="19">
        <v>171</v>
      </c>
      <c r="G874" s="19">
        <f t="shared" si="8"/>
        <v>19.360000000000127</v>
      </c>
    </row>
    <row r="875" spans="1:7" ht="14.45" customHeight="1" x14ac:dyDescent="0.25">
      <c r="A875" s="13"/>
      <c r="B875" s="13"/>
      <c r="C875" s="13" t="s">
        <v>868</v>
      </c>
      <c r="D875" s="19">
        <v>-3356.4270000000001</v>
      </c>
      <c r="E875" s="13"/>
      <c r="F875" s="19">
        <v>172</v>
      </c>
      <c r="G875" s="19">
        <f t="shared" si="8"/>
        <v>19.38799999999992</v>
      </c>
    </row>
    <row r="876" spans="1:7" ht="14.45" customHeight="1" x14ac:dyDescent="0.25">
      <c r="A876" s="13"/>
      <c r="B876" s="13"/>
      <c r="C876" s="13" t="s">
        <v>869</v>
      </c>
      <c r="D876" s="19">
        <v>-3375.8150000000001</v>
      </c>
      <c r="E876" s="13"/>
      <c r="F876" s="19"/>
      <c r="G876" s="19"/>
    </row>
    <row r="877" spans="1:7" ht="14.45" customHeight="1" x14ac:dyDescent="0.25">
      <c r="A877" s="13"/>
      <c r="B877" s="13"/>
      <c r="C877" s="13" t="s">
        <v>870</v>
      </c>
      <c r="D877" s="19">
        <v>-21.802</v>
      </c>
      <c r="E877" s="13"/>
      <c r="F877" s="19">
        <v>1</v>
      </c>
      <c r="G877" s="19">
        <f t="shared" si="8"/>
        <v>19.411000000000001</v>
      </c>
    </row>
    <row r="878" spans="1:7" ht="14.45" customHeight="1" x14ac:dyDescent="0.25">
      <c r="A878" s="13"/>
      <c r="B878" s="13"/>
      <c r="C878" s="13" t="s">
        <v>871</v>
      </c>
      <c r="D878" s="19">
        <v>-41.213000000000001</v>
      </c>
      <c r="E878" s="13"/>
      <c r="F878" s="19">
        <v>2</v>
      </c>
      <c r="G878" s="19">
        <f t="shared" si="8"/>
        <v>19.372999999999998</v>
      </c>
    </row>
    <row r="879" spans="1:7" ht="14.45" customHeight="1" x14ac:dyDescent="0.25">
      <c r="A879" s="13"/>
      <c r="B879" s="13"/>
      <c r="C879" s="13" t="s">
        <v>872</v>
      </c>
      <c r="D879" s="19">
        <v>-60.585999999999999</v>
      </c>
      <c r="E879" s="13"/>
      <c r="F879" s="19">
        <v>3</v>
      </c>
      <c r="G879" s="19">
        <f t="shared" si="8"/>
        <v>19.622</v>
      </c>
    </row>
    <row r="880" spans="1:7" ht="14.45" customHeight="1" x14ac:dyDescent="0.25">
      <c r="A880" s="13"/>
      <c r="B880" s="13"/>
      <c r="C880" s="13" t="s">
        <v>873</v>
      </c>
      <c r="D880" s="19">
        <v>-80.207999999999998</v>
      </c>
      <c r="E880" s="13"/>
      <c r="F880" s="19">
        <v>4</v>
      </c>
      <c r="G880" s="19">
        <f t="shared" si="8"/>
        <v>19.617000000000004</v>
      </c>
    </row>
    <row r="881" spans="1:7" ht="14.45" customHeight="1" x14ac:dyDescent="0.25">
      <c r="A881" s="13"/>
      <c r="B881" s="13"/>
      <c r="C881" s="13" t="s">
        <v>874</v>
      </c>
      <c r="D881" s="19">
        <v>-99.825000000000003</v>
      </c>
      <c r="E881" s="13"/>
      <c r="F881" s="19">
        <v>5</v>
      </c>
      <c r="G881" s="19">
        <f t="shared" si="8"/>
        <v>19.61399999999999</v>
      </c>
    </row>
    <row r="882" spans="1:7" ht="14.45" customHeight="1" x14ac:dyDescent="0.25">
      <c r="A882" s="13"/>
      <c r="B882" s="13"/>
      <c r="C882" s="13" t="s">
        <v>875</v>
      </c>
      <c r="D882" s="19">
        <v>-119.43899999999999</v>
      </c>
      <c r="E882" s="13"/>
      <c r="F882" s="19">
        <v>6</v>
      </c>
      <c r="G882" s="19">
        <f t="shared" si="8"/>
        <v>19.302000000000021</v>
      </c>
    </row>
    <row r="883" spans="1:7" ht="14.45" customHeight="1" x14ac:dyDescent="0.25">
      <c r="A883" s="13"/>
      <c r="B883" s="13"/>
      <c r="C883" s="13" t="s">
        <v>876</v>
      </c>
      <c r="D883" s="19">
        <v>-138.74100000000001</v>
      </c>
      <c r="E883" s="13"/>
      <c r="F883" s="19">
        <v>7</v>
      </c>
      <c r="G883" s="19">
        <f t="shared" si="8"/>
        <v>19.506999999999977</v>
      </c>
    </row>
    <row r="884" spans="1:7" ht="14.45" customHeight="1" x14ac:dyDescent="0.25">
      <c r="A884" s="13"/>
      <c r="B884" s="13"/>
      <c r="C884" s="13" t="s">
        <v>877</v>
      </c>
      <c r="D884" s="19">
        <v>-158.24799999999999</v>
      </c>
      <c r="E884" s="13"/>
      <c r="F884" s="19">
        <v>8</v>
      </c>
      <c r="G884" s="19">
        <f t="shared" si="8"/>
        <v>19.545000000000016</v>
      </c>
    </row>
    <row r="885" spans="1:7" ht="14.45" customHeight="1" x14ac:dyDescent="0.25">
      <c r="A885" s="13"/>
      <c r="B885" s="13"/>
      <c r="C885" s="13" t="s">
        <v>878</v>
      </c>
      <c r="D885" s="19">
        <v>-177.79300000000001</v>
      </c>
      <c r="E885" s="13"/>
      <c r="F885" s="19">
        <v>9</v>
      </c>
      <c r="G885" s="19">
        <f t="shared" si="8"/>
        <v>19.461999999999989</v>
      </c>
    </row>
    <row r="886" spans="1:7" ht="14.45" customHeight="1" x14ac:dyDescent="0.25">
      <c r="A886" s="13"/>
      <c r="B886" s="13"/>
      <c r="C886" s="13" t="s">
        <v>879</v>
      </c>
      <c r="D886" s="19">
        <v>-197.255</v>
      </c>
      <c r="E886" s="13"/>
      <c r="F886" s="19">
        <v>10</v>
      </c>
      <c r="G886" s="19">
        <f t="shared" si="8"/>
        <v>19.448000000000008</v>
      </c>
    </row>
    <row r="887" spans="1:7" ht="14.45" customHeight="1" x14ac:dyDescent="0.25">
      <c r="A887" s="13"/>
      <c r="B887" s="13"/>
      <c r="C887" s="13" t="s">
        <v>880</v>
      </c>
      <c r="D887" s="19">
        <v>-216.703</v>
      </c>
      <c r="E887" s="13"/>
      <c r="F887" s="19">
        <v>11</v>
      </c>
      <c r="G887" s="19">
        <f t="shared" si="8"/>
        <v>19.552999999999997</v>
      </c>
    </row>
    <row r="888" spans="1:7" ht="14.45" customHeight="1" x14ac:dyDescent="0.25">
      <c r="A888" s="13"/>
      <c r="B888" s="13"/>
      <c r="C888" s="13" t="s">
        <v>881</v>
      </c>
      <c r="D888" s="19">
        <v>-236.256</v>
      </c>
      <c r="E888" s="13"/>
      <c r="F888" s="19">
        <v>12</v>
      </c>
      <c r="G888" s="19">
        <f t="shared" si="8"/>
        <v>19.413000000000011</v>
      </c>
    </row>
    <row r="889" spans="1:7" ht="14.45" customHeight="1" x14ac:dyDescent="0.25">
      <c r="A889" s="13"/>
      <c r="B889" s="13"/>
      <c r="C889" s="13" t="s">
        <v>882</v>
      </c>
      <c r="D889" s="19">
        <v>-255.66900000000001</v>
      </c>
      <c r="E889" s="13"/>
      <c r="F889" s="19">
        <v>13</v>
      </c>
      <c r="G889" s="19">
        <f t="shared" si="8"/>
        <v>19.508999999999986</v>
      </c>
    </row>
    <row r="890" spans="1:7" ht="14.45" customHeight="1" x14ac:dyDescent="0.25">
      <c r="A890" s="13"/>
      <c r="B890" s="13"/>
      <c r="C890" s="13" t="s">
        <v>883</v>
      </c>
      <c r="D890" s="19">
        <v>-275.178</v>
      </c>
      <c r="E890" s="13"/>
      <c r="F890" s="19">
        <v>14</v>
      </c>
      <c r="G890" s="19">
        <f t="shared" si="8"/>
        <v>19.600999999999999</v>
      </c>
    </row>
    <row r="891" spans="1:7" ht="14.45" customHeight="1" x14ac:dyDescent="0.25">
      <c r="A891" s="13"/>
      <c r="B891" s="13"/>
      <c r="C891" s="13" t="s">
        <v>884</v>
      </c>
      <c r="D891" s="19">
        <v>-294.779</v>
      </c>
      <c r="E891" s="13"/>
      <c r="F891" s="19">
        <v>15</v>
      </c>
      <c r="G891" s="19">
        <f t="shared" si="8"/>
        <v>19.456999999999994</v>
      </c>
    </row>
    <row r="892" spans="1:7" ht="14.45" customHeight="1" x14ac:dyDescent="0.25">
      <c r="A892" s="13"/>
      <c r="B892" s="13"/>
      <c r="C892" s="13" t="s">
        <v>885</v>
      </c>
      <c r="D892" s="19">
        <v>-314.23599999999999</v>
      </c>
      <c r="E892" s="13"/>
      <c r="F892" s="19">
        <v>16</v>
      </c>
      <c r="G892" s="19">
        <f t="shared" si="8"/>
        <v>19.460000000000036</v>
      </c>
    </row>
    <row r="893" spans="1:7" ht="14.45" customHeight="1" x14ac:dyDescent="0.25">
      <c r="A893" s="13"/>
      <c r="B893" s="13"/>
      <c r="C893" s="13" t="s">
        <v>886</v>
      </c>
      <c r="D893" s="19">
        <v>-333.69600000000003</v>
      </c>
      <c r="E893" s="13"/>
      <c r="F893" s="19">
        <v>17</v>
      </c>
      <c r="G893" s="19">
        <f t="shared" si="8"/>
        <v>19.595999999999947</v>
      </c>
    </row>
    <row r="894" spans="1:7" ht="14.45" customHeight="1" x14ac:dyDescent="0.25">
      <c r="A894" s="13"/>
      <c r="B894" s="13"/>
      <c r="C894" s="13" t="s">
        <v>887</v>
      </c>
      <c r="D894" s="19">
        <v>-353.29199999999997</v>
      </c>
      <c r="E894" s="13"/>
      <c r="F894" s="19">
        <v>18</v>
      </c>
      <c r="G894" s="19">
        <f t="shared" si="8"/>
        <v>19.458000000000027</v>
      </c>
    </row>
    <row r="895" spans="1:7" ht="14.45" customHeight="1" x14ac:dyDescent="0.25">
      <c r="A895" s="13"/>
      <c r="B895" s="13"/>
      <c r="C895" s="13" t="s">
        <v>888</v>
      </c>
      <c r="D895" s="19">
        <v>-372.75</v>
      </c>
      <c r="E895" s="13"/>
      <c r="F895" s="19">
        <v>19</v>
      </c>
      <c r="G895" s="19">
        <f t="shared" si="8"/>
        <v>19.432000000000016</v>
      </c>
    </row>
    <row r="896" spans="1:7" ht="14.45" customHeight="1" x14ac:dyDescent="0.25">
      <c r="A896" s="13"/>
      <c r="B896" s="13"/>
      <c r="C896" s="13" t="s">
        <v>889</v>
      </c>
      <c r="D896" s="19">
        <v>-392.18200000000002</v>
      </c>
      <c r="E896" s="13"/>
      <c r="F896" s="19">
        <v>20</v>
      </c>
      <c r="G896" s="19">
        <f t="shared" si="8"/>
        <v>19.423999999999978</v>
      </c>
    </row>
    <row r="897" spans="1:7" ht="14.45" customHeight="1" x14ac:dyDescent="0.25">
      <c r="A897" s="13"/>
      <c r="B897" s="13"/>
      <c r="C897" s="13" t="s">
        <v>890</v>
      </c>
      <c r="D897" s="19">
        <v>-411.60599999999999</v>
      </c>
      <c r="E897" s="13"/>
      <c r="F897" s="19">
        <v>21</v>
      </c>
      <c r="G897" s="19">
        <f t="shared" ref="G897:G960" si="9">D897-D898</f>
        <v>19.600000000000023</v>
      </c>
    </row>
    <row r="898" spans="1:7" ht="14.45" customHeight="1" x14ac:dyDescent="0.25">
      <c r="A898" s="13"/>
      <c r="B898" s="13"/>
      <c r="C898" s="13" t="s">
        <v>891</v>
      </c>
      <c r="D898" s="19">
        <v>-431.20600000000002</v>
      </c>
      <c r="E898" s="13"/>
      <c r="F898" s="19">
        <v>22</v>
      </c>
      <c r="G898" s="19">
        <f t="shared" si="9"/>
        <v>19.531000000000006</v>
      </c>
    </row>
    <row r="899" spans="1:7" ht="14.45" customHeight="1" x14ac:dyDescent="0.25">
      <c r="A899" s="13"/>
      <c r="B899" s="13"/>
      <c r="C899" s="13" t="s">
        <v>892</v>
      </c>
      <c r="D899" s="19">
        <v>-450.73700000000002</v>
      </c>
      <c r="E899" s="13"/>
      <c r="F899" s="19">
        <v>23</v>
      </c>
      <c r="G899" s="19">
        <f t="shared" si="9"/>
        <v>19.507999999999981</v>
      </c>
    </row>
    <row r="900" spans="1:7" ht="14.45" customHeight="1" x14ac:dyDescent="0.25">
      <c r="A900" s="13"/>
      <c r="B900" s="13"/>
      <c r="C900" s="13" t="s">
        <v>893</v>
      </c>
      <c r="D900" s="19">
        <v>-470.245</v>
      </c>
      <c r="E900" s="13"/>
      <c r="F900" s="19">
        <v>24</v>
      </c>
      <c r="G900" s="19">
        <f t="shared" si="9"/>
        <v>19.430000000000007</v>
      </c>
    </row>
    <row r="901" spans="1:7" ht="14.45" customHeight="1" x14ac:dyDescent="0.25">
      <c r="A901" s="13"/>
      <c r="B901" s="13"/>
      <c r="C901" s="13" t="s">
        <v>894</v>
      </c>
      <c r="D901" s="19">
        <v>-489.67500000000001</v>
      </c>
      <c r="E901" s="13"/>
      <c r="F901" s="19">
        <v>25</v>
      </c>
      <c r="G901" s="19">
        <f t="shared" si="9"/>
        <v>19.572999999999979</v>
      </c>
    </row>
    <row r="902" spans="1:7" ht="14.45" customHeight="1" x14ac:dyDescent="0.25">
      <c r="A902" s="13"/>
      <c r="B902" s="13"/>
      <c r="C902" s="13" t="s">
        <v>895</v>
      </c>
      <c r="D902" s="19">
        <v>-509.24799999999999</v>
      </c>
      <c r="E902" s="13"/>
      <c r="F902" s="19">
        <v>26</v>
      </c>
      <c r="G902" s="19">
        <f t="shared" si="9"/>
        <v>19.46999999999997</v>
      </c>
    </row>
    <row r="903" spans="1:7" ht="14.45" customHeight="1" x14ac:dyDescent="0.25">
      <c r="A903" s="13"/>
      <c r="B903" s="13"/>
      <c r="C903" s="13" t="s">
        <v>896</v>
      </c>
      <c r="D903" s="19">
        <v>-528.71799999999996</v>
      </c>
      <c r="E903" s="13"/>
      <c r="F903" s="19">
        <v>27</v>
      </c>
      <c r="G903" s="19">
        <f t="shared" si="9"/>
        <v>19.569000000000074</v>
      </c>
    </row>
    <row r="904" spans="1:7" ht="14.45" customHeight="1" x14ac:dyDescent="0.25">
      <c r="A904" s="13"/>
      <c r="B904" s="13"/>
      <c r="C904" s="13" t="s">
        <v>897</v>
      </c>
      <c r="D904" s="19">
        <v>-548.28700000000003</v>
      </c>
      <c r="E904" s="13"/>
      <c r="F904" s="19">
        <v>28</v>
      </c>
      <c r="G904" s="19">
        <f t="shared" si="9"/>
        <v>19.438999999999965</v>
      </c>
    </row>
    <row r="905" spans="1:7" ht="14.45" customHeight="1" x14ac:dyDescent="0.25">
      <c r="A905" s="13"/>
      <c r="B905" s="13"/>
      <c r="C905" s="13" t="s">
        <v>898</v>
      </c>
      <c r="D905" s="19">
        <v>-567.726</v>
      </c>
      <c r="E905" s="13"/>
      <c r="F905" s="19">
        <v>29</v>
      </c>
      <c r="G905" s="19">
        <f t="shared" si="9"/>
        <v>19.552999999999997</v>
      </c>
    </row>
    <row r="906" spans="1:7" ht="14.45" customHeight="1" x14ac:dyDescent="0.25">
      <c r="A906" s="13"/>
      <c r="B906" s="13"/>
      <c r="C906" s="13" t="s">
        <v>899</v>
      </c>
      <c r="D906" s="19">
        <v>-587.279</v>
      </c>
      <c r="E906" s="13"/>
      <c r="F906" s="19">
        <v>30</v>
      </c>
      <c r="G906" s="19">
        <f t="shared" si="9"/>
        <v>19.423999999999978</v>
      </c>
    </row>
    <row r="907" spans="1:7" ht="14.45" customHeight="1" x14ac:dyDescent="0.25">
      <c r="A907" s="13"/>
      <c r="B907" s="13"/>
      <c r="C907" s="13" t="s">
        <v>900</v>
      </c>
      <c r="D907" s="19">
        <v>-606.70299999999997</v>
      </c>
      <c r="E907" s="13"/>
      <c r="F907" s="19">
        <v>31</v>
      </c>
      <c r="G907" s="19">
        <f t="shared" si="9"/>
        <v>19.58400000000006</v>
      </c>
    </row>
    <row r="908" spans="1:7" ht="14.45" customHeight="1" x14ac:dyDescent="0.25">
      <c r="A908" s="13"/>
      <c r="B908" s="13"/>
      <c r="C908" s="13" t="s">
        <v>901</v>
      </c>
      <c r="D908" s="19">
        <v>-626.28700000000003</v>
      </c>
      <c r="E908" s="13"/>
      <c r="F908" s="19">
        <v>32</v>
      </c>
      <c r="G908" s="19">
        <f t="shared" si="9"/>
        <v>19.384000000000015</v>
      </c>
    </row>
    <row r="909" spans="1:7" ht="14.45" customHeight="1" x14ac:dyDescent="0.25">
      <c r="A909" s="13"/>
      <c r="B909" s="13"/>
      <c r="C909" s="13" t="s">
        <v>902</v>
      </c>
      <c r="D909" s="19">
        <v>-645.67100000000005</v>
      </c>
      <c r="E909" s="13"/>
      <c r="F909" s="19">
        <v>33</v>
      </c>
      <c r="G909" s="19">
        <f t="shared" si="9"/>
        <v>19.539999999999964</v>
      </c>
    </row>
    <row r="910" spans="1:7" ht="14.45" customHeight="1" x14ac:dyDescent="0.25">
      <c r="A910" s="13"/>
      <c r="B910" s="13"/>
      <c r="C910" s="13" t="s">
        <v>903</v>
      </c>
      <c r="D910" s="19">
        <v>-665.21100000000001</v>
      </c>
      <c r="E910" s="13"/>
      <c r="F910" s="19">
        <v>34</v>
      </c>
      <c r="G910" s="19">
        <f t="shared" si="9"/>
        <v>19.475999999999999</v>
      </c>
    </row>
    <row r="911" spans="1:7" ht="14.45" customHeight="1" x14ac:dyDescent="0.25">
      <c r="A911" s="13"/>
      <c r="B911" s="13"/>
      <c r="C911" s="13" t="s">
        <v>904</v>
      </c>
      <c r="D911" s="19">
        <v>-684.68700000000001</v>
      </c>
      <c r="E911" s="13"/>
      <c r="F911" s="19">
        <v>35</v>
      </c>
      <c r="G911" s="19">
        <f t="shared" si="9"/>
        <v>19.524000000000001</v>
      </c>
    </row>
    <row r="912" spans="1:7" ht="14.45" customHeight="1" x14ac:dyDescent="0.25">
      <c r="A912" s="13"/>
      <c r="B912" s="13"/>
      <c r="C912" s="13" t="s">
        <v>905</v>
      </c>
      <c r="D912" s="19">
        <v>-704.21100000000001</v>
      </c>
      <c r="E912" s="13"/>
      <c r="F912" s="19">
        <v>36</v>
      </c>
      <c r="G912" s="19">
        <f t="shared" si="9"/>
        <v>19.510999999999967</v>
      </c>
    </row>
    <row r="913" spans="1:7" ht="14.45" customHeight="1" x14ac:dyDescent="0.25">
      <c r="A913" s="13"/>
      <c r="B913" s="13"/>
      <c r="C913" s="13" t="s">
        <v>906</v>
      </c>
      <c r="D913" s="19">
        <v>-723.72199999999998</v>
      </c>
      <c r="E913" s="13"/>
      <c r="F913" s="19">
        <v>37</v>
      </c>
      <c r="G913" s="19">
        <f t="shared" si="9"/>
        <v>19.466999999999985</v>
      </c>
    </row>
    <row r="914" spans="1:7" ht="14.45" customHeight="1" x14ac:dyDescent="0.25">
      <c r="A914" s="13"/>
      <c r="B914" s="13"/>
      <c r="C914" s="13" t="s">
        <v>907</v>
      </c>
      <c r="D914" s="19">
        <v>-743.18899999999996</v>
      </c>
      <c r="E914" s="13"/>
      <c r="F914" s="19">
        <v>38</v>
      </c>
      <c r="G914" s="19">
        <f t="shared" si="9"/>
        <v>19.531000000000063</v>
      </c>
    </row>
    <row r="915" spans="1:7" ht="14.45" customHeight="1" x14ac:dyDescent="0.25">
      <c r="A915" s="13"/>
      <c r="B915" s="13"/>
      <c r="C915" s="13" t="s">
        <v>908</v>
      </c>
      <c r="D915" s="19">
        <v>-762.72</v>
      </c>
      <c r="E915" s="13"/>
      <c r="F915" s="19">
        <v>39</v>
      </c>
      <c r="G915" s="19">
        <f t="shared" si="9"/>
        <v>19.515999999999963</v>
      </c>
    </row>
    <row r="916" spans="1:7" ht="14.45" customHeight="1" x14ac:dyDescent="0.25">
      <c r="A916" s="13"/>
      <c r="B916" s="13"/>
      <c r="C916" s="13" t="s">
        <v>909</v>
      </c>
      <c r="D916" s="19">
        <v>-782.23599999999999</v>
      </c>
      <c r="E916" s="13"/>
      <c r="F916" s="19">
        <v>40</v>
      </c>
      <c r="G916" s="19">
        <f t="shared" si="9"/>
        <v>19.432000000000016</v>
      </c>
    </row>
    <row r="917" spans="1:7" ht="14.45" customHeight="1" x14ac:dyDescent="0.25">
      <c r="A917" s="13"/>
      <c r="B917" s="13"/>
      <c r="C917" s="13" t="s">
        <v>910</v>
      </c>
      <c r="D917" s="19">
        <v>-801.66800000000001</v>
      </c>
      <c r="E917" s="13"/>
      <c r="F917" s="19">
        <v>41</v>
      </c>
      <c r="G917" s="19">
        <f t="shared" si="9"/>
        <v>19.564999999999941</v>
      </c>
    </row>
    <row r="918" spans="1:7" ht="14.45" customHeight="1" x14ac:dyDescent="0.25">
      <c r="A918" s="13"/>
      <c r="B918" s="13"/>
      <c r="C918" s="13" t="s">
        <v>911</v>
      </c>
      <c r="D918" s="19">
        <v>-821.23299999999995</v>
      </c>
      <c r="E918" s="13"/>
      <c r="F918" s="19">
        <v>42</v>
      </c>
      <c r="G918" s="19">
        <f t="shared" si="9"/>
        <v>19.527000000000044</v>
      </c>
    </row>
    <row r="919" spans="1:7" ht="14.45" customHeight="1" x14ac:dyDescent="0.25">
      <c r="A919" s="13"/>
      <c r="B919" s="13"/>
      <c r="C919" s="13" t="s">
        <v>912</v>
      </c>
      <c r="D919" s="19">
        <v>-840.76</v>
      </c>
      <c r="E919" s="13"/>
      <c r="F919" s="19">
        <v>43</v>
      </c>
      <c r="G919" s="19">
        <f t="shared" si="9"/>
        <v>19.466999999999985</v>
      </c>
    </row>
    <row r="920" spans="1:7" ht="14.45" customHeight="1" x14ac:dyDescent="0.25">
      <c r="A920" s="13"/>
      <c r="B920" s="13"/>
      <c r="C920" s="13" t="s">
        <v>913</v>
      </c>
      <c r="D920" s="19">
        <v>-860.22699999999998</v>
      </c>
      <c r="E920" s="13"/>
      <c r="F920" s="19">
        <v>44</v>
      </c>
      <c r="G920" s="19">
        <f t="shared" si="9"/>
        <v>19.463000000000079</v>
      </c>
    </row>
    <row r="921" spans="1:7" ht="14.45" customHeight="1" x14ac:dyDescent="0.25">
      <c r="A921" s="13"/>
      <c r="B921" s="13"/>
      <c r="C921" s="13" t="s">
        <v>914</v>
      </c>
      <c r="D921" s="19">
        <v>-879.69</v>
      </c>
      <c r="E921" s="13"/>
      <c r="F921" s="19">
        <v>45</v>
      </c>
      <c r="G921" s="19">
        <f t="shared" si="9"/>
        <v>19.508999999999901</v>
      </c>
    </row>
    <row r="922" spans="1:7" ht="14.45" customHeight="1" x14ac:dyDescent="0.25">
      <c r="A922" s="13"/>
      <c r="B922" s="13"/>
      <c r="C922" s="13" t="s">
        <v>915</v>
      </c>
      <c r="D922" s="19">
        <v>-899.19899999999996</v>
      </c>
      <c r="E922" s="13"/>
      <c r="F922" s="19">
        <v>46</v>
      </c>
      <c r="G922" s="19">
        <f t="shared" si="9"/>
        <v>19.434000000000083</v>
      </c>
    </row>
    <row r="923" spans="1:7" ht="14.45" customHeight="1" x14ac:dyDescent="0.25">
      <c r="A923" s="13"/>
      <c r="B923" s="13"/>
      <c r="C923" s="13" t="s">
        <v>916</v>
      </c>
      <c r="D923" s="19">
        <v>-918.63300000000004</v>
      </c>
      <c r="E923" s="13"/>
      <c r="F923" s="19">
        <v>47</v>
      </c>
      <c r="G923" s="19">
        <f t="shared" si="9"/>
        <v>19.545999999999935</v>
      </c>
    </row>
    <row r="924" spans="1:7" ht="14.45" customHeight="1" x14ac:dyDescent="0.25">
      <c r="A924" s="13"/>
      <c r="B924" s="13"/>
      <c r="C924" s="13" t="s">
        <v>917</v>
      </c>
      <c r="D924" s="19">
        <v>-938.17899999999997</v>
      </c>
      <c r="E924" s="13"/>
      <c r="F924" s="19">
        <v>48</v>
      </c>
      <c r="G924" s="19">
        <f t="shared" si="9"/>
        <v>19.521000000000072</v>
      </c>
    </row>
    <row r="925" spans="1:7" ht="14.45" customHeight="1" x14ac:dyDescent="0.25">
      <c r="A925" s="13"/>
      <c r="B925" s="13"/>
      <c r="C925" s="13" t="s">
        <v>918</v>
      </c>
      <c r="D925" s="19">
        <v>-957.7</v>
      </c>
      <c r="E925" s="13"/>
      <c r="F925" s="19">
        <v>49</v>
      </c>
      <c r="G925" s="19">
        <f t="shared" si="9"/>
        <v>19.517999999999915</v>
      </c>
    </row>
    <row r="926" spans="1:7" ht="14.45" customHeight="1" x14ac:dyDescent="0.25">
      <c r="A926" s="13"/>
      <c r="B926" s="13"/>
      <c r="C926" s="13" t="s">
        <v>919</v>
      </c>
      <c r="D926" s="19">
        <v>-977.21799999999996</v>
      </c>
      <c r="E926" s="13"/>
      <c r="F926" s="19">
        <v>50</v>
      </c>
      <c r="G926" s="19">
        <f t="shared" si="9"/>
        <v>19.512000000000057</v>
      </c>
    </row>
    <row r="927" spans="1:7" ht="14.45" customHeight="1" x14ac:dyDescent="0.25">
      <c r="A927" s="13"/>
      <c r="B927" s="13"/>
      <c r="C927" s="13" t="s">
        <v>920</v>
      </c>
      <c r="D927" s="19">
        <v>-996.73</v>
      </c>
      <c r="E927" s="13"/>
      <c r="F927" s="19">
        <v>51</v>
      </c>
      <c r="G927" s="19">
        <f t="shared" si="9"/>
        <v>19.439999999999941</v>
      </c>
    </row>
    <row r="928" spans="1:7" ht="14.45" customHeight="1" x14ac:dyDescent="0.25">
      <c r="A928" s="13"/>
      <c r="B928" s="13"/>
      <c r="C928" s="13" t="s">
        <v>921</v>
      </c>
      <c r="D928" s="19">
        <v>-1016.17</v>
      </c>
      <c r="E928" s="13"/>
      <c r="F928" s="19">
        <v>52</v>
      </c>
      <c r="G928" s="19">
        <f t="shared" si="9"/>
        <v>19.504999999999995</v>
      </c>
    </row>
    <row r="929" spans="1:7" ht="14.45" customHeight="1" x14ac:dyDescent="0.25">
      <c r="A929" s="13"/>
      <c r="B929" s="13"/>
      <c r="C929" s="13" t="s">
        <v>922</v>
      </c>
      <c r="D929" s="19">
        <v>-1035.675</v>
      </c>
      <c r="E929" s="13"/>
      <c r="F929" s="19">
        <v>53</v>
      </c>
      <c r="G929" s="19">
        <f t="shared" si="9"/>
        <v>19.548999999999978</v>
      </c>
    </row>
    <row r="930" spans="1:7" ht="14.45" customHeight="1" x14ac:dyDescent="0.25">
      <c r="A930" s="13"/>
      <c r="B930" s="13"/>
      <c r="C930" s="13" t="s">
        <v>923</v>
      </c>
      <c r="D930" s="19">
        <v>-1055.2239999999999</v>
      </c>
      <c r="E930" s="13"/>
      <c r="F930" s="19">
        <v>54</v>
      </c>
      <c r="G930" s="19">
        <f t="shared" si="9"/>
        <v>19.519999999999982</v>
      </c>
    </row>
    <row r="931" spans="1:7" ht="14.45" customHeight="1" x14ac:dyDescent="0.25">
      <c r="A931" s="13"/>
      <c r="B931" s="13"/>
      <c r="C931" s="13" t="s">
        <v>924</v>
      </c>
      <c r="D931" s="19">
        <v>-1074.7439999999999</v>
      </c>
      <c r="E931" s="13"/>
      <c r="F931" s="19">
        <v>55</v>
      </c>
      <c r="G931" s="19">
        <f t="shared" si="9"/>
        <v>19.473000000000184</v>
      </c>
    </row>
    <row r="932" spans="1:7" ht="14.45" customHeight="1" x14ac:dyDescent="0.25">
      <c r="A932" s="13"/>
      <c r="B932" s="13"/>
      <c r="C932" s="13" t="s">
        <v>925</v>
      </c>
      <c r="D932" s="19">
        <v>-1094.2170000000001</v>
      </c>
      <c r="E932" s="13"/>
      <c r="F932" s="19">
        <v>56</v>
      </c>
      <c r="G932" s="19">
        <f t="shared" si="9"/>
        <v>19.473999999999933</v>
      </c>
    </row>
    <row r="933" spans="1:7" ht="14.45" customHeight="1" x14ac:dyDescent="0.25">
      <c r="A933" s="13"/>
      <c r="B933" s="13"/>
      <c r="C933" s="13" t="s">
        <v>926</v>
      </c>
      <c r="D933" s="19">
        <v>-1113.691</v>
      </c>
      <c r="E933" s="13"/>
      <c r="F933" s="19">
        <v>57</v>
      </c>
      <c r="G933" s="19">
        <f t="shared" si="9"/>
        <v>19.586999999999989</v>
      </c>
    </row>
    <row r="934" spans="1:7" ht="14.45" customHeight="1" x14ac:dyDescent="0.25">
      <c r="A934" s="13"/>
      <c r="B934" s="13"/>
      <c r="C934" s="13" t="s">
        <v>927</v>
      </c>
      <c r="D934" s="19">
        <v>-1133.278</v>
      </c>
      <c r="E934" s="13"/>
      <c r="F934" s="19">
        <v>58</v>
      </c>
      <c r="G934" s="19">
        <f t="shared" si="9"/>
        <v>19.560999999999922</v>
      </c>
    </row>
    <row r="935" spans="1:7" ht="14.45" customHeight="1" x14ac:dyDescent="0.25">
      <c r="A935" s="13"/>
      <c r="B935" s="13"/>
      <c r="C935" s="13" t="s">
        <v>928</v>
      </c>
      <c r="D935" s="19">
        <v>-1152.8389999999999</v>
      </c>
      <c r="E935" s="13"/>
      <c r="F935" s="19">
        <v>59</v>
      </c>
      <c r="G935" s="19">
        <f t="shared" si="9"/>
        <v>19.485000000000127</v>
      </c>
    </row>
    <row r="936" spans="1:7" ht="14.45" customHeight="1" x14ac:dyDescent="0.25">
      <c r="A936" s="13"/>
      <c r="B936" s="13"/>
      <c r="C936" s="13" t="s">
        <v>929</v>
      </c>
      <c r="D936" s="19">
        <v>-1172.3240000000001</v>
      </c>
      <c r="E936" s="13"/>
      <c r="F936" s="19">
        <v>60</v>
      </c>
      <c r="G936" s="19">
        <f t="shared" si="9"/>
        <v>19.495999999999867</v>
      </c>
    </row>
    <row r="937" spans="1:7" ht="14.45" customHeight="1" x14ac:dyDescent="0.25">
      <c r="A937" s="13"/>
      <c r="B937" s="13"/>
      <c r="C937" s="13" t="s">
        <v>930</v>
      </c>
      <c r="D937" s="19">
        <v>-1191.82</v>
      </c>
      <c r="E937" s="13"/>
      <c r="F937" s="19">
        <v>61</v>
      </c>
      <c r="G937" s="19">
        <f t="shared" si="9"/>
        <v>19.45900000000006</v>
      </c>
    </row>
    <row r="938" spans="1:7" ht="14.45" customHeight="1" x14ac:dyDescent="0.25">
      <c r="A938" s="13"/>
      <c r="B938" s="13"/>
      <c r="C938" s="13" t="s">
        <v>931</v>
      </c>
      <c r="D938" s="19">
        <v>-1211.279</v>
      </c>
      <c r="E938" s="13"/>
      <c r="F938" s="19">
        <v>62</v>
      </c>
      <c r="G938" s="19">
        <f t="shared" si="9"/>
        <v>19.511999999999944</v>
      </c>
    </row>
    <row r="939" spans="1:7" ht="14.45" customHeight="1" x14ac:dyDescent="0.25">
      <c r="A939" s="13"/>
      <c r="B939" s="13"/>
      <c r="C939" s="13" t="s">
        <v>932</v>
      </c>
      <c r="D939" s="19">
        <v>-1230.7909999999999</v>
      </c>
      <c r="E939" s="13"/>
      <c r="F939" s="19">
        <v>63</v>
      </c>
      <c r="G939" s="19">
        <f t="shared" si="9"/>
        <v>19.466000000000122</v>
      </c>
    </row>
    <row r="940" spans="1:7" ht="14.45" customHeight="1" x14ac:dyDescent="0.25">
      <c r="A940" s="13"/>
      <c r="B940" s="13"/>
      <c r="C940" s="13" t="s">
        <v>933</v>
      </c>
      <c r="D940" s="19">
        <v>-1250.2570000000001</v>
      </c>
      <c r="E940" s="13"/>
      <c r="F940" s="19">
        <v>64</v>
      </c>
      <c r="G940" s="19">
        <f t="shared" si="9"/>
        <v>19.519999999999982</v>
      </c>
    </row>
    <row r="941" spans="1:7" ht="14.45" customHeight="1" x14ac:dyDescent="0.25">
      <c r="A941" s="13"/>
      <c r="B941" s="13"/>
      <c r="C941" s="13" t="s">
        <v>934</v>
      </c>
      <c r="D941" s="19">
        <v>-1269.777</v>
      </c>
      <c r="E941" s="13"/>
      <c r="F941" s="19">
        <v>65</v>
      </c>
      <c r="G941" s="19">
        <f t="shared" si="9"/>
        <v>19.532999999999902</v>
      </c>
    </row>
    <row r="942" spans="1:7" ht="14.45" customHeight="1" x14ac:dyDescent="0.25">
      <c r="A942" s="13"/>
      <c r="B942" s="13"/>
      <c r="C942" s="13" t="s">
        <v>935</v>
      </c>
      <c r="D942" s="19">
        <v>-1289.31</v>
      </c>
      <c r="E942" s="13"/>
      <c r="F942" s="19">
        <v>66</v>
      </c>
      <c r="G942" s="19">
        <f t="shared" si="9"/>
        <v>19.479000000000042</v>
      </c>
    </row>
    <row r="943" spans="1:7" ht="14.45" customHeight="1" x14ac:dyDescent="0.25">
      <c r="A943" s="13"/>
      <c r="B943" s="13"/>
      <c r="C943" s="13" t="s">
        <v>936</v>
      </c>
      <c r="D943" s="19">
        <v>-1308.789</v>
      </c>
      <c r="E943" s="13"/>
      <c r="F943" s="19">
        <v>67</v>
      </c>
      <c r="G943" s="19">
        <f t="shared" si="9"/>
        <v>19.603000000000065</v>
      </c>
    </row>
    <row r="944" spans="1:7" ht="14.45" customHeight="1" x14ac:dyDescent="0.25">
      <c r="A944" s="13"/>
      <c r="B944" s="13"/>
      <c r="C944" s="13" t="s">
        <v>937</v>
      </c>
      <c r="D944" s="19">
        <v>-1328.3920000000001</v>
      </c>
      <c r="E944" s="13"/>
      <c r="F944" s="19">
        <v>68</v>
      </c>
      <c r="G944" s="19">
        <f t="shared" si="9"/>
        <v>19.4849999999999</v>
      </c>
    </row>
    <row r="945" spans="1:7" ht="14.45" customHeight="1" x14ac:dyDescent="0.25">
      <c r="A945" s="13"/>
      <c r="B945" s="13"/>
      <c r="C945" s="13" t="s">
        <v>938</v>
      </c>
      <c r="D945" s="19">
        <v>-1347.877</v>
      </c>
      <c r="E945" s="13"/>
      <c r="F945" s="19">
        <v>69</v>
      </c>
      <c r="G945" s="19">
        <f t="shared" si="9"/>
        <v>19.439000000000078</v>
      </c>
    </row>
    <row r="946" spans="1:7" ht="14.45" customHeight="1" x14ac:dyDescent="0.25">
      <c r="A946" s="13"/>
      <c r="B946" s="13"/>
      <c r="C946" s="13" t="s">
        <v>939</v>
      </c>
      <c r="D946" s="19">
        <v>-1367.316</v>
      </c>
      <c r="E946" s="13"/>
      <c r="F946" s="19">
        <v>70</v>
      </c>
      <c r="G946" s="19">
        <f t="shared" si="9"/>
        <v>19.454999999999927</v>
      </c>
    </row>
    <row r="947" spans="1:7" ht="14.45" customHeight="1" x14ac:dyDescent="0.25">
      <c r="A947" s="13"/>
      <c r="B947" s="13"/>
      <c r="C947" s="13" t="s">
        <v>940</v>
      </c>
      <c r="D947" s="19">
        <v>-1386.771</v>
      </c>
      <c r="E947" s="13"/>
      <c r="F947" s="19">
        <v>71</v>
      </c>
      <c r="G947" s="19">
        <f t="shared" si="9"/>
        <v>19.417000000000144</v>
      </c>
    </row>
    <row r="948" spans="1:7" ht="14.45" customHeight="1" x14ac:dyDescent="0.25">
      <c r="A948" s="13"/>
      <c r="B948" s="13"/>
      <c r="C948" s="13" t="s">
        <v>941</v>
      </c>
      <c r="D948" s="19">
        <v>-1406.1880000000001</v>
      </c>
      <c r="E948" s="13"/>
      <c r="F948" s="19">
        <v>72</v>
      </c>
      <c r="G948" s="19">
        <f t="shared" si="9"/>
        <v>19.659999999999854</v>
      </c>
    </row>
    <row r="949" spans="1:7" ht="14.45" customHeight="1" x14ac:dyDescent="0.25">
      <c r="A949" s="13"/>
      <c r="B949" s="13"/>
      <c r="C949" s="13" t="s">
        <v>942</v>
      </c>
      <c r="D949" s="19">
        <v>-1425.848</v>
      </c>
      <c r="E949" s="13"/>
      <c r="F949" s="19">
        <v>73</v>
      </c>
      <c r="G949" s="19">
        <f t="shared" si="9"/>
        <v>19.410000000000082</v>
      </c>
    </row>
    <row r="950" spans="1:7" ht="14.45" customHeight="1" x14ac:dyDescent="0.25">
      <c r="A950" s="13"/>
      <c r="B950" s="13"/>
      <c r="C950" s="13" t="s">
        <v>943</v>
      </c>
      <c r="D950" s="19">
        <v>-1445.258</v>
      </c>
      <c r="E950" s="13"/>
      <c r="F950" s="19">
        <v>74</v>
      </c>
      <c r="G950" s="19">
        <f t="shared" si="9"/>
        <v>19.576000000000022</v>
      </c>
    </row>
    <row r="951" spans="1:7" ht="14.45" customHeight="1" x14ac:dyDescent="0.25">
      <c r="A951" s="13"/>
      <c r="B951" s="13"/>
      <c r="C951" s="13" t="s">
        <v>944</v>
      </c>
      <c r="D951" s="19">
        <v>-1464.8340000000001</v>
      </c>
      <c r="E951" s="13"/>
      <c r="F951" s="19">
        <v>75</v>
      </c>
      <c r="G951" s="19">
        <f t="shared" si="9"/>
        <v>19.485999999999876</v>
      </c>
    </row>
    <row r="952" spans="1:7" ht="14.45" customHeight="1" x14ac:dyDescent="0.25">
      <c r="A952" s="13"/>
      <c r="B952" s="13"/>
      <c r="C952" s="13" t="s">
        <v>945</v>
      </c>
      <c r="D952" s="19">
        <v>-1484.32</v>
      </c>
      <c r="E952" s="13"/>
      <c r="F952" s="19">
        <v>76</v>
      </c>
      <c r="G952" s="19">
        <f t="shared" si="9"/>
        <v>19.567999999999984</v>
      </c>
    </row>
    <row r="953" spans="1:7" ht="14.45" customHeight="1" x14ac:dyDescent="0.25">
      <c r="A953" s="13"/>
      <c r="B953" s="13"/>
      <c r="C953" s="13" t="s">
        <v>946</v>
      </c>
      <c r="D953" s="19">
        <v>-1503.8879999999999</v>
      </c>
      <c r="E953" s="13"/>
      <c r="F953" s="19">
        <v>77</v>
      </c>
      <c r="G953" s="19">
        <f t="shared" si="9"/>
        <v>19.499000000000024</v>
      </c>
    </row>
    <row r="954" spans="1:7" ht="14.45" customHeight="1" x14ac:dyDescent="0.25">
      <c r="A954" s="13"/>
      <c r="B954" s="13"/>
      <c r="C954" s="13" t="s">
        <v>947</v>
      </c>
      <c r="D954" s="19">
        <v>-1523.3869999999999</v>
      </c>
      <c r="E954" s="13"/>
      <c r="F954" s="19">
        <v>78</v>
      </c>
      <c r="G954" s="19">
        <f t="shared" si="9"/>
        <v>19.40300000000002</v>
      </c>
    </row>
    <row r="955" spans="1:7" ht="14.45" customHeight="1" x14ac:dyDescent="0.25">
      <c r="A955" s="13"/>
      <c r="B955" s="13"/>
      <c r="C955" s="13" t="s">
        <v>948</v>
      </c>
      <c r="D955" s="19">
        <v>-1542.79</v>
      </c>
      <c r="E955" s="13"/>
      <c r="F955" s="19">
        <v>79</v>
      </c>
      <c r="G955" s="19">
        <f t="shared" si="9"/>
        <v>19.517000000000053</v>
      </c>
    </row>
    <row r="956" spans="1:7" ht="14.45" customHeight="1" x14ac:dyDescent="0.25">
      <c r="A956" s="13"/>
      <c r="B956" s="13"/>
      <c r="C956" s="13" t="s">
        <v>949</v>
      </c>
      <c r="D956" s="19">
        <v>-1562.307</v>
      </c>
      <c r="E956" s="13"/>
      <c r="F956" s="19">
        <v>80</v>
      </c>
      <c r="G956" s="19">
        <f t="shared" si="9"/>
        <v>19.475999999999885</v>
      </c>
    </row>
    <row r="957" spans="1:7" ht="14.45" customHeight="1" x14ac:dyDescent="0.25">
      <c r="A957" s="13"/>
      <c r="B957" s="13"/>
      <c r="C957" s="13" t="s">
        <v>950</v>
      </c>
      <c r="D957" s="19">
        <v>-1581.7829999999999</v>
      </c>
      <c r="E957" s="13"/>
      <c r="F957" s="19">
        <v>81</v>
      </c>
      <c r="G957" s="19">
        <f t="shared" si="9"/>
        <v>19.541000000000167</v>
      </c>
    </row>
    <row r="958" spans="1:7" ht="14.45" customHeight="1" x14ac:dyDescent="0.25">
      <c r="A958" s="13"/>
      <c r="B958" s="13"/>
      <c r="C958" s="13" t="s">
        <v>951</v>
      </c>
      <c r="D958" s="19">
        <v>-1601.3240000000001</v>
      </c>
      <c r="E958" s="13"/>
      <c r="F958" s="19">
        <v>82</v>
      </c>
      <c r="G958" s="19">
        <f t="shared" si="9"/>
        <v>19.420999999999822</v>
      </c>
    </row>
    <row r="959" spans="1:7" ht="14.45" customHeight="1" x14ac:dyDescent="0.25">
      <c r="A959" s="13"/>
      <c r="B959" s="13"/>
      <c r="C959" s="13" t="s">
        <v>952</v>
      </c>
      <c r="D959" s="19">
        <v>-1620.7449999999999</v>
      </c>
      <c r="E959" s="13"/>
      <c r="F959" s="19">
        <v>83</v>
      </c>
      <c r="G959" s="19">
        <f t="shared" si="9"/>
        <v>19.527000000000044</v>
      </c>
    </row>
    <row r="960" spans="1:7" ht="14.45" customHeight="1" x14ac:dyDescent="0.25">
      <c r="A960" s="13"/>
      <c r="B960" s="13"/>
      <c r="C960" s="13" t="s">
        <v>953</v>
      </c>
      <c r="D960" s="19">
        <v>-1640.2719999999999</v>
      </c>
      <c r="E960" s="13"/>
      <c r="F960" s="19">
        <v>84</v>
      </c>
      <c r="G960" s="19">
        <f t="shared" si="9"/>
        <v>19.494000000000142</v>
      </c>
    </row>
    <row r="961" spans="1:7" ht="14.45" customHeight="1" x14ac:dyDescent="0.25">
      <c r="A961" s="13"/>
      <c r="B961" s="13"/>
      <c r="C961" s="13" t="s">
        <v>954</v>
      </c>
      <c r="D961" s="19">
        <v>-1659.7660000000001</v>
      </c>
      <c r="E961" s="13"/>
      <c r="F961" s="19">
        <v>85</v>
      </c>
      <c r="G961" s="19">
        <f t="shared" ref="G961:G1024" si="10">D961-D962</f>
        <v>19.570999999999913</v>
      </c>
    </row>
    <row r="962" spans="1:7" ht="14.45" customHeight="1" x14ac:dyDescent="0.25">
      <c r="A962" s="13"/>
      <c r="B962" s="13"/>
      <c r="C962" s="13" t="s">
        <v>955</v>
      </c>
      <c r="D962" s="19">
        <v>-1679.337</v>
      </c>
      <c r="E962" s="13"/>
      <c r="F962" s="19">
        <v>86</v>
      </c>
      <c r="G962" s="19">
        <f t="shared" si="10"/>
        <v>19.451000000000022</v>
      </c>
    </row>
    <row r="963" spans="1:7" ht="14.45" customHeight="1" x14ac:dyDescent="0.25">
      <c r="A963" s="13"/>
      <c r="B963" s="13"/>
      <c r="C963" s="13" t="s">
        <v>956</v>
      </c>
      <c r="D963" s="19">
        <v>-1698.788</v>
      </c>
      <c r="E963" s="13"/>
      <c r="F963" s="19">
        <v>87</v>
      </c>
      <c r="G963" s="19">
        <f t="shared" si="10"/>
        <v>19.403999999999996</v>
      </c>
    </row>
    <row r="964" spans="1:7" ht="14.45" customHeight="1" x14ac:dyDescent="0.25">
      <c r="A964" s="13"/>
      <c r="B964" s="13"/>
      <c r="C964" s="13" t="s">
        <v>957</v>
      </c>
      <c r="D964" s="19">
        <v>-1718.192</v>
      </c>
      <c r="E964" s="13"/>
      <c r="F964" s="19">
        <v>88</v>
      </c>
      <c r="G964" s="19">
        <f t="shared" si="10"/>
        <v>19.576000000000022</v>
      </c>
    </row>
    <row r="965" spans="1:7" ht="14.45" customHeight="1" x14ac:dyDescent="0.25">
      <c r="A965" s="13"/>
      <c r="B965" s="13"/>
      <c r="C965" s="13" t="s">
        <v>958</v>
      </c>
      <c r="D965" s="19">
        <v>-1737.768</v>
      </c>
      <c r="E965" s="13"/>
      <c r="F965" s="19">
        <v>89</v>
      </c>
      <c r="G965" s="19">
        <f t="shared" si="10"/>
        <v>19.505999999999858</v>
      </c>
    </row>
    <row r="966" spans="1:7" ht="14.45" customHeight="1" x14ac:dyDescent="0.25">
      <c r="A966" s="13"/>
      <c r="B966" s="13"/>
      <c r="C966" s="13" t="s">
        <v>959</v>
      </c>
      <c r="D966" s="19">
        <v>-1757.2739999999999</v>
      </c>
      <c r="E966" s="13"/>
      <c r="F966" s="19">
        <v>90</v>
      </c>
      <c r="G966" s="19">
        <f t="shared" si="10"/>
        <v>19.498000000000047</v>
      </c>
    </row>
    <row r="967" spans="1:7" ht="14.45" customHeight="1" x14ac:dyDescent="0.25">
      <c r="A967" s="13"/>
      <c r="B967" s="13"/>
      <c r="C967" s="13" t="s">
        <v>960</v>
      </c>
      <c r="D967" s="19">
        <v>-1776.7719999999999</v>
      </c>
      <c r="E967" s="13"/>
      <c r="F967" s="19">
        <v>91</v>
      </c>
      <c r="G967" s="19">
        <f t="shared" si="10"/>
        <v>19.55600000000004</v>
      </c>
    </row>
    <row r="968" spans="1:7" ht="14.45" customHeight="1" x14ac:dyDescent="0.25">
      <c r="A968" s="13"/>
      <c r="B968" s="13"/>
      <c r="C968" s="13" t="s">
        <v>961</v>
      </c>
      <c r="D968" s="19">
        <v>-1796.328</v>
      </c>
      <c r="E968" s="13"/>
      <c r="F968" s="19">
        <v>92</v>
      </c>
      <c r="G968" s="19">
        <f t="shared" si="10"/>
        <v>19.463999999999942</v>
      </c>
    </row>
    <row r="969" spans="1:7" ht="14.45" customHeight="1" x14ac:dyDescent="0.25">
      <c r="A969" s="13"/>
      <c r="B969" s="13"/>
      <c r="C969" s="13" t="s">
        <v>962</v>
      </c>
      <c r="D969" s="19">
        <v>-1815.7919999999999</v>
      </c>
      <c r="E969" s="13"/>
      <c r="F969" s="19">
        <v>93</v>
      </c>
      <c r="G969" s="19">
        <f t="shared" si="10"/>
        <v>19.465000000000146</v>
      </c>
    </row>
    <row r="970" spans="1:7" ht="14.45" customHeight="1" x14ac:dyDescent="0.25">
      <c r="A970" s="13"/>
      <c r="B970" s="13"/>
      <c r="C970" s="13" t="s">
        <v>963</v>
      </c>
      <c r="D970" s="19">
        <v>-1835.2570000000001</v>
      </c>
      <c r="E970" s="13"/>
      <c r="F970" s="19">
        <v>94</v>
      </c>
      <c r="G970" s="19">
        <f t="shared" si="10"/>
        <v>19.554999999999836</v>
      </c>
    </row>
    <row r="971" spans="1:7" ht="14.45" customHeight="1" x14ac:dyDescent="0.25">
      <c r="A971" s="13"/>
      <c r="B971" s="13"/>
      <c r="C971" s="13" t="s">
        <v>964</v>
      </c>
      <c r="D971" s="19">
        <v>-1854.8119999999999</v>
      </c>
      <c r="E971" s="13"/>
      <c r="F971" s="19">
        <v>95</v>
      </c>
      <c r="G971" s="19">
        <f t="shared" si="10"/>
        <v>19.585000000000036</v>
      </c>
    </row>
    <row r="972" spans="1:7" ht="14.45" customHeight="1" x14ac:dyDescent="0.25">
      <c r="A972" s="13"/>
      <c r="B972" s="13"/>
      <c r="C972" s="13" t="s">
        <v>965</v>
      </c>
      <c r="D972" s="19">
        <v>-1874.3969999999999</v>
      </c>
      <c r="E972" s="13"/>
      <c r="F972" s="19">
        <v>96</v>
      </c>
      <c r="G972" s="19">
        <f t="shared" si="10"/>
        <v>19.382000000000062</v>
      </c>
    </row>
    <row r="973" spans="1:7" ht="14.45" customHeight="1" x14ac:dyDescent="0.25">
      <c r="A973" s="13"/>
      <c r="B973" s="13"/>
      <c r="C973" s="13" t="s">
        <v>966</v>
      </c>
      <c r="D973" s="19">
        <v>-1893.779</v>
      </c>
      <c r="E973" s="13"/>
      <c r="F973" s="19">
        <v>97</v>
      </c>
      <c r="G973" s="19">
        <f t="shared" si="10"/>
        <v>19.550999999999931</v>
      </c>
    </row>
    <row r="974" spans="1:7" ht="14.45" customHeight="1" x14ac:dyDescent="0.25">
      <c r="A974" s="13"/>
      <c r="B974" s="13"/>
      <c r="C974" s="13" t="s">
        <v>967</v>
      </c>
      <c r="D974" s="19">
        <v>-1913.33</v>
      </c>
      <c r="E974" s="13"/>
      <c r="F974" s="19">
        <v>98</v>
      </c>
      <c r="G974" s="19">
        <f t="shared" si="10"/>
        <v>19.5</v>
      </c>
    </row>
    <row r="975" spans="1:7" ht="14.45" customHeight="1" x14ac:dyDescent="0.25">
      <c r="A975" s="13"/>
      <c r="B975" s="13"/>
      <c r="C975" s="13" t="s">
        <v>968</v>
      </c>
      <c r="D975" s="19">
        <v>-1932.83</v>
      </c>
      <c r="E975" s="13"/>
      <c r="F975" s="19">
        <v>99</v>
      </c>
      <c r="G975" s="19">
        <f t="shared" si="10"/>
        <v>19.490999999999985</v>
      </c>
    </row>
    <row r="976" spans="1:7" ht="14.45" customHeight="1" x14ac:dyDescent="0.25">
      <c r="A976" s="13"/>
      <c r="B976" s="13"/>
      <c r="C976" s="13" t="s">
        <v>969</v>
      </c>
      <c r="D976" s="19">
        <v>-1952.3209999999999</v>
      </c>
      <c r="E976" s="13"/>
      <c r="F976" s="19">
        <v>100</v>
      </c>
      <c r="G976" s="19">
        <f t="shared" si="10"/>
        <v>19.509999999999991</v>
      </c>
    </row>
    <row r="977" spans="1:7" ht="14.45" customHeight="1" x14ac:dyDescent="0.25">
      <c r="A977" s="13"/>
      <c r="B977" s="13"/>
      <c r="C977" s="13" t="s">
        <v>970</v>
      </c>
      <c r="D977" s="19">
        <v>-1971.8309999999999</v>
      </c>
      <c r="E977" s="13"/>
      <c r="F977" s="19">
        <v>101</v>
      </c>
      <c r="G977" s="19">
        <f t="shared" si="10"/>
        <v>19.564000000000078</v>
      </c>
    </row>
    <row r="978" spans="1:7" ht="14.45" customHeight="1" x14ac:dyDescent="0.25">
      <c r="A978" s="13"/>
      <c r="B978" s="13"/>
      <c r="C978" s="13" t="s">
        <v>971</v>
      </c>
      <c r="D978" s="19">
        <v>-1991.395</v>
      </c>
      <c r="E978" s="13"/>
      <c r="F978" s="19">
        <v>102</v>
      </c>
      <c r="G978" s="19">
        <f t="shared" si="10"/>
        <v>19.482999999999947</v>
      </c>
    </row>
    <row r="979" spans="1:7" ht="14.45" customHeight="1" x14ac:dyDescent="0.25">
      <c r="A979" s="13"/>
      <c r="B979" s="13"/>
      <c r="C979" s="13" t="s">
        <v>972</v>
      </c>
      <c r="D979" s="19">
        <v>-2010.8779999999999</v>
      </c>
      <c r="E979" s="13"/>
      <c r="F979" s="19">
        <v>103</v>
      </c>
      <c r="G979" s="19">
        <f t="shared" si="10"/>
        <v>19.449000000000069</v>
      </c>
    </row>
    <row r="980" spans="1:7" ht="14.45" customHeight="1" x14ac:dyDescent="0.25">
      <c r="A980" s="13"/>
      <c r="B980" s="13"/>
      <c r="C980" s="13" t="s">
        <v>973</v>
      </c>
      <c r="D980" s="19">
        <v>-2030.327</v>
      </c>
      <c r="E980" s="13"/>
      <c r="F980" s="19">
        <v>104</v>
      </c>
      <c r="G980" s="19">
        <f t="shared" si="10"/>
        <v>19.44199999999978</v>
      </c>
    </row>
    <row r="981" spans="1:7" ht="14.45" customHeight="1" x14ac:dyDescent="0.25">
      <c r="A981" s="13"/>
      <c r="B981" s="13"/>
      <c r="C981" s="13" t="s">
        <v>974</v>
      </c>
      <c r="D981" s="19">
        <v>-2049.7689999999998</v>
      </c>
      <c r="E981" s="13"/>
      <c r="F981" s="19">
        <v>105</v>
      </c>
      <c r="G981" s="19">
        <f t="shared" si="10"/>
        <v>19.524000000000342</v>
      </c>
    </row>
    <row r="982" spans="1:7" ht="14.45" customHeight="1" x14ac:dyDescent="0.25">
      <c r="A982" s="13"/>
      <c r="B982" s="13"/>
      <c r="C982" s="13" t="s">
        <v>975</v>
      </c>
      <c r="D982" s="19">
        <v>-2069.2930000000001</v>
      </c>
      <c r="E982" s="13"/>
      <c r="F982" s="19">
        <v>106</v>
      </c>
      <c r="G982" s="19">
        <f t="shared" si="10"/>
        <v>19.440000000000055</v>
      </c>
    </row>
    <row r="983" spans="1:7" ht="14.45" customHeight="1" x14ac:dyDescent="0.25">
      <c r="A983" s="13"/>
      <c r="B983" s="13"/>
      <c r="C983" s="13" t="s">
        <v>976</v>
      </c>
      <c r="D983" s="19">
        <v>-2088.7330000000002</v>
      </c>
      <c r="E983" s="13"/>
      <c r="F983" s="19">
        <v>107</v>
      </c>
      <c r="G983" s="19">
        <f t="shared" si="10"/>
        <v>19.5649999999996</v>
      </c>
    </row>
    <row r="984" spans="1:7" ht="14.45" customHeight="1" x14ac:dyDescent="0.25">
      <c r="A984" s="13"/>
      <c r="B984" s="13"/>
      <c r="C984" s="13" t="s">
        <v>977</v>
      </c>
      <c r="D984" s="19">
        <v>-2108.2979999999998</v>
      </c>
      <c r="E984" s="13"/>
      <c r="F984" s="19">
        <v>108</v>
      </c>
      <c r="G984" s="19">
        <f t="shared" si="10"/>
        <v>19.508000000000266</v>
      </c>
    </row>
    <row r="985" spans="1:7" ht="14.45" customHeight="1" x14ac:dyDescent="0.25">
      <c r="A985" s="13"/>
      <c r="B985" s="13"/>
      <c r="C985" s="13" t="s">
        <v>978</v>
      </c>
      <c r="D985" s="19">
        <v>-2127.806</v>
      </c>
      <c r="E985" s="13"/>
      <c r="F985" s="19">
        <v>109</v>
      </c>
      <c r="G985" s="19">
        <f t="shared" si="10"/>
        <v>19.55600000000004</v>
      </c>
    </row>
    <row r="986" spans="1:7" ht="14.45" customHeight="1" x14ac:dyDescent="0.25">
      <c r="A986" s="13"/>
      <c r="B986" s="13"/>
      <c r="C986" s="13" t="s">
        <v>979</v>
      </c>
      <c r="D986" s="19">
        <v>-2147.3620000000001</v>
      </c>
      <c r="E986" s="13"/>
      <c r="F986" s="19">
        <v>110</v>
      </c>
      <c r="G986" s="19">
        <f t="shared" si="10"/>
        <v>19.429999999999836</v>
      </c>
    </row>
    <row r="987" spans="1:7" ht="14.45" customHeight="1" x14ac:dyDescent="0.25">
      <c r="A987" s="13"/>
      <c r="B987" s="13"/>
      <c r="C987" s="13" t="s">
        <v>980</v>
      </c>
      <c r="D987" s="19">
        <v>-2166.7919999999999</v>
      </c>
      <c r="E987" s="13"/>
      <c r="F987" s="19">
        <v>111</v>
      </c>
      <c r="G987" s="19">
        <f t="shared" si="10"/>
        <v>19.54300000000012</v>
      </c>
    </row>
    <row r="988" spans="1:7" ht="14.45" customHeight="1" x14ac:dyDescent="0.25">
      <c r="A988" s="13"/>
      <c r="B988" s="13"/>
      <c r="C988" s="13" t="s">
        <v>981</v>
      </c>
      <c r="D988" s="19">
        <v>-2186.335</v>
      </c>
      <c r="E988" s="13"/>
      <c r="F988" s="19">
        <v>112</v>
      </c>
      <c r="G988" s="19">
        <f t="shared" si="10"/>
        <v>19.534000000000106</v>
      </c>
    </row>
    <row r="989" spans="1:7" ht="14.45" customHeight="1" x14ac:dyDescent="0.25">
      <c r="A989" s="13"/>
      <c r="B989" s="13"/>
      <c r="C989" s="13" t="s">
        <v>982</v>
      </c>
      <c r="D989" s="19">
        <v>-2205.8690000000001</v>
      </c>
      <c r="E989" s="13"/>
      <c r="F989" s="19">
        <v>113</v>
      </c>
      <c r="G989" s="19">
        <f t="shared" si="10"/>
        <v>19.592999999999847</v>
      </c>
    </row>
    <row r="990" spans="1:7" ht="14.45" customHeight="1" x14ac:dyDescent="0.25">
      <c r="A990" s="13"/>
      <c r="B990" s="13"/>
      <c r="C990" s="13" t="s">
        <v>983</v>
      </c>
      <c r="D990" s="19">
        <v>-2225.462</v>
      </c>
      <c r="E990" s="13"/>
      <c r="F990" s="19">
        <v>114</v>
      </c>
      <c r="G990" s="19">
        <f t="shared" si="10"/>
        <v>19.451000000000022</v>
      </c>
    </row>
    <row r="991" spans="1:7" ht="14.45" customHeight="1" x14ac:dyDescent="0.25">
      <c r="A991" s="13"/>
      <c r="B991" s="13"/>
      <c r="C991" s="13" t="s">
        <v>984</v>
      </c>
      <c r="D991" s="19">
        <v>-2244.913</v>
      </c>
      <c r="E991" s="13"/>
      <c r="F991" s="19">
        <v>115</v>
      </c>
      <c r="G991" s="19">
        <f t="shared" si="10"/>
        <v>19.54300000000012</v>
      </c>
    </row>
    <row r="992" spans="1:7" ht="14.45" customHeight="1" x14ac:dyDescent="0.25">
      <c r="A992" s="13"/>
      <c r="B992" s="13"/>
      <c r="C992" s="13" t="s">
        <v>985</v>
      </c>
      <c r="D992" s="19">
        <v>-2264.4560000000001</v>
      </c>
      <c r="E992" s="13"/>
      <c r="F992" s="19">
        <v>116</v>
      </c>
      <c r="G992" s="19">
        <f t="shared" si="10"/>
        <v>19.408999999999651</v>
      </c>
    </row>
    <row r="993" spans="1:7" ht="14.45" customHeight="1" x14ac:dyDescent="0.25">
      <c r="A993" s="13"/>
      <c r="B993" s="13"/>
      <c r="C993" s="13" t="s">
        <v>986</v>
      </c>
      <c r="D993" s="19">
        <v>-2283.8649999999998</v>
      </c>
      <c r="E993" s="13"/>
      <c r="F993" s="19">
        <v>117</v>
      </c>
      <c r="G993" s="19">
        <f t="shared" si="10"/>
        <v>19.472000000000207</v>
      </c>
    </row>
    <row r="994" spans="1:7" ht="14.45" customHeight="1" x14ac:dyDescent="0.25">
      <c r="A994" s="13"/>
      <c r="B994" s="13"/>
      <c r="C994" s="13" t="s">
        <v>987</v>
      </c>
      <c r="D994" s="19">
        <v>-2303.337</v>
      </c>
      <c r="E994" s="13"/>
      <c r="F994" s="19">
        <v>118</v>
      </c>
      <c r="G994" s="19">
        <f t="shared" si="10"/>
        <v>19.496999999999844</v>
      </c>
    </row>
    <row r="995" spans="1:7" ht="14.45" customHeight="1" x14ac:dyDescent="0.25">
      <c r="A995" s="13"/>
      <c r="B995" s="13"/>
      <c r="C995" s="13" t="s">
        <v>988</v>
      </c>
      <c r="D995" s="19">
        <v>-2322.8339999999998</v>
      </c>
      <c r="E995" s="13"/>
      <c r="F995" s="19">
        <v>119</v>
      </c>
      <c r="G995" s="19">
        <f t="shared" si="10"/>
        <v>19.454000000000178</v>
      </c>
    </row>
    <row r="996" spans="1:7" ht="14.45" customHeight="1" x14ac:dyDescent="0.25">
      <c r="A996" s="13"/>
      <c r="B996" s="13"/>
      <c r="C996" s="13" t="s">
        <v>989</v>
      </c>
      <c r="D996" s="19">
        <v>-2342.288</v>
      </c>
      <c r="E996" s="13"/>
      <c r="F996" s="19">
        <v>120</v>
      </c>
      <c r="G996" s="19">
        <f t="shared" si="10"/>
        <v>19.52599999999984</v>
      </c>
    </row>
    <row r="997" spans="1:7" ht="14.45" customHeight="1" x14ac:dyDescent="0.25">
      <c r="A997" s="13"/>
      <c r="B997" s="13"/>
      <c r="C997" s="13" t="s">
        <v>990</v>
      </c>
      <c r="D997" s="19">
        <v>-2361.8139999999999</v>
      </c>
      <c r="E997" s="13"/>
      <c r="F997" s="19">
        <v>121</v>
      </c>
      <c r="G997" s="19">
        <f t="shared" si="10"/>
        <v>19.54300000000012</v>
      </c>
    </row>
    <row r="998" spans="1:7" ht="14.45" customHeight="1" x14ac:dyDescent="0.25">
      <c r="A998" s="13"/>
      <c r="B998" s="13"/>
      <c r="C998" s="13" t="s">
        <v>991</v>
      </c>
      <c r="D998" s="19">
        <v>-2381.357</v>
      </c>
      <c r="E998" s="13"/>
      <c r="F998" s="19">
        <v>122</v>
      </c>
      <c r="G998" s="19">
        <f t="shared" si="10"/>
        <v>19.471000000000004</v>
      </c>
    </row>
    <row r="999" spans="1:7" ht="14.45" customHeight="1" x14ac:dyDescent="0.25">
      <c r="A999" s="13"/>
      <c r="B999" s="13"/>
      <c r="C999" s="13" t="s">
        <v>992</v>
      </c>
      <c r="D999" s="19">
        <v>-2400.828</v>
      </c>
      <c r="E999" s="13"/>
      <c r="F999" s="19">
        <v>123</v>
      </c>
      <c r="G999" s="19">
        <f t="shared" si="10"/>
        <v>19.552999999999884</v>
      </c>
    </row>
    <row r="1000" spans="1:7" ht="14.45" customHeight="1" x14ac:dyDescent="0.25">
      <c r="A1000" s="13"/>
      <c r="B1000" s="13"/>
      <c r="C1000" s="13" t="s">
        <v>993</v>
      </c>
      <c r="D1000" s="19">
        <v>-2420.3809999999999</v>
      </c>
      <c r="E1000" s="13"/>
      <c r="F1000" s="19">
        <v>124</v>
      </c>
      <c r="G1000" s="19">
        <f t="shared" si="10"/>
        <v>19.452000000000226</v>
      </c>
    </row>
    <row r="1001" spans="1:7" ht="14.45" customHeight="1" x14ac:dyDescent="0.25">
      <c r="A1001" s="13"/>
      <c r="B1001" s="13"/>
      <c r="C1001" s="13" t="s">
        <v>994</v>
      </c>
      <c r="D1001" s="19">
        <v>-2439.8330000000001</v>
      </c>
      <c r="E1001" s="13"/>
      <c r="F1001" s="19">
        <v>125</v>
      </c>
      <c r="G1001" s="19">
        <f t="shared" si="10"/>
        <v>19.462999999999738</v>
      </c>
    </row>
    <row r="1002" spans="1:7" ht="14.45" customHeight="1" x14ac:dyDescent="0.25">
      <c r="A1002" s="13"/>
      <c r="B1002" s="13"/>
      <c r="C1002" s="13" t="s">
        <v>995</v>
      </c>
      <c r="D1002" s="19">
        <v>-2459.2959999999998</v>
      </c>
      <c r="E1002" s="13"/>
      <c r="F1002" s="19">
        <v>126</v>
      </c>
      <c r="G1002" s="19">
        <f t="shared" si="10"/>
        <v>19.526000000000295</v>
      </c>
    </row>
    <row r="1003" spans="1:7" ht="14.45" customHeight="1" x14ac:dyDescent="0.25">
      <c r="A1003" s="13"/>
      <c r="B1003" s="13"/>
      <c r="C1003" s="13" t="s">
        <v>996</v>
      </c>
      <c r="D1003" s="19">
        <v>-2478.8220000000001</v>
      </c>
      <c r="E1003" s="13"/>
      <c r="F1003" s="19">
        <v>127</v>
      </c>
      <c r="G1003" s="19">
        <f t="shared" si="10"/>
        <v>19.507000000000062</v>
      </c>
    </row>
    <row r="1004" spans="1:7" ht="14.45" customHeight="1" x14ac:dyDescent="0.25">
      <c r="A1004" s="13"/>
      <c r="B1004" s="13"/>
      <c r="C1004" s="13" t="s">
        <v>997</v>
      </c>
      <c r="D1004" s="19">
        <v>-2498.3290000000002</v>
      </c>
      <c r="E1004" s="13"/>
      <c r="F1004" s="19">
        <v>128</v>
      </c>
      <c r="G1004" s="19">
        <f t="shared" si="10"/>
        <v>19.511999999999716</v>
      </c>
    </row>
    <row r="1005" spans="1:7" ht="14.45" customHeight="1" x14ac:dyDescent="0.25">
      <c r="A1005" s="13"/>
      <c r="B1005" s="13"/>
      <c r="C1005" s="13" t="s">
        <v>998</v>
      </c>
      <c r="D1005" s="19">
        <v>-2517.8409999999999</v>
      </c>
      <c r="E1005" s="13"/>
      <c r="F1005" s="19">
        <v>129</v>
      </c>
      <c r="G1005" s="19">
        <f t="shared" si="10"/>
        <v>19.465999999999894</v>
      </c>
    </row>
    <row r="1006" spans="1:7" ht="14.45" customHeight="1" x14ac:dyDescent="0.25">
      <c r="A1006" s="13"/>
      <c r="B1006" s="13"/>
      <c r="C1006" s="13" t="s">
        <v>999</v>
      </c>
      <c r="D1006" s="19">
        <v>-2537.3069999999998</v>
      </c>
      <c r="E1006" s="13"/>
      <c r="F1006" s="19">
        <v>130</v>
      </c>
      <c r="G1006" s="19">
        <f t="shared" si="10"/>
        <v>19.527000000000044</v>
      </c>
    </row>
    <row r="1007" spans="1:7" ht="14.45" customHeight="1" x14ac:dyDescent="0.25">
      <c r="A1007" s="13"/>
      <c r="B1007" s="13"/>
      <c r="C1007" s="13" t="s">
        <v>1000</v>
      </c>
      <c r="D1007" s="19">
        <v>-2556.8339999999998</v>
      </c>
      <c r="E1007" s="13"/>
      <c r="F1007" s="19">
        <v>131</v>
      </c>
      <c r="G1007" s="19">
        <f t="shared" si="10"/>
        <v>19.546000000000276</v>
      </c>
    </row>
    <row r="1008" spans="1:7" ht="14.45" customHeight="1" x14ac:dyDescent="0.25">
      <c r="A1008" s="13"/>
      <c r="B1008" s="13"/>
      <c r="C1008" s="13" t="s">
        <v>1001</v>
      </c>
      <c r="D1008" s="19">
        <v>-2576.38</v>
      </c>
      <c r="E1008" s="13"/>
      <c r="F1008" s="19">
        <v>132</v>
      </c>
      <c r="G1008" s="19">
        <f t="shared" si="10"/>
        <v>19.485999999999876</v>
      </c>
    </row>
    <row r="1009" spans="1:7" ht="14.45" customHeight="1" x14ac:dyDescent="0.25">
      <c r="A1009" s="13"/>
      <c r="B1009" s="13"/>
      <c r="C1009" s="13" t="s">
        <v>1002</v>
      </c>
      <c r="D1009" s="19">
        <v>-2595.866</v>
      </c>
      <c r="E1009" s="13"/>
      <c r="F1009" s="19">
        <v>133</v>
      </c>
      <c r="G1009" s="19">
        <f t="shared" si="10"/>
        <v>19.449000000000069</v>
      </c>
    </row>
    <row r="1010" spans="1:7" ht="14.45" customHeight="1" x14ac:dyDescent="0.25">
      <c r="A1010" s="13"/>
      <c r="B1010" s="13"/>
      <c r="C1010" s="13" t="s">
        <v>1003</v>
      </c>
      <c r="D1010" s="19">
        <v>-2615.3150000000001</v>
      </c>
      <c r="E1010" s="13"/>
      <c r="F1010" s="19">
        <v>134</v>
      </c>
      <c r="G1010" s="19">
        <f t="shared" si="10"/>
        <v>19.512000000000171</v>
      </c>
    </row>
    <row r="1011" spans="1:7" ht="14.45" customHeight="1" x14ac:dyDescent="0.25">
      <c r="A1011" s="13"/>
      <c r="B1011" s="13"/>
      <c r="C1011" s="13" t="s">
        <v>1004</v>
      </c>
      <c r="D1011" s="19">
        <v>-2634.8270000000002</v>
      </c>
      <c r="E1011" s="13"/>
      <c r="F1011" s="19">
        <v>135</v>
      </c>
      <c r="G1011" s="19">
        <f t="shared" si="10"/>
        <v>19.5649999999996</v>
      </c>
    </row>
    <row r="1012" spans="1:7" ht="14.45" customHeight="1" x14ac:dyDescent="0.25">
      <c r="A1012" s="13"/>
      <c r="B1012" s="13"/>
      <c r="C1012" s="13" t="s">
        <v>1005</v>
      </c>
      <c r="D1012" s="19">
        <v>-2654.3919999999998</v>
      </c>
      <c r="E1012" s="13"/>
      <c r="F1012" s="19">
        <v>136</v>
      </c>
      <c r="G1012" s="19">
        <f t="shared" si="10"/>
        <v>19.422000000000025</v>
      </c>
    </row>
    <row r="1013" spans="1:7" ht="14.45" customHeight="1" x14ac:dyDescent="0.25">
      <c r="A1013" s="13"/>
      <c r="B1013" s="13"/>
      <c r="C1013" s="13" t="s">
        <v>1006</v>
      </c>
      <c r="D1013" s="19">
        <v>-2673.8139999999999</v>
      </c>
      <c r="E1013" s="13"/>
      <c r="F1013" s="19">
        <v>137</v>
      </c>
      <c r="G1013" s="19">
        <f t="shared" si="10"/>
        <v>19.55600000000004</v>
      </c>
    </row>
    <row r="1014" spans="1:7" ht="14.45" customHeight="1" x14ac:dyDescent="0.25">
      <c r="A1014" s="13"/>
      <c r="B1014" s="13"/>
      <c r="C1014" s="13" t="s">
        <v>1007</v>
      </c>
      <c r="D1014" s="19">
        <v>-2693.37</v>
      </c>
      <c r="E1014" s="13"/>
      <c r="F1014" s="19">
        <v>138</v>
      </c>
      <c r="G1014" s="19">
        <f t="shared" si="10"/>
        <v>19.439000000000306</v>
      </c>
    </row>
    <row r="1015" spans="1:7" ht="14.45" customHeight="1" x14ac:dyDescent="0.25">
      <c r="A1015" s="13"/>
      <c r="B1015" s="13"/>
      <c r="C1015" s="13" t="s">
        <v>1008</v>
      </c>
      <c r="D1015" s="19">
        <v>-2712.8090000000002</v>
      </c>
      <c r="E1015" s="13"/>
      <c r="F1015" s="19">
        <v>139</v>
      </c>
      <c r="G1015" s="19">
        <f t="shared" si="10"/>
        <v>19.518999999999778</v>
      </c>
    </row>
    <row r="1016" spans="1:7" ht="14.45" customHeight="1" x14ac:dyDescent="0.25">
      <c r="A1016" s="13"/>
      <c r="B1016" s="13"/>
      <c r="C1016" s="13" t="s">
        <v>1009</v>
      </c>
      <c r="D1016" s="19">
        <v>-2732.328</v>
      </c>
      <c r="E1016" s="13"/>
      <c r="F1016" s="19">
        <v>140</v>
      </c>
      <c r="G1016" s="19">
        <f t="shared" si="10"/>
        <v>19.478999999999814</v>
      </c>
    </row>
    <row r="1017" spans="1:7" ht="14.45" customHeight="1" x14ac:dyDescent="0.25">
      <c r="A1017" s="13"/>
      <c r="B1017" s="13"/>
      <c r="C1017" s="13" t="s">
        <v>1010</v>
      </c>
      <c r="D1017" s="19">
        <v>-2751.8069999999998</v>
      </c>
      <c r="E1017" s="13"/>
      <c r="F1017" s="19">
        <v>141</v>
      </c>
      <c r="G1017" s="19">
        <f t="shared" si="10"/>
        <v>19.475000000000364</v>
      </c>
    </row>
    <row r="1018" spans="1:7" ht="14.45" customHeight="1" x14ac:dyDescent="0.25">
      <c r="A1018" s="13"/>
      <c r="B1018" s="13"/>
      <c r="C1018" s="13" t="s">
        <v>1011</v>
      </c>
      <c r="D1018" s="19">
        <v>-2771.2820000000002</v>
      </c>
      <c r="E1018" s="13"/>
      <c r="F1018" s="19">
        <v>142</v>
      </c>
      <c r="G1018" s="19">
        <f t="shared" si="10"/>
        <v>19.489000000000033</v>
      </c>
    </row>
    <row r="1019" spans="1:7" ht="14.45" customHeight="1" x14ac:dyDescent="0.25">
      <c r="A1019" s="13"/>
      <c r="B1019" s="13"/>
      <c r="C1019" s="13" t="s">
        <v>1012</v>
      </c>
      <c r="D1019" s="19">
        <v>-2790.7710000000002</v>
      </c>
      <c r="E1019" s="13"/>
      <c r="F1019" s="19">
        <v>143</v>
      </c>
      <c r="G1019" s="19">
        <f t="shared" si="10"/>
        <v>19.617999999999938</v>
      </c>
    </row>
    <row r="1020" spans="1:7" ht="14.45" customHeight="1" x14ac:dyDescent="0.25">
      <c r="A1020" s="13"/>
      <c r="B1020" s="13"/>
      <c r="C1020" s="13" t="s">
        <v>1013</v>
      </c>
      <c r="D1020" s="19">
        <v>-2810.3890000000001</v>
      </c>
      <c r="E1020" s="13"/>
      <c r="F1020" s="19">
        <v>144</v>
      </c>
      <c r="G1020" s="19">
        <f t="shared" si="10"/>
        <v>19.467000000000098</v>
      </c>
    </row>
    <row r="1021" spans="1:7" ht="14.45" customHeight="1" x14ac:dyDescent="0.25">
      <c r="A1021" s="13"/>
      <c r="B1021" s="13"/>
      <c r="C1021" s="13" t="s">
        <v>1014</v>
      </c>
      <c r="D1021" s="19">
        <v>-2829.8560000000002</v>
      </c>
      <c r="E1021" s="13"/>
      <c r="F1021" s="19">
        <v>145</v>
      </c>
      <c r="G1021" s="19">
        <f t="shared" si="10"/>
        <v>19.522999999999683</v>
      </c>
    </row>
    <row r="1022" spans="1:7" ht="14.45" customHeight="1" x14ac:dyDescent="0.25">
      <c r="A1022" s="13"/>
      <c r="B1022" s="13"/>
      <c r="C1022" s="13" t="s">
        <v>1015</v>
      </c>
      <c r="D1022" s="19">
        <v>-2849.3789999999999</v>
      </c>
      <c r="E1022" s="13"/>
      <c r="F1022" s="19">
        <v>146</v>
      </c>
      <c r="G1022" s="19">
        <f t="shared" si="10"/>
        <v>19.410000000000309</v>
      </c>
    </row>
    <row r="1023" spans="1:7" ht="14.45" customHeight="1" x14ac:dyDescent="0.25">
      <c r="A1023" s="13"/>
      <c r="B1023" s="13"/>
      <c r="C1023" s="13" t="s">
        <v>1016</v>
      </c>
      <c r="D1023" s="19">
        <v>-2868.7890000000002</v>
      </c>
      <c r="E1023" s="13"/>
      <c r="F1023" s="19">
        <v>147</v>
      </c>
      <c r="G1023" s="19">
        <f t="shared" si="10"/>
        <v>19.589999999999691</v>
      </c>
    </row>
    <row r="1024" spans="1:7" ht="14.45" customHeight="1" x14ac:dyDescent="0.25">
      <c r="A1024" s="13"/>
      <c r="B1024" s="13"/>
      <c r="C1024" s="13" t="s">
        <v>1017</v>
      </c>
      <c r="D1024" s="19">
        <v>-2888.3789999999999</v>
      </c>
      <c r="E1024" s="13"/>
      <c r="F1024" s="19">
        <v>148</v>
      </c>
      <c r="G1024" s="19">
        <f t="shared" si="10"/>
        <v>19.423000000000229</v>
      </c>
    </row>
    <row r="1025" spans="1:7" ht="14.45" customHeight="1" x14ac:dyDescent="0.25">
      <c r="A1025" s="13"/>
      <c r="B1025" s="13"/>
      <c r="C1025" s="13" t="s">
        <v>1018</v>
      </c>
      <c r="D1025" s="19">
        <v>-2907.8020000000001</v>
      </c>
      <c r="E1025" s="13"/>
      <c r="F1025" s="19">
        <v>149</v>
      </c>
      <c r="G1025" s="19">
        <f t="shared" ref="G1025:G1048" si="11">D1025-D1026</f>
        <v>19.530999999999949</v>
      </c>
    </row>
    <row r="1026" spans="1:7" ht="14.45" customHeight="1" x14ac:dyDescent="0.25">
      <c r="A1026" s="13"/>
      <c r="B1026" s="13"/>
      <c r="C1026" s="13" t="s">
        <v>1019</v>
      </c>
      <c r="D1026" s="19">
        <v>-2927.3330000000001</v>
      </c>
      <c r="E1026" s="13"/>
      <c r="F1026" s="19">
        <v>150</v>
      </c>
      <c r="G1026" s="19">
        <f t="shared" si="11"/>
        <v>19.481999999999971</v>
      </c>
    </row>
    <row r="1027" spans="1:7" ht="14.45" customHeight="1" x14ac:dyDescent="0.25">
      <c r="A1027" s="13"/>
      <c r="B1027" s="13"/>
      <c r="C1027" s="13" t="s">
        <v>1020</v>
      </c>
      <c r="D1027" s="19">
        <v>-2946.8150000000001</v>
      </c>
      <c r="E1027" s="13"/>
      <c r="F1027" s="19">
        <v>151</v>
      </c>
      <c r="G1027" s="19">
        <f t="shared" si="11"/>
        <v>19.518000000000029</v>
      </c>
    </row>
    <row r="1028" spans="1:7" ht="14.45" customHeight="1" x14ac:dyDescent="0.25">
      <c r="A1028" s="13"/>
      <c r="B1028" s="13"/>
      <c r="C1028" s="13" t="s">
        <v>1021</v>
      </c>
      <c r="D1028" s="19">
        <v>-2966.3330000000001</v>
      </c>
      <c r="E1028" s="13"/>
      <c r="F1028" s="19">
        <v>152</v>
      </c>
      <c r="G1028" s="19">
        <f t="shared" si="11"/>
        <v>19.527999999999793</v>
      </c>
    </row>
    <row r="1029" spans="1:7" ht="14.45" customHeight="1" x14ac:dyDescent="0.25">
      <c r="A1029" s="13"/>
      <c r="B1029" s="13"/>
      <c r="C1029" s="13" t="s">
        <v>1022</v>
      </c>
      <c r="D1029" s="19">
        <v>-2985.8609999999999</v>
      </c>
      <c r="E1029" s="13"/>
      <c r="F1029" s="19">
        <v>153</v>
      </c>
      <c r="G1029" s="19">
        <f t="shared" si="11"/>
        <v>19.548000000000229</v>
      </c>
    </row>
    <row r="1030" spans="1:7" ht="14.45" customHeight="1" x14ac:dyDescent="0.25">
      <c r="A1030" s="13"/>
      <c r="B1030" s="13"/>
      <c r="C1030" s="13" t="s">
        <v>1023</v>
      </c>
      <c r="D1030" s="19">
        <v>-3005.4090000000001</v>
      </c>
      <c r="E1030" s="13"/>
      <c r="F1030" s="19">
        <v>154</v>
      </c>
      <c r="G1030" s="19">
        <f t="shared" si="11"/>
        <v>19.458000000000084</v>
      </c>
    </row>
    <row r="1031" spans="1:7" ht="14.45" customHeight="1" x14ac:dyDescent="0.25">
      <c r="A1031" s="13"/>
      <c r="B1031" s="13"/>
      <c r="C1031" s="13" t="s">
        <v>1024</v>
      </c>
      <c r="D1031" s="19">
        <v>-3024.8670000000002</v>
      </c>
      <c r="E1031" s="13"/>
      <c r="F1031" s="19">
        <v>155</v>
      </c>
      <c r="G1031" s="19">
        <f t="shared" si="11"/>
        <v>19.5</v>
      </c>
    </row>
    <row r="1032" spans="1:7" ht="14.45" customHeight="1" x14ac:dyDescent="0.25">
      <c r="A1032" s="13"/>
      <c r="B1032" s="13"/>
      <c r="C1032" s="13" t="s">
        <v>1025</v>
      </c>
      <c r="D1032" s="19">
        <v>-3044.3670000000002</v>
      </c>
      <c r="E1032" s="13"/>
      <c r="F1032" s="19">
        <v>156</v>
      </c>
      <c r="G1032" s="19">
        <f t="shared" si="11"/>
        <v>19.464999999999691</v>
      </c>
    </row>
    <row r="1033" spans="1:7" ht="14.45" customHeight="1" x14ac:dyDescent="0.25">
      <c r="A1033" s="13"/>
      <c r="B1033" s="13"/>
      <c r="C1033" s="13" t="s">
        <v>1026</v>
      </c>
      <c r="D1033" s="19">
        <v>-3063.8319999999999</v>
      </c>
      <c r="E1033" s="13"/>
      <c r="F1033" s="19">
        <v>157</v>
      </c>
      <c r="G1033" s="19">
        <f t="shared" si="11"/>
        <v>19.544000000000324</v>
      </c>
    </row>
    <row r="1034" spans="1:7" ht="14.45" customHeight="1" x14ac:dyDescent="0.25">
      <c r="A1034" s="13"/>
      <c r="B1034" s="13"/>
      <c r="C1034" s="13" t="s">
        <v>1027</v>
      </c>
      <c r="D1034" s="19">
        <v>-3083.3760000000002</v>
      </c>
      <c r="E1034" s="13"/>
      <c r="F1034" s="19">
        <v>158</v>
      </c>
      <c r="G1034" s="19">
        <f t="shared" si="11"/>
        <v>19.447999999999865</v>
      </c>
    </row>
    <row r="1035" spans="1:7" ht="14.45" customHeight="1" x14ac:dyDescent="0.25">
      <c r="A1035" s="13"/>
      <c r="B1035" s="13"/>
      <c r="C1035" s="13" t="s">
        <v>1028</v>
      </c>
      <c r="D1035" s="19">
        <v>-3102.8240000000001</v>
      </c>
      <c r="E1035" s="13"/>
      <c r="F1035" s="19">
        <v>159</v>
      </c>
      <c r="G1035" s="19">
        <f t="shared" si="11"/>
        <v>19.621000000000095</v>
      </c>
    </row>
    <row r="1036" spans="1:7" ht="14.45" customHeight="1" x14ac:dyDescent="0.25">
      <c r="A1036" s="13"/>
      <c r="B1036" s="13"/>
      <c r="C1036" s="13" t="s">
        <v>1029</v>
      </c>
      <c r="D1036" s="19">
        <v>-3122.4450000000002</v>
      </c>
      <c r="E1036" s="13"/>
      <c r="F1036" s="19">
        <v>160</v>
      </c>
      <c r="G1036" s="19">
        <f t="shared" si="11"/>
        <v>19.463999999999942</v>
      </c>
    </row>
    <row r="1037" spans="1:7" ht="14.45" customHeight="1" x14ac:dyDescent="0.25">
      <c r="A1037" s="13"/>
      <c r="B1037" s="13"/>
      <c r="C1037" s="13" t="s">
        <v>1030</v>
      </c>
      <c r="D1037" s="19">
        <v>-3141.9090000000001</v>
      </c>
      <c r="E1037" s="13"/>
      <c r="F1037" s="19">
        <v>161</v>
      </c>
      <c r="G1037" s="19">
        <f t="shared" si="11"/>
        <v>19.427999999999884</v>
      </c>
    </row>
    <row r="1038" spans="1:7" ht="14.45" customHeight="1" x14ac:dyDescent="0.25">
      <c r="A1038" s="13"/>
      <c r="B1038" s="13"/>
      <c r="C1038" s="13" t="s">
        <v>1031</v>
      </c>
      <c r="D1038" s="19">
        <v>-3161.337</v>
      </c>
      <c r="E1038" s="13"/>
      <c r="F1038" s="19">
        <v>162</v>
      </c>
      <c r="G1038" s="19">
        <f t="shared" si="11"/>
        <v>19.458000000000084</v>
      </c>
    </row>
    <row r="1039" spans="1:7" ht="14.45" customHeight="1" x14ac:dyDescent="0.25">
      <c r="A1039" s="13"/>
      <c r="B1039" s="13"/>
      <c r="C1039" s="13" t="s">
        <v>1032</v>
      </c>
      <c r="D1039" s="19">
        <v>-3180.7950000000001</v>
      </c>
      <c r="E1039" s="13"/>
      <c r="F1039" s="19">
        <v>163</v>
      </c>
      <c r="G1039" s="19">
        <f t="shared" si="11"/>
        <v>19.592999999999847</v>
      </c>
    </row>
    <row r="1040" spans="1:7" ht="14.45" customHeight="1" x14ac:dyDescent="0.25">
      <c r="A1040" s="13"/>
      <c r="B1040" s="13"/>
      <c r="C1040" s="13" t="s">
        <v>1033</v>
      </c>
      <c r="D1040" s="19">
        <v>-3200.3879999999999</v>
      </c>
      <c r="E1040" s="13"/>
      <c r="F1040" s="19">
        <v>164</v>
      </c>
      <c r="G1040" s="19">
        <f t="shared" si="11"/>
        <v>19.407999999999902</v>
      </c>
    </row>
    <row r="1041" spans="1:16" ht="14.45" customHeight="1" x14ac:dyDescent="0.25">
      <c r="A1041" s="13"/>
      <c r="B1041" s="13"/>
      <c r="C1041" s="13" t="s">
        <v>1034</v>
      </c>
      <c r="D1041" s="19">
        <v>-3219.7959999999998</v>
      </c>
      <c r="E1041" s="13"/>
      <c r="F1041" s="19">
        <v>165</v>
      </c>
      <c r="G1041" s="19">
        <f t="shared" si="11"/>
        <v>19.55600000000004</v>
      </c>
    </row>
    <row r="1042" spans="1:16" ht="30" customHeight="1" x14ac:dyDescent="0.25">
      <c r="A1042" s="13"/>
      <c r="B1042" s="13"/>
      <c r="C1042" s="13" t="s">
        <v>1035</v>
      </c>
      <c r="D1042" s="19">
        <v>-3239.3519999999999</v>
      </c>
      <c r="E1042" s="13"/>
      <c r="F1042" s="19">
        <v>166</v>
      </c>
      <c r="G1042" s="19">
        <f t="shared" si="11"/>
        <v>19.608999999999924</v>
      </c>
      <c r="M1042" s="22" t="s">
        <v>1117</v>
      </c>
      <c r="N1042" s="19" t="s">
        <v>1111</v>
      </c>
      <c r="O1042" s="19" t="s">
        <v>1112</v>
      </c>
      <c r="P1042" s="19" t="s">
        <v>1113</v>
      </c>
    </row>
    <row r="1043" spans="1:16" ht="14.45" customHeight="1" x14ac:dyDescent="0.25">
      <c r="A1043" s="13"/>
      <c r="B1043" s="13"/>
      <c r="C1043" s="13" t="s">
        <v>1036</v>
      </c>
      <c r="D1043" s="19">
        <v>-3258.9609999999998</v>
      </c>
      <c r="E1043" s="13"/>
      <c r="F1043" s="19">
        <v>167</v>
      </c>
      <c r="G1043" s="19">
        <f t="shared" si="11"/>
        <v>19.572000000000116</v>
      </c>
      <c r="M1043" s="19" t="s">
        <v>1118</v>
      </c>
      <c r="N1043" s="23">
        <f>D1050</f>
        <v>-88.352999999999994</v>
      </c>
      <c r="O1043" s="23">
        <f>D1052</f>
        <v>-260.892</v>
      </c>
      <c r="P1043" s="23">
        <f>ABS(D1051)</f>
        <v>233.01</v>
      </c>
    </row>
    <row r="1044" spans="1:16" ht="14.45" customHeight="1" x14ac:dyDescent="0.25">
      <c r="A1044" s="13"/>
      <c r="B1044" s="13"/>
      <c r="C1044" s="13" t="s">
        <v>1037</v>
      </c>
      <c r="D1044" s="19">
        <v>-3278.5329999999999</v>
      </c>
      <c r="E1044" s="13"/>
      <c r="F1044" s="19">
        <v>168</v>
      </c>
      <c r="G1044" s="19">
        <f t="shared" si="11"/>
        <v>19.420000000000073</v>
      </c>
      <c r="M1044" s="19" t="s">
        <v>1119</v>
      </c>
      <c r="N1044" s="23">
        <f>(D1053)</f>
        <v>-88.563000000000002</v>
      </c>
      <c r="O1044" s="23">
        <f>D1055</f>
        <v>-260.95499999999998</v>
      </c>
      <c r="P1044" s="23">
        <f>ABS(D1054)</f>
        <v>1692.798</v>
      </c>
    </row>
    <row r="1045" spans="1:16" s="5" customFormat="1" ht="14.45" customHeight="1" x14ac:dyDescent="0.25">
      <c r="A1045" s="13"/>
      <c r="B1045" s="13"/>
      <c r="C1045" s="13" t="s">
        <v>1038</v>
      </c>
      <c r="D1045" s="19">
        <v>-3297.953</v>
      </c>
      <c r="E1045" s="13"/>
      <c r="F1045" s="19">
        <v>169</v>
      </c>
      <c r="G1045" s="19">
        <f t="shared" si="11"/>
        <v>19.730000000000018</v>
      </c>
      <c r="M1045" s="19" t="s">
        <v>1120</v>
      </c>
      <c r="N1045" s="23">
        <f>(D1056)</f>
        <v>-88.438000000000002</v>
      </c>
      <c r="O1045" s="23">
        <f>D1058</f>
        <v>-260.89999999999998</v>
      </c>
      <c r="P1045" s="23">
        <f>ABS(D1057)</f>
        <v>3152.877</v>
      </c>
    </row>
    <row r="1046" spans="1:16" s="5" customFormat="1" ht="14.45" customHeight="1" x14ac:dyDescent="0.25">
      <c r="A1046" s="13"/>
      <c r="B1046" s="13"/>
      <c r="C1046" s="13" t="s">
        <v>1039</v>
      </c>
      <c r="D1046" s="19">
        <v>-3317.683</v>
      </c>
      <c r="E1046" s="13"/>
      <c r="F1046" s="19">
        <v>170</v>
      </c>
      <c r="G1046" s="19">
        <f t="shared" si="11"/>
        <v>19.420999999999822</v>
      </c>
      <c r="M1046" s="19" t="s">
        <v>1121</v>
      </c>
      <c r="N1046" s="23">
        <f>D1059</f>
        <v>-88.272999999999996</v>
      </c>
      <c r="O1046" s="23">
        <f>D1061</f>
        <v>-610.90800000000002</v>
      </c>
      <c r="P1046" s="23">
        <f>ABS(D1060)</f>
        <v>233.024</v>
      </c>
    </row>
    <row r="1047" spans="1:16" s="5" customFormat="1" ht="14.45" customHeight="1" x14ac:dyDescent="0.25">
      <c r="A1047" s="13"/>
      <c r="B1047" s="13"/>
      <c r="C1047" s="13" t="s">
        <v>1040</v>
      </c>
      <c r="D1047" s="19">
        <v>-3337.1039999999998</v>
      </c>
      <c r="E1047" s="13"/>
      <c r="F1047" s="19">
        <v>171</v>
      </c>
      <c r="G1047" s="19">
        <f t="shared" si="11"/>
        <v>19.350000000000364</v>
      </c>
      <c r="M1047" s="19" t="s">
        <v>1122</v>
      </c>
      <c r="N1047" s="23">
        <f>(D1062)</f>
        <v>-88.474999999999994</v>
      </c>
      <c r="O1047" s="23">
        <f>D1064</f>
        <v>-611.03099999999995</v>
      </c>
      <c r="P1047" s="23">
        <f>ABS(D1063)</f>
        <v>1692.896</v>
      </c>
    </row>
    <row r="1048" spans="1:16" s="5" customFormat="1" ht="14.45" customHeight="1" x14ac:dyDescent="0.25">
      <c r="A1048" s="13"/>
      <c r="B1048" s="13"/>
      <c r="C1048" s="13" t="s">
        <v>1041</v>
      </c>
      <c r="D1048" s="19">
        <v>-3356.4540000000002</v>
      </c>
      <c r="E1048" s="13"/>
      <c r="F1048" s="19">
        <v>172</v>
      </c>
      <c r="G1048" s="19">
        <f t="shared" si="11"/>
        <v>19.319999999999709</v>
      </c>
      <c r="M1048" s="19" t="s">
        <v>1123</v>
      </c>
      <c r="N1048" s="23">
        <f>(D1065)</f>
        <v>-88.367999999999995</v>
      </c>
      <c r="O1048" s="23">
        <f>D1067</f>
        <v>-610.93200000000002</v>
      </c>
      <c r="P1048" s="23">
        <f>ABS(D1066)</f>
        <v>3152.7269999999999</v>
      </c>
    </row>
    <row r="1049" spans="1:16" s="5" customFormat="1" x14ac:dyDescent="0.25">
      <c r="A1049" s="13"/>
      <c r="B1049" s="13"/>
      <c r="C1049" s="13" t="s">
        <v>1078</v>
      </c>
      <c r="D1049" s="19">
        <v>-3375.7739999999999</v>
      </c>
      <c r="E1049" s="13"/>
    </row>
    <row r="1050" spans="1:16" s="5" customFormat="1" x14ac:dyDescent="0.25">
      <c r="A1050" s="13"/>
      <c r="B1050" s="13"/>
      <c r="C1050" s="13" t="s">
        <v>1060</v>
      </c>
      <c r="D1050" s="19">
        <v>-88.352999999999994</v>
      </c>
      <c r="E1050" s="13" t="s">
        <v>1111</v>
      </c>
      <c r="F1050" s="12" t="s">
        <v>1114</v>
      </c>
      <c r="G1050" s="12"/>
      <c r="H1050" s="12"/>
      <c r="I1050" s="12"/>
      <c r="J1050" s="12"/>
      <c r="K1050" s="12"/>
      <c r="L1050" s="12"/>
      <c r="M1050" s="12"/>
    </row>
    <row r="1051" spans="1:16" s="5" customFormat="1" x14ac:dyDescent="0.25">
      <c r="A1051" s="13"/>
      <c r="B1051" s="13"/>
      <c r="C1051" s="13" t="s">
        <v>1060</v>
      </c>
      <c r="D1051" s="19">
        <v>-233.01</v>
      </c>
      <c r="E1051" s="13" t="s">
        <v>1113</v>
      </c>
      <c r="F1051" s="15" t="s">
        <v>1114</v>
      </c>
      <c r="G1051" s="12"/>
      <c r="H1051" s="12"/>
      <c r="I1051" s="12"/>
      <c r="J1051" s="12"/>
      <c r="K1051" s="12"/>
      <c r="L1051" s="12"/>
      <c r="M1051" s="12"/>
    </row>
    <row r="1052" spans="1:16" s="15" customFormat="1" x14ac:dyDescent="0.25">
      <c r="A1052" s="13"/>
      <c r="B1052" s="13"/>
      <c r="C1052" s="13" t="s">
        <v>1060</v>
      </c>
      <c r="D1052" s="19">
        <v>-260.892</v>
      </c>
      <c r="E1052" s="13" t="s">
        <v>1112</v>
      </c>
      <c r="F1052" s="15" t="s">
        <v>1114</v>
      </c>
    </row>
    <row r="1053" spans="1:16" s="15" customFormat="1" x14ac:dyDescent="0.25">
      <c r="A1053" s="13"/>
      <c r="B1053" s="13"/>
      <c r="C1053" s="13" t="s">
        <v>1061</v>
      </c>
      <c r="D1053" s="19">
        <v>-88.563000000000002</v>
      </c>
      <c r="E1053" s="13" t="s">
        <v>1111</v>
      </c>
      <c r="F1053" s="15" t="s">
        <v>1114</v>
      </c>
    </row>
    <row r="1054" spans="1:16" s="5" customFormat="1" x14ac:dyDescent="0.25">
      <c r="A1054" s="13"/>
      <c r="B1054" s="13"/>
      <c r="C1054" s="13" t="s">
        <v>1061</v>
      </c>
      <c r="D1054" s="19">
        <v>-1692.798</v>
      </c>
      <c r="E1054" s="13" t="s">
        <v>1113</v>
      </c>
      <c r="F1054" s="15" t="s">
        <v>1114</v>
      </c>
      <c r="G1054" s="12"/>
      <c r="H1054" s="12"/>
      <c r="I1054" s="12"/>
      <c r="J1054" s="12"/>
      <c r="K1054" s="12"/>
      <c r="L1054" s="12"/>
      <c r="M1054" s="12"/>
    </row>
    <row r="1055" spans="1:16" s="5" customFormat="1" x14ac:dyDescent="0.25">
      <c r="A1055" s="13"/>
      <c r="B1055" s="13"/>
      <c r="C1055" s="13" t="s">
        <v>1061</v>
      </c>
      <c r="D1055" s="19">
        <v>-260.95499999999998</v>
      </c>
      <c r="E1055" s="13" t="s">
        <v>1112</v>
      </c>
      <c r="F1055" s="15" t="s">
        <v>1114</v>
      </c>
      <c r="G1055" s="12"/>
      <c r="H1055" s="12"/>
      <c r="I1055" s="12"/>
      <c r="J1055" s="12"/>
      <c r="K1055" s="12"/>
      <c r="L1055" s="12"/>
      <c r="M1055" s="12"/>
    </row>
    <row r="1056" spans="1:16" s="15" customFormat="1" x14ac:dyDescent="0.25">
      <c r="A1056" s="13"/>
      <c r="B1056" s="13"/>
      <c r="C1056" s="13" t="s">
        <v>1062</v>
      </c>
      <c r="D1056" s="19">
        <v>-88.438000000000002</v>
      </c>
      <c r="E1056" s="13" t="s">
        <v>1111</v>
      </c>
      <c r="F1056" s="15" t="s">
        <v>1114</v>
      </c>
    </row>
    <row r="1057" spans="1:13" s="5" customFormat="1" x14ac:dyDescent="0.25">
      <c r="A1057" s="13"/>
      <c r="B1057" s="13"/>
      <c r="C1057" s="13" t="s">
        <v>1062</v>
      </c>
      <c r="D1057" s="19">
        <v>-3152.877</v>
      </c>
      <c r="E1057" s="13" t="s">
        <v>1113</v>
      </c>
      <c r="F1057" s="15" t="s">
        <v>1114</v>
      </c>
      <c r="G1057" s="12"/>
      <c r="H1057" s="12"/>
      <c r="I1057" s="12"/>
      <c r="J1057" s="12"/>
      <c r="K1057" s="12"/>
      <c r="L1057" s="12"/>
      <c r="M1057" s="12"/>
    </row>
    <row r="1058" spans="1:13" s="5" customFormat="1" ht="14.45" customHeight="1" x14ac:dyDescent="0.25">
      <c r="A1058" s="13"/>
      <c r="B1058" s="13"/>
      <c r="C1058" s="13" t="s">
        <v>1062</v>
      </c>
      <c r="D1058" s="19">
        <v>-260.89999999999998</v>
      </c>
      <c r="E1058" s="13" t="s">
        <v>1112</v>
      </c>
      <c r="F1058" s="15" t="s">
        <v>1114</v>
      </c>
      <c r="G1058" s="12"/>
      <c r="H1058" s="11" t="s">
        <v>1079</v>
      </c>
      <c r="I1058" s="11"/>
      <c r="J1058" s="11"/>
      <c r="K1058" s="14">
        <f>MAX(D1068:D1073)</f>
        <v>-580.91899999999998</v>
      </c>
      <c r="L1058" s="12"/>
      <c r="M1058" s="12"/>
    </row>
    <row r="1059" spans="1:13" s="5" customFormat="1" ht="14.45" customHeight="1" x14ac:dyDescent="0.25">
      <c r="A1059" s="13"/>
      <c r="B1059" s="13"/>
      <c r="C1059" s="13" t="s">
        <v>1063</v>
      </c>
      <c r="D1059" s="19">
        <v>-88.272999999999996</v>
      </c>
      <c r="E1059" s="13" t="s">
        <v>1111</v>
      </c>
      <c r="F1059" s="15" t="s">
        <v>1114</v>
      </c>
      <c r="G1059" s="12"/>
      <c r="H1059" s="11" t="s">
        <v>1080</v>
      </c>
      <c r="I1059" s="11"/>
      <c r="J1059" s="11"/>
      <c r="K1059" s="14">
        <f>MAX(D1074:D1079)</f>
        <v>-580.93200000000002</v>
      </c>
      <c r="L1059" s="12"/>
      <c r="M1059" s="12"/>
    </row>
    <row r="1060" spans="1:13" s="5" customFormat="1" ht="14.45" customHeight="1" x14ac:dyDescent="0.25">
      <c r="A1060" s="13"/>
      <c r="B1060" s="13"/>
      <c r="C1060" s="13" t="s">
        <v>1063</v>
      </c>
      <c r="D1060" s="19">
        <v>-233.024</v>
      </c>
      <c r="E1060" s="13" t="s">
        <v>1113</v>
      </c>
      <c r="F1060" s="15" t="s">
        <v>1114</v>
      </c>
      <c r="G1060" s="12"/>
      <c r="H1060" s="11" t="s">
        <v>1081</v>
      </c>
      <c r="I1060" s="11"/>
      <c r="J1060" s="11"/>
      <c r="K1060" s="14">
        <f>MIN(D1080:D1085)</f>
        <v>-677.28</v>
      </c>
      <c r="L1060" s="12"/>
      <c r="M1060" s="12"/>
    </row>
    <row r="1061" spans="1:13" s="5" customFormat="1" ht="14.45" customHeight="1" x14ac:dyDescent="0.25">
      <c r="A1061" s="13"/>
      <c r="B1061" s="13"/>
      <c r="C1061" s="13" t="s">
        <v>1063</v>
      </c>
      <c r="D1061" s="19">
        <v>-610.90800000000002</v>
      </c>
      <c r="E1061" s="13" t="s">
        <v>1112</v>
      </c>
      <c r="F1061" s="15" t="s">
        <v>1114</v>
      </c>
      <c r="G1061" s="12"/>
      <c r="H1061" s="11" t="s">
        <v>1082</v>
      </c>
      <c r="I1061" s="11"/>
      <c r="J1061" s="11"/>
      <c r="K1061" s="14">
        <f>MIN(D1086:D1091)</f>
        <v>-677.27</v>
      </c>
      <c r="L1061" s="12"/>
      <c r="M1061" s="12"/>
    </row>
    <row r="1062" spans="1:13" s="5" customFormat="1" ht="14.45" customHeight="1" x14ac:dyDescent="0.25">
      <c r="A1062" s="13"/>
      <c r="B1062" s="13"/>
      <c r="C1062" s="13" t="s">
        <v>1064</v>
      </c>
      <c r="D1062" s="19">
        <v>-88.474999999999994</v>
      </c>
      <c r="E1062" s="13" t="s">
        <v>1111</v>
      </c>
      <c r="F1062" s="15" t="s">
        <v>1114</v>
      </c>
      <c r="G1062" s="12"/>
      <c r="H1062" s="12"/>
      <c r="I1062" s="12"/>
      <c r="J1062" s="12"/>
      <c r="K1062" s="12"/>
      <c r="L1062" s="12"/>
      <c r="M1062" s="12"/>
    </row>
    <row r="1063" spans="1:13" s="5" customFormat="1" ht="14.45" customHeight="1" x14ac:dyDescent="0.25">
      <c r="A1063" s="13"/>
      <c r="B1063" s="13"/>
      <c r="C1063" s="13" t="s">
        <v>1064</v>
      </c>
      <c r="D1063" s="19">
        <v>-1692.896</v>
      </c>
      <c r="E1063" s="13" t="s">
        <v>1113</v>
      </c>
      <c r="F1063" s="15" t="s">
        <v>1114</v>
      </c>
      <c r="G1063" s="12"/>
      <c r="H1063" s="12"/>
      <c r="I1063" s="12"/>
      <c r="J1063" s="12"/>
      <c r="K1063" s="24" t="s">
        <v>1116</v>
      </c>
      <c r="L1063" s="25"/>
      <c r="M1063" s="26"/>
    </row>
    <row r="1064" spans="1:13" s="5" customFormat="1" x14ac:dyDescent="0.25">
      <c r="A1064" s="13"/>
      <c r="B1064" s="13"/>
      <c r="C1064" s="13" t="s">
        <v>1064</v>
      </c>
      <c r="D1064" s="19">
        <v>-611.03099999999995</v>
      </c>
      <c r="E1064" s="13" t="s">
        <v>1112</v>
      </c>
      <c r="F1064" s="15" t="s">
        <v>1114</v>
      </c>
      <c r="G1064" s="12"/>
      <c r="H1064" s="10" t="s">
        <v>1083</v>
      </c>
      <c r="I1064" s="9"/>
      <c r="J1064" s="9"/>
      <c r="K1064" s="14" t="s">
        <v>1084</v>
      </c>
      <c r="L1064" s="14" t="s">
        <v>1083</v>
      </c>
      <c r="M1064" s="14" t="s">
        <v>1085</v>
      </c>
    </row>
    <row r="1065" spans="1:13" s="5" customFormat="1" ht="14.45" customHeight="1" x14ac:dyDescent="0.25">
      <c r="A1065" s="13"/>
      <c r="B1065" s="13"/>
      <c r="C1065" s="13" t="s">
        <v>1065</v>
      </c>
      <c r="D1065" s="19">
        <v>-88.367999999999995</v>
      </c>
      <c r="E1065" s="13" t="s">
        <v>1111</v>
      </c>
      <c r="F1065" s="15" t="s">
        <v>1114</v>
      </c>
      <c r="G1065" s="12"/>
      <c r="H1065" s="14">
        <f t="shared" ref="H1065:H1070" si="12">$K$1058-D1068</f>
        <v>5.9999999999718057E-3</v>
      </c>
      <c r="I1065" s="12"/>
      <c r="J1065" s="12"/>
      <c r="K1065" s="14" t="s">
        <v>1086</v>
      </c>
      <c r="L1065" s="8">
        <f>H1065+H1079</f>
        <v>5.9999999999718057E-3</v>
      </c>
      <c r="M1065" s="14">
        <f>(MROUND(L1065,0.0254))/25.4</f>
        <v>0</v>
      </c>
    </row>
    <row r="1066" spans="1:13" s="5" customFormat="1" ht="14.45" customHeight="1" x14ac:dyDescent="0.25">
      <c r="A1066" s="13"/>
      <c r="B1066" s="13"/>
      <c r="C1066" s="13" t="s">
        <v>1065</v>
      </c>
      <c r="D1066" s="19">
        <v>-3152.7269999999999</v>
      </c>
      <c r="E1066" s="13" t="s">
        <v>1113</v>
      </c>
      <c r="F1066" s="15" t="s">
        <v>1114</v>
      </c>
      <c r="G1066" s="12"/>
      <c r="H1066" s="14">
        <f t="shared" si="12"/>
        <v>1.2000000000057298E-2</v>
      </c>
      <c r="I1066" s="12"/>
      <c r="J1066" s="12"/>
      <c r="K1066" s="14" t="s">
        <v>1087</v>
      </c>
      <c r="L1066" s="8">
        <f>H1077+H1066</f>
        <v>4.2000000000030013E-2</v>
      </c>
      <c r="M1066" s="14">
        <f t="shared" ref="M1066:M1076" si="13">(MROUND(L1066,0.0254))/25.4</f>
        <v>2E-3</v>
      </c>
    </row>
    <row r="1067" spans="1:13" s="5" customFormat="1" ht="14.45" customHeight="1" x14ac:dyDescent="0.25">
      <c r="A1067" s="13"/>
      <c r="B1067" s="13"/>
      <c r="C1067" s="13" t="s">
        <v>1065</v>
      </c>
      <c r="D1067" s="19">
        <v>-610.93200000000002</v>
      </c>
      <c r="E1067" s="13" t="s">
        <v>1112</v>
      </c>
      <c r="F1067" s="15" t="s">
        <v>1114</v>
      </c>
      <c r="G1067" s="12"/>
      <c r="H1067" s="14">
        <f t="shared" si="12"/>
        <v>3.0000000000427463E-3</v>
      </c>
      <c r="I1067" s="12"/>
      <c r="J1067" s="12"/>
      <c r="K1067" s="14" t="s">
        <v>1088</v>
      </c>
      <c r="L1067" s="8">
        <f>H1078+H1067</f>
        <v>5.2999999999997272E-2</v>
      </c>
      <c r="M1067" s="14">
        <f t="shared" si="13"/>
        <v>2E-3</v>
      </c>
    </row>
    <row r="1068" spans="1:13" s="5" customFormat="1" ht="14.45" customHeight="1" x14ac:dyDescent="0.25">
      <c r="A1068" s="13"/>
      <c r="B1068" s="13" t="s">
        <v>1098</v>
      </c>
      <c r="C1068" s="13" t="s">
        <v>1066</v>
      </c>
      <c r="D1068" s="19">
        <v>-580.92499999999995</v>
      </c>
      <c r="E1068" s="13"/>
      <c r="F1068" s="12"/>
      <c r="G1068" s="12"/>
      <c r="H1068" s="14">
        <f t="shared" si="12"/>
        <v>0</v>
      </c>
      <c r="I1068" s="12"/>
      <c r="J1068" s="12"/>
      <c r="K1068" s="14" t="s">
        <v>1089</v>
      </c>
      <c r="L1068" s="8">
        <f>H1070+H1082</f>
        <v>6.4999999999940883E-2</v>
      </c>
      <c r="M1068" s="14">
        <f t="shared" si="13"/>
        <v>2.9999999999999996E-3</v>
      </c>
    </row>
    <row r="1069" spans="1:13" s="5" customFormat="1" ht="14.45" customHeight="1" x14ac:dyDescent="0.25">
      <c r="A1069" s="13"/>
      <c r="B1069" s="13" t="s">
        <v>1099</v>
      </c>
      <c r="C1069" s="13" t="s">
        <v>1067</v>
      </c>
      <c r="D1069" s="19">
        <v>-580.93100000000004</v>
      </c>
      <c r="E1069" s="13"/>
      <c r="F1069" s="12"/>
      <c r="G1069" s="12"/>
      <c r="H1069" s="14">
        <f t="shared" si="12"/>
        <v>1.0999999999967258E-2</v>
      </c>
      <c r="I1069" s="12"/>
      <c r="J1069" s="12"/>
      <c r="K1069" s="14" t="s">
        <v>1090</v>
      </c>
      <c r="L1069" s="8">
        <f>H1080+H1069</f>
        <v>8.0999999999903594E-2</v>
      </c>
      <c r="M1069" s="14">
        <f t="shared" si="13"/>
        <v>2.9999999999999996E-3</v>
      </c>
    </row>
    <row r="1070" spans="1:13" s="5" customFormat="1" ht="14.45" customHeight="1" x14ac:dyDescent="0.25">
      <c r="A1070" s="13"/>
      <c r="B1070" s="13" t="s">
        <v>1100</v>
      </c>
      <c r="C1070" s="13" t="s">
        <v>1068</v>
      </c>
      <c r="D1070" s="19">
        <v>-580.92200000000003</v>
      </c>
      <c r="E1070" s="13"/>
      <c r="F1070" s="12"/>
      <c r="G1070" s="12"/>
      <c r="H1070" s="14">
        <f t="shared" si="12"/>
        <v>4.9999999999954525E-3</v>
      </c>
      <c r="I1070" s="12"/>
      <c r="J1070" s="12"/>
      <c r="K1070" s="14" t="s">
        <v>1091</v>
      </c>
      <c r="L1070" s="8">
        <f>H1081+H1068</f>
        <v>7.999999999992724E-2</v>
      </c>
      <c r="M1070" s="14">
        <f t="shared" si="13"/>
        <v>2.9999999999999996E-3</v>
      </c>
    </row>
    <row r="1071" spans="1:13" s="5" customFormat="1" ht="14.45" customHeight="1" x14ac:dyDescent="0.25">
      <c r="A1071" s="13"/>
      <c r="B1071" s="13" t="s">
        <v>1103</v>
      </c>
      <c r="C1071" s="13" t="s">
        <v>1069</v>
      </c>
      <c r="D1071" s="19">
        <v>-580.91899999999998</v>
      </c>
      <c r="E1071" s="13"/>
      <c r="H1071" s="14">
        <f>$K$1059-D1074</f>
        <v>0</v>
      </c>
      <c r="I1071" s="6"/>
      <c r="J1071" s="6"/>
      <c r="K1071" s="7" t="s">
        <v>1092</v>
      </c>
      <c r="L1071" s="8">
        <f>H1085+H1071</f>
        <v>9.9999999999909051E-3</v>
      </c>
      <c r="M1071" s="14">
        <f t="shared" si="13"/>
        <v>0</v>
      </c>
    </row>
    <row r="1072" spans="1:13" s="5" customFormat="1" ht="14.45" customHeight="1" x14ac:dyDescent="0.25">
      <c r="A1072" s="13"/>
      <c r="B1072" s="13" t="s">
        <v>1102</v>
      </c>
      <c r="C1072" s="13" t="s">
        <v>1070</v>
      </c>
      <c r="D1072" s="19">
        <v>-580.92999999999995</v>
      </c>
      <c r="E1072" s="13"/>
      <c r="H1072" s="14">
        <f t="shared" ref="H1072:H1076" si="14">$K$1059-D1075</f>
        <v>9.0000000000145519E-3</v>
      </c>
      <c r="I1072" s="6"/>
      <c r="J1072" s="6"/>
      <c r="K1072" s="7" t="s">
        <v>1093</v>
      </c>
      <c r="L1072" s="8">
        <f>H1083+H1072</f>
        <v>5.8999999999969077E-2</v>
      </c>
      <c r="M1072" s="14">
        <f t="shared" si="13"/>
        <v>2E-3</v>
      </c>
    </row>
    <row r="1073" spans="1:16" s="5" customFormat="1" ht="14.45" customHeight="1" x14ac:dyDescent="0.25">
      <c r="A1073" s="13"/>
      <c r="B1073" s="13" t="s">
        <v>1101</v>
      </c>
      <c r="C1073" s="13" t="s">
        <v>1071</v>
      </c>
      <c r="D1073" s="19">
        <v>-580.92399999999998</v>
      </c>
      <c r="E1073" s="13"/>
      <c r="H1073" s="14">
        <f t="shared" si="14"/>
        <v>1.9999999999527063E-3</v>
      </c>
      <c r="I1073" s="6"/>
      <c r="J1073" s="6"/>
      <c r="K1073" s="7" t="s">
        <v>1094</v>
      </c>
      <c r="L1073" s="8">
        <f>H1073+H1084</f>
        <v>3.1999999999925421E-2</v>
      </c>
      <c r="M1073" s="14">
        <f t="shared" si="13"/>
        <v>1E-3</v>
      </c>
    </row>
    <row r="1074" spans="1:16" s="5" customFormat="1" ht="14.45" customHeight="1" x14ac:dyDescent="0.25">
      <c r="A1074" s="13"/>
      <c r="B1074" s="13" t="s">
        <v>1104</v>
      </c>
      <c r="C1074" s="13" t="s">
        <v>1072</v>
      </c>
      <c r="D1074" s="19">
        <v>-580.93200000000002</v>
      </c>
      <c r="E1074" s="13"/>
      <c r="H1074" s="14">
        <f t="shared" si="14"/>
        <v>9.9999999997635314E-4</v>
      </c>
      <c r="I1074" s="6"/>
      <c r="J1074" s="6"/>
      <c r="K1074" s="7" t="s">
        <v>1095</v>
      </c>
      <c r="L1074" s="8">
        <f>H1076+H1088</f>
        <v>1.4000000000010004E-2</v>
      </c>
      <c r="M1074" s="14">
        <f t="shared" si="13"/>
        <v>1E-3</v>
      </c>
    </row>
    <row r="1075" spans="1:16" s="5" customFormat="1" ht="14.45" customHeight="1" x14ac:dyDescent="0.25">
      <c r="A1075" s="13"/>
      <c r="B1075" s="13" t="s">
        <v>1105</v>
      </c>
      <c r="C1075" s="13" t="s">
        <v>1073</v>
      </c>
      <c r="D1075" s="19">
        <v>-580.94100000000003</v>
      </c>
      <c r="E1075" s="13"/>
      <c r="H1075" s="14">
        <f t="shared" si="14"/>
        <v>5.9999999999718057E-3</v>
      </c>
      <c r="I1075" s="6"/>
      <c r="J1075" s="6"/>
      <c r="K1075" s="7" t="s">
        <v>1096</v>
      </c>
      <c r="L1075" s="8">
        <f>H1086+H1075</f>
        <v>2.5999999999953616E-2</v>
      </c>
      <c r="M1075" s="14">
        <f t="shared" si="13"/>
        <v>1E-3</v>
      </c>
    </row>
    <row r="1076" spans="1:16" s="5" customFormat="1" ht="14.45" customHeight="1" x14ac:dyDescent="0.25">
      <c r="A1076" s="13"/>
      <c r="B1076" s="13" t="s">
        <v>1106</v>
      </c>
      <c r="C1076" s="13" t="s">
        <v>1074</v>
      </c>
      <c r="D1076" s="19">
        <v>-580.93399999999997</v>
      </c>
      <c r="E1076" s="13"/>
      <c r="H1076" s="14">
        <f t="shared" si="14"/>
        <v>4.0000000000190994E-3</v>
      </c>
      <c r="I1076" s="6"/>
      <c r="J1076" s="6"/>
      <c r="K1076" s="7" t="s">
        <v>1097</v>
      </c>
      <c r="L1076" s="8">
        <f>H1074+H1087</f>
        <v>9.9999999997635314E-4</v>
      </c>
      <c r="M1076" s="14">
        <f t="shared" si="13"/>
        <v>0</v>
      </c>
    </row>
    <row r="1077" spans="1:16" ht="15" customHeight="1" x14ac:dyDescent="0.25">
      <c r="A1077" s="13"/>
      <c r="B1077" s="13" t="s">
        <v>1109</v>
      </c>
      <c r="C1077" s="13" t="s">
        <v>1075</v>
      </c>
      <c r="D1077" s="19">
        <v>-580.93299999999999</v>
      </c>
      <c r="E1077" s="13"/>
      <c r="F1077" s="12"/>
      <c r="G1077" s="12"/>
      <c r="H1077" s="14">
        <f>ABS($K$1060-D1080)</f>
        <v>2.9999999999972715E-2</v>
      </c>
      <c r="I1077" s="12"/>
      <c r="J1077" s="12"/>
      <c r="K1077" s="12"/>
      <c r="L1077" s="12"/>
      <c r="M1077" s="12"/>
      <c r="N1077" s="12"/>
      <c r="O1077" s="12"/>
      <c r="P1077" s="12"/>
    </row>
    <row r="1078" spans="1:16" x14ac:dyDescent="0.25">
      <c r="A1078" s="13"/>
      <c r="B1078" s="13" t="s">
        <v>1108</v>
      </c>
      <c r="C1078" s="13" t="s">
        <v>1076</v>
      </c>
      <c r="D1078" s="19">
        <v>-580.93799999999999</v>
      </c>
      <c r="E1078" s="13"/>
      <c r="F1078" s="12"/>
      <c r="G1078" s="12"/>
      <c r="H1078" s="14">
        <f t="shared" ref="H1078:H1082" si="15">ABS($K$1060-D1081)</f>
        <v>4.9999999999954525E-2</v>
      </c>
      <c r="I1078" s="12"/>
      <c r="J1078" s="12"/>
      <c r="K1078" s="12"/>
      <c r="L1078" s="12"/>
      <c r="M1078" s="12"/>
      <c r="N1078" s="12"/>
      <c r="O1078" s="12"/>
      <c r="P1078" s="12"/>
    </row>
    <row r="1079" spans="1:16" x14ac:dyDescent="0.25">
      <c r="A1079" s="13"/>
      <c r="B1079" s="13" t="s">
        <v>1107</v>
      </c>
      <c r="C1079" s="13" t="s">
        <v>1077</v>
      </c>
      <c r="D1079" s="19">
        <v>-580.93600000000004</v>
      </c>
      <c r="E1079" s="13"/>
      <c r="F1079" s="12"/>
      <c r="G1079" s="12"/>
      <c r="H1079" s="14">
        <f t="shared" si="15"/>
        <v>0</v>
      </c>
      <c r="I1079" s="12"/>
      <c r="J1079" s="12"/>
      <c r="K1079" s="12"/>
      <c r="L1079" s="12"/>
      <c r="M1079" s="12"/>
      <c r="N1079" s="12"/>
      <c r="O1079" s="12"/>
      <c r="P1079" s="12"/>
    </row>
    <row r="1080" spans="1:16" x14ac:dyDescent="0.25">
      <c r="A1080" s="13"/>
      <c r="B1080" s="13" t="s">
        <v>1087</v>
      </c>
      <c r="C1080" s="13" t="s">
        <v>1110</v>
      </c>
      <c r="D1080" s="20">
        <v>-677.25</v>
      </c>
      <c r="E1080" s="13"/>
      <c r="H1080" s="14">
        <f t="shared" si="15"/>
        <v>6.9999999999936335E-2</v>
      </c>
      <c r="I1080" s="6"/>
      <c r="J1080" s="6"/>
      <c r="K1080" s="6"/>
      <c r="L1080" s="6"/>
      <c r="M1080" s="6"/>
    </row>
    <row r="1081" spans="1:16" x14ac:dyDescent="0.25">
      <c r="A1081" s="13"/>
      <c r="B1081" s="13" t="s">
        <v>1088</v>
      </c>
      <c r="C1081" s="13" t="s">
        <v>1110</v>
      </c>
      <c r="D1081" s="20">
        <v>-677.23</v>
      </c>
      <c r="E1081" s="13"/>
      <c r="H1081" s="14">
        <f t="shared" si="15"/>
        <v>7.999999999992724E-2</v>
      </c>
      <c r="I1081" s="6"/>
      <c r="J1081" s="6"/>
      <c r="K1081" s="6"/>
      <c r="L1081" s="6"/>
      <c r="M1081" s="6"/>
    </row>
    <row r="1082" spans="1:16" x14ac:dyDescent="0.25">
      <c r="A1082" s="13"/>
      <c r="B1082" s="13" t="s">
        <v>1086</v>
      </c>
      <c r="C1082" s="13" t="s">
        <v>1110</v>
      </c>
      <c r="D1082" s="20">
        <v>-677.28</v>
      </c>
      <c r="E1082" s="13"/>
      <c r="H1082" s="14">
        <f t="shared" si="15"/>
        <v>5.999999999994543E-2</v>
      </c>
      <c r="I1082" s="6"/>
      <c r="J1082" s="6"/>
      <c r="K1082" s="6"/>
      <c r="L1082" s="6"/>
      <c r="M1082" s="6"/>
    </row>
    <row r="1083" spans="1:16" x14ac:dyDescent="0.25">
      <c r="A1083" s="13"/>
      <c r="B1083" s="13" t="s">
        <v>1090</v>
      </c>
      <c r="C1083" s="13" t="s">
        <v>1110</v>
      </c>
      <c r="D1083" s="20">
        <v>-677.21</v>
      </c>
      <c r="E1083" s="13"/>
      <c r="H1083" s="14">
        <f>ABS($K$1061-D1086)</f>
        <v>4.9999999999954525E-2</v>
      </c>
      <c r="I1083" s="6"/>
      <c r="J1083" s="6"/>
      <c r="K1083" s="6"/>
      <c r="L1083" s="6"/>
      <c r="M1083" s="6"/>
    </row>
    <row r="1084" spans="1:16" x14ac:dyDescent="0.25">
      <c r="A1084" s="13"/>
      <c r="B1084" s="13" t="s">
        <v>1091</v>
      </c>
      <c r="C1084" s="13" t="s">
        <v>1110</v>
      </c>
      <c r="D1084" s="20">
        <v>-677.2</v>
      </c>
      <c r="E1084" s="13"/>
      <c r="H1084" s="14">
        <f t="shared" ref="H1084:H1088" si="16">ABS($K$1061-D1087)</f>
        <v>2.9999999999972715E-2</v>
      </c>
      <c r="I1084" s="6"/>
      <c r="J1084" s="6"/>
      <c r="K1084" s="6"/>
      <c r="L1084" s="6"/>
      <c r="M1084" s="6"/>
    </row>
    <row r="1085" spans="1:16" x14ac:dyDescent="0.25">
      <c r="A1085" s="13"/>
      <c r="B1085" s="13" t="s">
        <v>1089</v>
      </c>
      <c r="C1085" s="13" t="s">
        <v>1110</v>
      </c>
      <c r="D1085" s="20">
        <v>-677.22</v>
      </c>
      <c r="E1085" s="13"/>
      <c r="H1085" s="14">
        <f t="shared" si="16"/>
        <v>9.9999999999909051E-3</v>
      </c>
      <c r="I1085" s="6"/>
      <c r="J1085" s="6"/>
      <c r="K1085" s="6"/>
      <c r="L1085" s="6"/>
      <c r="M1085" s="6"/>
    </row>
    <row r="1086" spans="1:16" ht="15" customHeight="1" x14ac:dyDescent="0.25">
      <c r="A1086" s="13"/>
      <c r="B1086" s="13" t="s">
        <v>1093</v>
      </c>
      <c r="C1086" s="13" t="s">
        <v>1110</v>
      </c>
      <c r="D1086" s="21">
        <v>-677.22</v>
      </c>
      <c r="E1086" s="13"/>
      <c r="H1086" s="14">
        <f t="shared" si="16"/>
        <v>1.999999999998181E-2</v>
      </c>
      <c r="I1086" s="6"/>
      <c r="J1086" s="6"/>
      <c r="K1086" s="6"/>
      <c r="L1086" s="6"/>
      <c r="M1086" s="6"/>
    </row>
    <row r="1087" spans="1:16" x14ac:dyDescent="0.25">
      <c r="A1087" s="13"/>
      <c r="B1087" s="13" t="s">
        <v>1094</v>
      </c>
      <c r="C1087" s="13" t="s">
        <v>1110</v>
      </c>
      <c r="D1087" s="21">
        <v>-677.24</v>
      </c>
      <c r="E1087" s="13"/>
      <c r="H1087" s="14">
        <f t="shared" si="16"/>
        <v>0</v>
      </c>
    </row>
    <row r="1088" spans="1:16" x14ac:dyDescent="0.25">
      <c r="A1088" s="13"/>
      <c r="B1088" s="13" t="s">
        <v>1092</v>
      </c>
      <c r="C1088" s="13" t="s">
        <v>1110</v>
      </c>
      <c r="D1088" s="21">
        <v>-677.26</v>
      </c>
      <c r="E1088" s="13"/>
      <c r="H1088" s="14">
        <f t="shared" si="16"/>
        <v>9.9999999999909051E-3</v>
      </c>
    </row>
    <row r="1089" spans="1:5" x14ac:dyDescent="0.25">
      <c r="A1089" s="13"/>
      <c r="B1089" s="13" t="s">
        <v>1096</v>
      </c>
      <c r="C1089" s="13" t="s">
        <v>1110</v>
      </c>
      <c r="D1089" s="21">
        <v>-677.25</v>
      </c>
      <c r="E1089" s="13"/>
    </row>
    <row r="1090" spans="1:5" x14ac:dyDescent="0.25">
      <c r="A1090" s="13"/>
      <c r="B1090" s="13" t="s">
        <v>1097</v>
      </c>
      <c r="C1090" s="13" t="s">
        <v>1110</v>
      </c>
      <c r="D1090" s="21">
        <v>-677.27</v>
      </c>
      <c r="E1090" s="13"/>
    </row>
    <row r="1091" spans="1:5" x14ac:dyDescent="0.25">
      <c r="A1091" s="13"/>
      <c r="B1091" s="13" t="s">
        <v>1095</v>
      </c>
      <c r="C1091" s="13" t="s">
        <v>1110</v>
      </c>
      <c r="D1091" s="21">
        <v>-677.26</v>
      </c>
      <c r="E1091" s="13"/>
    </row>
    <row r="1095" spans="1:5" ht="15" customHeight="1" x14ac:dyDescent="0.25"/>
    <row r="1104" spans="1:5" ht="15" customHeight="1" x14ac:dyDescent="0.25"/>
  </sheetData>
  <mergeCells count="1">
    <mergeCell ref="K1063:M106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B68B2C12A0C47A77F8445889B7B92" ma:contentTypeVersion="4" ma:contentTypeDescription="Create a new document." ma:contentTypeScope="" ma:versionID="0db16a0a7ff7ec58edb9f8a4d36dddaf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fa080f8495b52bf656d2343d62b66d99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576E20C9-CFD0-4EDB-AB7D-32CA42AC7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15A8E0-6EDD-4388-A18F-49B30BBE3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E5C9A6-7B7B-403A-BA37-204623EBAEB7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sharepoint/v4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Sheet1!_29A691_SN.001_MAGNET_REPORT_ADJUST_1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D. Guiher</dc:creator>
  <cp:lastModifiedBy>Levashov, Yurii I.</cp:lastModifiedBy>
  <cp:lastPrinted>2017-04-06T18:59:56Z</cp:lastPrinted>
  <dcterms:created xsi:type="dcterms:W3CDTF">2017-03-02T20:59:59Z</dcterms:created>
  <dcterms:modified xsi:type="dcterms:W3CDTF">2017-11-13T22:58:27Z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0x01010043CB68B2C12A0C47A77F8445889B7B92</vt:lpwstr>
  </property>
</Properties>
</file>