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\Undulator\HXU_REFERENCE\"/>
    </mc:Choice>
  </mc:AlternateContent>
  <bookViews>
    <workbookView xWindow="0" yWindow="0" windowWidth="24885" windowHeight="106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3" i="1"/>
</calcChain>
</file>

<file path=xl/sharedStrings.xml><?xml version="1.0" encoding="utf-8"?>
<sst xmlns="http://schemas.openxmlformats.org/spreadsheetml/2006/main" count="36" uniqueCount="33">
  <si>
    <t>001/02</t>
  </si>
  <si>
    <t>Initial</t>
  </si>
  <si>
    <t>N/A</t>
  </si>
  <si>
    <t>002/10</t>
  </si>
  <si>
    <t>(+2)</t>
  </si>
  <si>
    <t>(-20)</t>
  </si>
  <si>
    <t>(+40)</t>
  </si>
  <si>
    <t>(+98)</t>
  </si>
  <si>
    <t>03/06*</t>
  </si>
  <si>
    <t>-4-?</t>
  </si>
  <si>
    <t>-25-?</t>
  </si>
  <si>
    <t>-3-?</t>
  </si>
  <si>
    <r>
      <t>-8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1"/>
      </rPr>
      <t>10</t>
    </r>
    <r>
      <rPr>
        <vertAlign val="superscript"/>
        <sz val="12"/>
        <color theme="1"/>
        <rFont val="Times New Roman"/>
        <family val="1"/>
      </rPr>
      <t>-5</t>
    </r>
  </si>
  <si>
    <r>
      <t>-5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1"/>
      </rPr>
      <t>10</t>
    </r>
    <r>
      <rPr>
        <vertAlign val="superscript"/>
        <sz val="12"/>
        <color theme="1"/>
        <rFont val="Times New Roman"/>
        <family val="1"/>
      </rPr>
      <t>-5</t>
    </r>
  </si>
  <si>
    <t>05/06**</t>
  </si>
  <si>
    <r>
      <t>-9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1"/>
      </rPr>
      <t>10</t>
    </r>
    <r>
      <rPr>
        <vertAlign val="superscript"/>
        <sz val="12"/>
        <color theme="1"/>
        <rFont val="Times New Roman"/>
        <family val="1"/>
      </rPr>
      <t>-6</t>
    </r>
  </si>
  <si>
    <r>
      <t>-7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1"/>
      </rPr>
      <t>10</t>
    </r>
    <r>
      <rPr>
        <vertAlign val="superscript"/>
        <sz val="12"/>
        <color theme="1"/>
        <rFont val="Times New Roman"/>
        <family val="1"/>
      </rPr>
      <t>-5</t>
    </r>
  </si>
  <si>
    <r>
      <t>-1.4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1"/>
      </rPr>
      <t>10</t>
    </r>
    <r>
      <rPr>
        <vertAlign val="superscript"/>
        <sz val="12"/>
        <color theme="1"/>
        <rFont val="Times New Roman"/>
        <family val="1"/>
      </rPr>
      <t>-4</t>
    </r>
  </si>
  <si>
    <r>
      <t>-1.6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1"/>
      </rPr>
      <t>10</t>
    </r>
    <r>
      <rPr>
        <vertAlign val="superscript"/>
        <sz val="12"/>
        <color theme="1"/>
        <rFont val="Times New Roman"/>
        <family val="1"/>
      </rPr>
      <t>-4</t>
    </r>
  </si>
  <si>
    <r>
      <t>-1.5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1"/>
      </rPr>
      <t>10</t>
    </r>
    <r>
      <rPr>
        <vertAlign val="superscript"/>
        <sz val="12"/>
        <color theme="1"/>
        <rFont val="Times New Roman"/>
        <family val="1"/>
      </rPr>
      <t>-4</t>
    </r>
  </si>
  <si>
    <r>
      <t>-1.7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1"/>
      </rPr>
      <t>10</t>
    </r>
    <r>
      <rPr>
        <vertAlign val="superscript"/>
        <sz val="12"/>
        <color theme="1"/>
        <rFont val="Times New Roman"/>
        <family val="1"/>
      </rPr>
      <t>-4</t>
    </r>
  </si>
  <si>
    <t>12/</t>
  </si>
  <si>
    <r>
      <t>-1.2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1"/>
      </rPr>
      <t>10</t>
    </r>
    <r>
      <rPr>
        <vertAlign val="superscript"/>
        <sz val="12"/>
        <color theme="1"/>
        <rFont val="Times New Roman"/>
        <family val="1"/>
      </rPr>
      <t>-4</t>
    </r>
  </si>
  <si>
    <r>
      <t>+7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</si>
  <si>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-4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</si>
  <si>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-3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</si>
  <si>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-4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</si>
  <si>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-5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</si>
  <si>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-1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</si>
  <si>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-3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</si>
  <si>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9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</si>
  <si>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1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-5</t>
    </r>
  </si>
  <si>
    <r>
      <t>7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Calibri"/>
        <family val="2"/>
        <scheme val="minor"/>
      </rPr>
      <t>10</t>
    </r>
    <r>
      <rPr>
        <vertAlign val="superscript"/>
        <sz val="11"/>
        <color theme="1"/>
        <rFont val="Calibri"/>
        <family val="2"/>
        <scheme val="minor"/>
      </rPr>
      <t>-5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</si>
</sst>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vertAlign val="superscript"/>
      <sz val="12"/>
      <color theme="1"/>
      <name val="Times New Roman"/>
      <family val="1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3" xfId="0" applyNumberFormat="1" applyFont="1" applyBorder="1" applyAlignment="1">
      <alignment horizontal="center" vertical="center" wrapText="1"/>
    </xf>
    <xf numFmtId="11" fontId="0" fillId="0" borderId="0" xfId="0" applyNumberForma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HXR Reference K change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Re-measurement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Sheet1!$B$3:$B$14</c:f>
              <c:numCache>
                <c:formatCode>m/d/yyyy</c:formatCode>
                <c:ptCount val="12"/>
                <c:pt idx="0">
                  <c:v>43024</c:v>
                </c:pt>
                <c:pt idx="1">
                  <c:v>43607</c:v>
                </c:pt>
                <c:pt idx="2">
                  <c:v>43642</c:v>
                </c:pt>
                <c:pt idx="3">
                  <c:v>43691</c:v>
                </c:pt>
                <c:pt idx="4">
                  <c:v>43745</c:v>
                </c:pt>
                <c:pt idx="5">
                  <c:v>43788</c:v>
                </c:pt>
                <c:pt idx="6">
                  <c:v>43795</c:v>
                </c:pt>
                <c:pt idx="7">
                  <c:v>44018</c:v>
                </c:pt>
                <c:pt idx="8">
                  <c:v>44070</c:v>
                </c:pt>
                <c:pt idx="9">
                  <c:v>44141</c:v>
                </c:pt>
                <c:pt idx="10">
                  <c:v>44463</c:v>
                </c:pt>
                <c:pt idx="11">
                  <c:v>44831</c:v>
                </c:pt>
              </c:numCache>
            </c:numRef>
          </c:xVal>
          <c:yVal>
            <c:numRef>
              <c:f>Sheet1!$N$3:$N$14</c:f>
              <c:numCache>
                <c:formatCode>General</c:formatCode>
                <c:ptCount val="12"/>
                <c:pt idx="0">
                  <c:v>0</c:v>
                </c:pt>
                <c:pt idx="1">
                  <c:v>0.9</c:v>
                </c:pt>
                <c:pt idx="2">
                  <c:v>-0.1</c:v>
                </c:pt>
                <c:pt idx="3">
                  <c:v>0.7</c:v>
                </c:pt>
                <c:pt idx="4">
                  <c:v>0.04</c:v>
                </c:pt>
                <c:pt idx="5">
                  <c:v>0.7</c:v>
                </c:pt>
                <c:pt idx="6">
                  <c:v>-0.3</c:v>
                </c:pt>
                <c:pt idx="7">
                  <c:v>-0.4</c:v>
                </c:pt>
                <c:pt idx="8">
                  <c:v>-0.5</c:v>
                </c:pt>
                <c:pt idx="9">
                  <c:v>-0.1</c:v>
                </c:pt>
                <c:pt idx="10">
                  <c:v>-0.3</c:v>
                </c:pt>
                <c:pt idx="11">
                  <c:v>-0.03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19-448D-88D1-31A424425205}"/>
            </c:ext>
          </c:extLst>
        </c:ser>
        <c:ser>
          <c:idx val="1"/>
          <c:order val="1"/>
          <c:tx>
            <c:v>Probe re-calibration</c:v>
          </c:tx>
          <c:spPr>
            <a:ln w="1905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Sheet1!$L$3:$L$14</c:f>
              <c:numCache>
                <c:formatCode>m/d/yyyy</c:formatCode>
                <c:ptCount val="12"/>
                <c:pt idx="0">
                  <c:v>43014</c:v>
                </c:pt>
                <c:pt idx="1">
                  <c:v>43607</c:v>
                </c:pt>
                <c:pt idx="2">
                  <c:v>43626</c:v>
                </c:pt>
                <c:pt idx="3">
                  <c:v>43626</c:v>
                </c:pt>
                <c:pt idx="4">
                  <c:v>43742</c:v>
                </c:pt>
                <c:pt idx="5">
                  <c:v>43745</c:v>
                </c:pt>
                <c:pt idx="6">
                  <c:v>43485</c:v>
                </c:pt>
                <c:pt idx="7">
                  <c:v>43991</c:v>
                </c:pt>
                <c:pt idx="8">
                  <c:v>44056</c:v>
                </c:pt>
                <c:pt idx="9">
                  <c:v>44134</c:v>
                </c:pt>
                <c:pt idx="10">
                  <c:v>44431</c:v>
                </c:pt>
                <c:pt idx="11">
                  <c:v>44830</c:v>
                </c:pt>
              </c:numCache>
            </c:numRef>
          </c:xVal>
          <c:yVal>
            <c:numRef>
              <c:f>Sheet1!$O$3:$O$14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-0.8</c:v>
                </c:pt>
                <c:pt idx="3">
                  <c:v>-0.5</c:v>
                </c:pt>
                <c:pt idx="4">
                  <c:v>-0.09</c:v>
                </c:pt>
                <c:pt idx="5">
                  <c:v>-0.7</c:v>
                </c:pt>
                <c:pt idx="6">
                  <c:v>-1.4</c:v>
                </c:pt>
                <c:pt idx="7">
                  <c:v>-1.4</c:v>
                </c:pt>
                <c:pt idx="8">
                  <c:v>-1.6</c:v>
                </c:pt>
                <c:pt idx="9">
                  <c:v>-1.5</c:v>
                </c:pt>
                <c:pt idx="10">
                  <c:v>-1.7</c:v>
                </c:pt>
                <c:pt idx="11">
                  <c:v>-1.2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19-448D-88D1-31A424425205}"/>
            </c:ext>
          </c:extLst>
        </c:ser>
        <c:ser>
          <c:idx val="2"/>
          <c:order val="2"/>
          <c:tx>
            <c:v>Corrected for Probe change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Sheet1!$B$3:$B$14</c:f>
              <c:numCache>
                <c:formatCode>m/d/yyyy</c:formatCode>
                <c:ptCount val="12"/>
                <c:pt idx="0">
                  <c:v>43024</c:v>
                </c:pt>
                <c:pt idx="1">
                  <c:v>43607</c:v>
                </c:pt>
                <c:pt idx="2">
                  <c:v>43642</c:v>
                </c:pt>
                <c:pt idx="3">
                  <c:v>43691</c:v>
                </c:pt>
                <c:pt idx="4">
                  <c:v>43745</c:v>
                </c:pt>
                <c:pt idx="5">
                  <c:v>43788</c:v>
                </c:pt>
                <c:pt idx="6">
                  <c:v>43795</c:v>
                </c:pt>
                <c:pt idx="7">
                  <c:v>44018</c:v>
                </c:pt>
                <c:pt idx="8">
                  <c:v>44070</c:v>
                </c:pt>
                <c:pt idx="9">
                  <c:v>44141</c:v>
                </c:pt>
                <c:pt idx="10">
                  <c:v>44463</c:v>
                </c:pt>
                <c:pt idx="11">
                  <c:v>44831</c:v>
                </c:pt>
              </c:numCache>
            </c:numRef>
          </c:xVal>
          <c:yVal>
            <c:numRef>
              <c:f>Sheet1!$P$3:$P$14</c:f>
              <c:numCache>
                <c:formatCode>General</c:formatCode>
                <c:ptCount val="12"/>
                <c:pt idx="0">
                  <c:v>0</c:v>
                </c:pt>
                <c:pt idx="1">
                  <c:v>0.9</c:v>
                </c:pt>
                <c:pt idx="2">
                  <c:v>0.70000000000000007</c:v>
                </c:pt>
                <c:pt idx="3">
                  <c:v>1.2</c:v>
                </c:pt>
                <c:pt idx="4">
                  <c:v>0.13</c:v>
                </c:pt>
                <c:pt idx="5">
                  <c:v>1.4</c:v>
                </c:pt>
                <c:pt idx="6">
                  <c:v>1.0999999999999999</c:v>
                </c:pt>
                <c:pt idx="7">
                  <c:v>0.99999999999999989</c:v>
                </c:pt>
                <c:pt idx="8">
                  <c:v>1.1000000000000001</c:v>
                </c:pt>
                <c:pt idx="9">
                  <c:v>1.4</c:v>
                </c:pt>
                <c:pt idx="10">
                  <c:v>1.4</c:v>
                </c:pt>
                <c:pt idx="11">
                  <c:v>1.17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D0-49CB-B1F9-F12D816F6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373512"/>
        <c:axId val="440374496"/>
      </c:scatterChart>
      <c:valAx>
        <c:axId val="440373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74496"/>
        <c:crossesAt val="-2"/>
        <c:crossBetween val="midCat"/>
        <c:majorUnit val="300"/>
        <c:minorUnit val="100"/>
      </c:valAx>
      <c:valAx>
        <c:axId val="440374496"/>
        <c:scaling>
          <c:orientation val="minMax"/>
          <c:max val="2.5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</a:t>
                </a: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K/K ∙10</a:t>
                </a:r>
                <a:r>
                  <a:rPr lang="en-US" baseline="30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</a:t>
                </a:r>
                <a:endParaRPr lang="en-US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0555555555555555E-2"/>
              <c:y val="0.36492271799358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73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311324848438883"/>
          <c:y val="0.17650408282298044"/>
          <c:w val="0.54688675151561106"/>
          <c:h val="7.81255468066491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14</xdr:row>
      <xdr:rowOff>157162</xdr:rowOff>
    </xdr:from>
    <xdr:to>
      <xdr:col>12</xdr:col>
      <xdr:colOff>285750</xdr:colOff>
      <xdr:row>29</xdr:row>
      <xdr:rowOff>42862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tabSelected="1" workbookViewId="0">
      <selection activeCell="N17" sqref="N17"/>
    </sheetView>
  </sheetViews>
  <sheetFormatPr defaultRowHeight="15" x14ac:dyDescent="0.25"/>
  <cols>
    <col min="2" max="2" width="11.28515625" bestFit="1" customWidth="1"/>
    <col min="12" max="12" width="11.28515625" bestFit="1" customWidth="1"/>
  </cols>
  <sheetData>
    <row r="2" spans="1:16" ht="15.75" thickBot="1" x14ac:dyDescent="0.3"/>
    <row r="3" spans="1:16" ht="16.5" thickBot="1" x14ac:dyDescent="0.3">
      <c r="A3" s="1" t="s">
        <v>0</v>
      </c>
      <c r="B3" s="2">
        <v>43024</v>
      </c>
      <c r="C3" s="3">
        <v>20.079999999999998</v>
      </c>
      <c r="D3" s="3">
        <v>2</v>
      </c>
      <c r="E3" s="3">
        <v>-25</v>
      </c>
      <c r="F3" s="3">
        <v>-8</v>
      </c>
      <c r="G3" s="3">
        <v>-2</v>
      </c>
      <c r="H3" s="3">
        <v>3</v>
      </c>
      <c r="I3" s="3">
        <v>3.3769</v>
      </c>
      <c r="J3" s="8">
        <v>0</v>
      </c>
      <c r="K3" s="3" t="s">
        <v>2</v>
      </c>
      <c r="L3" s="2">
        <v>43014</v>
      </c>
      <c r="N3">
        <v>0</v>
      </c>
      <c r="O3">
        <v>0</v>
      </c>
      <c r="P3">
        <f>N3-O3</f>
        <v>0</v>
      </c>
    </row>
    <row r="4" spans="1:16" ht="18" thickBot="1" x14ac:dyDescent="0.3">
      <c r="A4" s="4" t="s">
        <v>3</v>
      </c>
      <c r="B4" s="5">
        <v>43607</v>
      </c>
      <c r="C4" s="6">
        <v>20.010000000000002</v>
      </c>
      <c r="D4" s="6" t="s">
        <v>4</v>
      </c>
      <c r="E4" s="6" t="s">
        <v>5</v>
      </c>
      <c r="F4" s="6" t="s">
        <v>6</v>
      </c>
      <c r="G4" s="6" t="s">
        <v>7</v>
      </c>
      <c r="H4" s="6">
        <v>3.2</v>
      </c>
      <c r="I4" s="6">
        <v>3.376598</v>
      </c>
      <c r="J4" s="8" t="s">
        <v>30</v>
      </c>
      <c r="K4" s="6" t="s">
        <v>1</v>
      </c>
      <c r="L4" s="5">
        <v>43607</v>
      </c>
      <c r="N4">
        <v>0.9</v>
      </c>
      <c r="O4">
        <v>0</v>
      </c>
      <c r="P4">
        <f t="shared" ref="P4:P14" si="0">N4-O4</f>
        <v>0.9</v>
      </c>
    </row>
    <row r="5" spans="1:16" ht="19.5" thickBot="1" x14ac:dyDescent="0.3">
      <c r="A5" s="4" t="s">
        <v>8</v>
      </c>
      <c r="B5" s="5">
        <v>43642</v>
      </c>
      <c r="C5" s="6">
        <v>20.010000000000002</v>
      </c>
      <c r="D5" s="6" t="s">
        <v>9</v>
      </c>
      <c r="E5" s="6" t="s">
        <v>10</v>
      </c>
      <c r="F5" s="6" t="s">
        <v>9</v>
      </c>
      <c r="G5" s="6" t="s">
        <v>11</v>
      </c>
      <c r="H5" s="6">
        <v>3.1</v>
      </c>
      <c r="I5" s="6">
        <v>3.3769260000000001</v>
      </c>
      <c r="J5" s="8" t="s">
        <v>31</v>
      </c>
      <c r="K5" s="6" t="s">
        <v>12</v>
      </c>
      <c r="L5" s="5">
        <v>43626</v>
      </c>
      <c r="N5">
        <v>-0.1</v>
      </c>
      <c r="O5">
        <v>-0.8</v>
      </c>
      <c r="P5">
        <f t="shared" si="0"/>
        <v>0.70000000000000007</v>
      </c>
    </row>
    <row r="6" spans="1:16" ht="19.5" thickBot="1" x14ac:dyDescent="0.3">
      <c r="A6" s="7">
        <v>44653</v>
      </c>
      <c r="B6" s="5">
        <v>43691</v>
      </c>
      <c r="C6" s="6">
        <v>19.96</v>
      </c>
      <c r="D6" s="6">
        <v>10</v>
      </c>
      <c r="E6" s="6">
        <v>5</v>
      </c>
      <c r="F6" s="6">
        <v>36</v>
      </c>
      <c r="G6" s="6">
        <v>100</v>
      </c>
      <c r="H6" s="6">
        <v>3.1</v>
      </c>
      <c r="I6" s="6">
        <v>3.3771409999999999</v>
      </c>
      <c r="J6" s="8" t="s">
        <v>32</v>
      </c>
      <c r="K6" s="6" t="s">
        <v>13</v>
      </c>
      <c r="L6" s="5">
        <v>43626</v>
      </c>
      <c r="N6">
        <v>0.7</v>
      </c>
      <c r="O6">
        <v>-0.5</v>
      </c>
      <c r="P6">
        <f t="shared" si="0"/>
        <v>1.2</v>
      </c>
    </row>
    <row r="7" spans="1:16" ht="19.5" thickBot="1" x14ac:dyDescent="0.3">
      <c r="A7" s="4" t="s">
        <v>14</v>
      </c>
      <c r="B7" s="5">
        <v>43745</v>
      </c>
      <c r="C7" s="6">
        <v>19.98</v>
      </c>
      <c r="D7" s="6">
        <v>19</v>
      </c>
      <c r="E7" s="6">
        <v>29</v>
      </c>
      <c r="F7" s="6">
        <v>21</v>
      </c>
      <c r="G7" s="6">
        <v>75</v>
      </c>
      <c r="H7" s="6">
        <v>3</v>
      </c>
      <c r="I7" s="6">
        <v>3.3768850000000001</v>
      </c>
      <c r="J7" s="8" t="s">
        <v>24</v>
      </c>
      <c r="K7" s="6" t="s">
        <v>15</v>
      </c>
      <c r="L7" s="5">
        <v>43742</v>
      </c>
      <c r="N7">
        <v>0.04</v>
      </c>
      <c r="O7">
        <v>-0.09</v>
      </c>
      <c r="P7">
        <f t="shared" si="0"/>
        <v>0.13</v>
      </c>
    </row>
    <row r="8" spans="1:16" ht="19.5" thickBot="1" x14ac:dyDescent="0.3">
      <c r="A8" s="7">
        <v>44716</v>
      </c>
      <c r="B8" s="5">
        <v>43788</v>
      </c>
      <c r="C8" s="6">
        <v>19.96</v>
      </c>
      <c r="D8" s="6">
        <v>-3</v>
      </c>
      <c r="E8" s="6">
        <v>-13</v>
      </c>
      <c r="F8" s="6">
        <v>28</v>
      </c>
      <c r="G8" s="6">
        <v>95</v>
      </c>
      <c r="H8" s="6">
        <v>3</v>
      </c>
      <c r="I8" s="6">
        <v>3.3771469999999999</v>
      </c>
      <c r="J8" s="8" t="s">
        <v>23</v>
      </c>
      <c r="K8" s="6" t="s">
        <v>16</v>
      </c>
      <c r="L8" s="5">
        <v>43745</v>
      </c>
      <c r="N8">
        <v>0.7</v>
      </c>
      <c r="O8">
        <v>-0.7</v>
      </c>
      <c r="P8">
        <f t="shared" si="0"/>
        <v>1.4</v>
      </c>
    </row>
    <row r="9" spans="1:16" ht="19.5" thickBot="1" x14ac:dyDescent="0.3">
      <c r="A9" s="7">
        <v>44718</v>
      </c>
      <c r="B9" s="5">
        <v>43795</v>
      </c>
      <c r="C9" s="6">
        <v>19.989999999999998</v>
      </c>
      <c r="D9" s="6">
        <v>-3</v>
      </c>
      <c r="E9" s="6">
        <v>-13</v>
      </c>
      <c r="F9" s="6">
        <v>28</v>
      </c>
      <c r="G9" s="6">
        <v>95</v>
      </c>
      <c r="H9" s="6">
        <v>3</v>
      </c>
      <c r="I9" s="6">
        <v>3.3767610000000001</v>
      </c>
      <c r="J9" s="8" t="s">
        <v>25</v>
      </c>
      <c r="K9" s="6" t="s">
        <v>17</v>
      </c>
      <c r="L9" s="5">
        <v>43485</v>
      </c>
      <c r="N9">
        <v>-0.3</v>
      </c>
      <c r="O9">
        <v>-1.4</v>
      </c>
      <c r="P9">
        <f t="shared" si="0"/>
        <v>1.0999999999999999</v>
      </c>
    </row>
    <row r="10" spans="1:16" ht="19.5" thickBot="1" x14ac:dyDescent="0.3">
      <c r="A10" s="7">
        <v>44746</v>
      </c>
      <c r="B10" s="5">
        <v>44018</v>
      </c>
      <c r="C10" s="6">
        <v>19.89</v>
      </c>
      <c r="D10" s="6">
        <v>-4</v>
      </c>
      <c r="E10" s="6">
        <v>-12</v>
      </c>
      <c r="F10" s="6">
        <v>24</v>
      </c>
      <c r="G10" s="6">
        <v>30</v>
      </c>
      <c r="H10" s="6">
        <v>3</v>
      </c>
      <c r="I10" s="6">
        <v>3.3767580000000001</v>
      </c>
      <c r="J10" s="8" t="s">
        <v>26</v>
      </c>
      <c r="K10" s="6" t="s">
        <v>17</v>
      </c>
      <c r="L10" s="5">
        <v>43991</v>
      </c>
      <c r="N10">
        <v>-0.4</v>
      </c>
      <c r="O10">
        <v>-1.4</v>
      </c>
      <c r="P10">
        <f t="shared" si="0"/>
        <v>0.99999999999999989</v>
      </c>
    </row>
    <row r="11" spans="1:16" ht="19.5" thickBot="1" x14ac:dyDescent="0.3">
      <c r="A11" s="7">
        <v>44781</v>
      </c>
      <c r="B11" s="5">
        <v>44070</v>
      </c>
      <c r="C11" s="6">
        <v>19.93</v>
      </c>
      <c r="D11" s="6">
        <v>-15</v>
      </c>
      <c r="E11" s="6">
        <v>-41</v>
      </c>
      <c r="F11" s="6">
        <v>28</v>
      </c>
      <c r="G11" s="6">
        <v>86</v>
      </c>
      <c r="H11" s="6">
        <v>2.8</v>
      </c>
      <c r="I11" s="6">
        <v>3.3767429999999998</v>
      </c>
      <c r="J11" s="8" t="s">
        <v>27</v>
      </c>
      <c r="K11" s="6" t="s">
        <v>18</v>
      </c>
      <c r="L11" s="5">
        <v>44056</v>
      </c>
      <c r="N11">
        <v>-0.5</v>
      </c>
      <c r="O11">
        <v>-1.6</v>
      </c>
      <c r="P11">
        <f t="shared" si="0"/>
        <v>1.1000000000000001</v>
      </c>
    </row>
    <row r="12" spans="1:16" ht="19.5" thickBot="1" x14ac:dyDescent="0.3">
      <c r="A12" s="7">
        <v>44808</v>
      </c>
      <c r="B12" s="5">
        <v>44141</v>
      </c>
      <c r="C12" s="6">
        <v>19.899999999999999</v>
      </c>
      <c r="D12" s="6">
        <v>-13</v>
      </c>
      <c r="E12" s="6">
        <v>-42</v>
      </c>
      <c r="F12" s="6">
        <v>27</v>
      </c>
      <c r="G12" s="6">
        <v>98</v>
      </c>
      <c r="H12" s="6">
        <v>2.8</v>
      </c>
      <c r="I12" s="6">
        <v>3.376878</v>
      </c>
      <c r="J12" s="8" t="s">
        <v>28</v>
      </c>
      <c r="K12" s="6" t="s">
        <v>19</v>
      </c>
      <c r="L12" s="5">
        <v>44134</v>
      </c>
      <c r="N12">
        <v>-0.1</v>
      </c>
      <c r="O12">
        <v>-1.5</v>
      </c>
      <c r="P12">
        <f t="shared" si="0"/>
        <v>1.4</v>
      </c>
    </row>
    <row r="13" spans="1:16" ht="19.5" thickBot="1" x14ac:dyDescent="0.3">
      <c r="A13" s="7">
        <v>44843</v>
      </c>
      <c r="B13" s="5">
        <v>44463</v>
      </c>
      <c r="C13" s="6">
        <v>19.989999999999998</v>
      </c>
      <c r="D13" s="6">
        <v>-15</v>
      </c>
      <c r="E13" s="6">
        <v>-55</v>
      </c>
      <c r="F13" s="6">
        <v>31</v>
      </c>
      <c r="G13" s="6">
        <v>105</v>
      </c>
      <c r="H13" s="6">
        <v>2.8</v>
      </c>
      <c r="I13" s="6">
        <v>3.376792</v>
      </c>
      <c r="J13" s="8" t="s">
        <v>25</v>
      </c>
      <c r="K13" s="6" t="s">
        <v>20</v>
      </c>
      <c r="L13" s="5">
        <v>44431</v>
      </c>
      <c r="N13">
        <v>-0.3</v>
      </c>
      <c r="O13">
        <v>-1.7</v>
      </c>
      <c r="P13">
        <f t="shared" si="0"/>
        <v>1.4</v>
      </c>
    </row>
    <row r="14" spans="1:16" ht="19.5" thickBot="1" x14ac:dyDescent="0.3">
      <c r="A14" s="4" t="s">
        <v>21</v>
      </c>
      <c r="B14" s="5">
        <v>44831</v>
      </c>
      <c r="C14" s="6">
        <v>20</v>
      </c>
      <c r="D14" s="6">
        <v>-15</v>
      </c>
      <c r="E14" s="6">
        <v>-55</v>
      </c>
      <c r="F14" s="6">
        <v>31</v>
      </c>
      <c r="G14" s="6">
        <v>105</v>
      </c>
      <c r="H14" s="6">
        <v>2.8</v>
      </c>
      <c r="I14" s="6">
        <v>3.3768910000000001</v>
      </c>
      <c r="J14" s="8" t="s">
        <v>29</v>
      </c>
      <c r="K14" s="6" t="s">
        <v>22</v>
      </c>
      <c r="L14" s="5">
        <v>44830</v>
      </c>
      <c r="N14">
        <v>-0.03</v>
      </c>
      <c r="O14">
        <v>-1.2</v>
      </c>
      <c r="P14">
        <f t="shared" si="0"/>
        <v>1.17</v>
      </c>
    </row>
    <row r="17" spans="15:15" x14ac:dyDescent="0.25">
      <c r="O17" s="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2022-12-02T17:43:47Z</dcterms:created>
  <dcterms:modified xsi:type="dcterms:W3CDTF">2022-12-02T19:35:06Z</dcterms:modified>
</cp:coreProperties>
</file>