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eld Data\Fiducial Data\LCLS2\Undulators\HXU-028\"/>
    </mc:Choice>
  </mc:AlternateContent>
  <bookViews>
    <workbookView xWindow="600" yWindow="375" windowWidth="21795" windowHeight="9495"/>
  </bookViews>
  <sheets>
    <sheet name="Sheet1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K9" i="2" l="1"/>
  <c r="L9" i="2"/>
  <c r="K10" i="2"/>
  <c r="L10" i="2"/>
  <c r="K11" i="2"/>
  <c r="L11" i="2"/>
  <c r="L8" i="2"/>
  <c r="K8" i="2"/>
  <c r="F49" i="2" l="1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G48" i="2"/>
  <c r="H48" i="2"/>
  <c r="F48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G36" i="2"/>
  <c r="H36" i="2"/>
  <c r="F36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G16" i="2"/>
  <c r="H16" i="2"/>
  <c r="G17" i="2"/>
  <c r="H17" i="2"/>
  <c r="F17" i="2"/>
  <c r="F16" i="2"/>
</calcChain>
</file>

<file path=xl/sharedStrings.xml><?xml version="1.0" encoding="utf-8"?>
<sst xmlns="http://schemas.openxmlformats.org/spreadsheetml/2006/main" count="140" uniqueCount="72">
  <si>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</si>
  <si>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</si>
  <si>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</si>
  <si>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</si>
  <si>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</si>
  <si>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</si>
  <si>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</si>
  <si>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</si>
  <si>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</si>
  <si>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</si>
  <si>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</si>
  <si>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</si>
  <si>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</si>
  <si>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</si>
  <si>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</si>
  <si>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</si>
  <si>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</si>
  <si>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</si>
  <si>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</si>
  <si>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</si>
  <si>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</si>
  <si>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</si>
  <si>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</si>
  <si>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</si>
  <si>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</si>
  <si>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</si>
  <si>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</si>
  <si>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</si>
  <si>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</si>
  <si>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</si>
  <si>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</si>
  <si>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</si>
  <si>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</si>
  <si>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</si>
  <si>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</si>
  <si>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</si>
  <si>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</si>
  <si>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</si>
  <si>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</si>
  <si>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</si>
  <si>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</si>
  <si>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</si>
  <si>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</si>
  <si>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</si>
  <si>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</si>
  <si>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</si>
  <si>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</si>
  <si>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</si>
  <si>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</si>
  <si>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</si>
  <si>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</si>
  <si>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</si>
  <si>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</si>
  <si>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</si>
  <si>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</si>
  <si>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</si>
  <si>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</si>
  <si>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</si>
  <si>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</si>
  <si>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</si>
  <si>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</si>
  <si>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</si>
  <si>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</si>
  <si>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</si>
  <si>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TB22</t>
  </si>
  <si>
    <t>TB19</t>
  </si>
  <si>
    <t>TB18</t>
  </si>
  <si>
    <t>TB21</t>
  </si>
  <si>
    <t>TB20</t>
  </si>
  <si>
    <t>TB17</t>
  </si>
  <si>
    <t>TB23</t>
  </si>
  <si>
    <t>HXU sn028 Fiducialization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</si>
</sst>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tabSelected="1" workbookViewId="0">
      <selection activeCell="A2" sqref="A2"/>
    </sheetView>
  </sheetViews>
  <sheetFormatPr defaultRowHeight="15" x14ac:dyDescent="0.25"/>
  <cols>
    <col min="1" max="1" width="10.7109375" customWidth="1"/>
    <col min="3" max="4" width="9.5703125" bestFit="1" customWidth="1"/>
    <col min="5" max="5" width="10.28515625" bestFit="1" customWidth="1"/>
    <col min="7" max="7" width="9.5703125" bestFit="1" customWidth="1"/>
    <col min="8" max="9" width="10.28515625" bestFit="1" customWidth="1"/>
    <col min="11" max="13" width="10.28515625" bestFit="1" customWidth="1"/>
  </cols>
  <sheetData>
    <row r="1" spans="1:21" ht="18.75" x14ac:dyDescent="0.3">
      <c r="A1" s="4" t="s">
        <v>71</v>
      </c>
    </row>
    <row r="2" spans="1:21" x14ac:dyDescent="0.25">
      <c r="A2" s="3">
        <v>43760</v>
      </c>
    </row>
    <row r="3" spans="1:21" x14ac:dyDescent="0.25">
      <c r="A3" s="3"/>
    </row>
    <row r="5" spans="1:21" x14ac:dyDescent="0.25">
      <c r="A5" t="s">
        <v>54</v>
      </c>
    </row>
    <row r="6" spans="1:21" x14ac:dyDescent="0.25">
      <c r="D6" t="s">
        <v>0</v>
      </c>
      <c r="H6" t="s">
        <v>1</v>
      </c>
    </row>
    <row r="7" spans="1:21" x14ac:dyDescent="0.25">
      <c r="A7" t="s">
        <v>52</v>
      </c>
      <c r="B7" t="s">
        <v>53</v>
      </c>
      <c r="C7" t="s">
        <v>2</v>
      </c>
      <c r="D7" t="s">
        <v>3</v>
      </c>
      <c r="E7" t="s">
        <v>4</v>
      </c>
      <c r="H7" t="s">
        <v>3</v>
      </c>
      <c r="I7" t="s">
        <v>4</v>
      </c>
      <c r="K7" t="s">
        <v>5</v>
      </c>
      <c r="L7" t="s">
        <v>6</v>
      </c>
    </row>
    <row r="8" spans="1:21" x14ac:dyDescent="0.25">
      <c r="A8" t="s">
        <v>7</v>
      </c>
      <c r="B8">
        <v>1</v>
      </c>
      <c r="C8" s="1">
        <v>0.51690400000000003</v>
      </c>
      <c r="D8" s="1">
        <v>7.9000000000000001E-4</v>
      </c>
      <c r="E8" s="1">
        <v>-3.3312000000000001E-2</v>
      </c>
      <c r="F8" s="1"/>
      <c r="G8">
        <v>-2.7760859999999998</v>
      </c>
      <c r="H8">
        <v>7.6900000000000004E-4</v>
      </c>
      <c r="I8">
        <v>-3.3333000000000002E-2</v>
      </c>
      <c r="K8" s="2">
        <f>(D8-H8)*1000</f>
        <v>2.099999999999997E-2</v>
      </c>
      <c r="L8" s="2">
        <f>(E8-I8)*1000</f>
        <v>2.1000000000000185E-2</v>
      </c>
      <c r="U8" s="3"/>
    </row>
    <row r="9" spans="1:21" x14ac:dyDescent="0.25">
      <c r="A9" t="s">
        <v>8</v>
      </c>
      <c r="B9">
        <v>2</v>
      </c>
      <c r="C9" s="1">
        <v>1.3635679999999999</v>
      </c>
      <c r="D9" s="1">
        <v>6.0499999999999996E-4</v>
      </c>
      <c r="E9" s="1">
        <v>-2.6897999999999998E-2</v>
      </c>
      <c r="F9" s="1"/>
      <c r="G9">
        <v>-1.9294169999999999</v>
      </c>
      <c r="H9">
        <v>6.0499999999999996E-4</v>
      </c>
      <c r="I9">
        <v>-2.6897999999999998E-2</v>
      </c>
      <c r="K9" s="2">
        <f t="shared" ref="K9:K11" si="0">(D9-H9)*1000</f>
        <v>0</v>
      </c>
      <c r="L9" s="2">
        <f t="shared" ref="L9:L11" si="1">(E9-I9)*1000</f>
        <v>0</v>
      </c>
      <c r="U9" s="3"/>
    </row>
    <row r="10" spans="1:21" x14ac:dyDescent="0.25">
      <c r="A10" t="s">
        <v>9</v>
      </c>
      <c r="B10">
        <v>3</v>
      </c>
      <c r="C10" s="1">
        <v>5.048184</v>
      </c>
      <c r="D10" s="1">
        <v>5.5000000000000002E-5</v>
      </c>
      <c r="E10" s="1">
        <v>-2.6721000000000002E-2</v>
      </c>
      <c r="F10" s="1"/>
      <c r="G10">
        <v>1.755228</v>
      </c>
      <c r="H10">
        <v>4.3999999999999999E-5</v>
      </c>
      <c r="I10">
        <v>-2.6787999999999999E-2</v>
      </c>
      <c r="K10" s="2">
        <f t="shared" si="0"/>
        <v>1.1000000000000003E-2</v>
      </c>
      <c r="L10" s="2">
        <f t="shared" si="1"/>
        <v>6.6999999999997617E-2</v>
      </c>
      <c r="U10" s="3"/>
    </row>
    <row r="11" spans="1:21" x14ac:dyDescent="0.25">
      <c r="A11" t="s">
        <v>10</v>
      </c>
      <c r="B11">
        <v>4</v>
      </c>
      <c r="C11" s="1">
        <v>5.8366879999999997</v>
      </c>
      <c r="D11" s="1">
        <v>7.9999999999999996E-6</v>
      </c>
      <c r="E11" s="1">
        <v>-3.2854000000000001E-2</v>
      </c>
      <c r="F11" s="1"/>
      <c r="G11">
        <v>2.5438360000000002</v>
      </c>
      <c r="H11">
        <v>2.9E-5</v>
      </c>
      <c r="I11">
        <v>-3.2940999999999998E-2</v>
      </c>
      <c r="K11" s="2">
        <f t="shared" si="0"/>
        <v>-2.1000000000000001E-2</v>
      </c>
      <c r="L11" s="2">
        <f t="shared" si="1"/>
        <v>8.6999999999996802E-2</v>
      </c>
      <c r="U11" s="3"/>
    </row>
    <row r="14" spans="1:21" x14ac:dyDescent="0.25">
      <c r="A14" t="s">
        <v>46</v>
      </c>
    </row>
    <row r="15" spans="1:21" x14ac:dyDescent="0.25">
      <c r="B15" t="s">
        <v>2</v>
      </c>
      <c r="C15" t="s">
        <v>3</v>
      </c>
      <c r="D15" t="s">
        <v>4</v>
      </c>
      <c r="F15" t="s">
        <v>47</v>
      </c>
      <c r="G15" t="s">
        <v>48</v>
      </c>
      <c r="H15" t="s">
        <v>49</v>
      </c>
    </row>
    <row r="16" spans="1:21" x14ac:dyDescent="0.25">
      <c r="A16" t="s">
        <v>59</v>
      </c>
      <c r="B16" s="1">
        <v>-1.7525649999999999</v>
      </c>
      <c r="C16" s="1">
        <v>9.8782999999999996E-2</v>
      </c>
      <c r="D16" s="1">
        <v>0.13602</v>
      </c>
      <c r="E16" t="s">
        <v>59</v>
      </c>
      <c r="F16" s="2">
        <f>B16/0.0254</f>
        <v>-68.998622047244098</v>
      </c>
      <c r="G16" s="2">
        <f t="shared" ref="G16:H17" si="2">C16/0.0254</f>
        <v>3.8890944881889764</v>
      </c>
      <c r="H16" s="2">
        <f t="shared" si="2"/>
        <v>5.3551181102362211</v>
      </c>
      <c r="T16" s="3"/>
    </row>
    <row r="17" spans="1:20" x14ac:dyDescent="0.25">
      <c r="A17" t="s">
        <v>58</v>
      </c>
      <c r="B17" s="1">
        <v>-0.64266199999999996</v>
      </c>
      <c r="C17" s="1">
        <v>9.8554000000000003E-2</v>
      </c>
      <c r="D17" s="1">
        <v>0.13600999999999999</v>
      </c>
      <c r="E17" t="s">
        <v>58</v>
      </c>
      <c r="F17" s="2">
        <f>B17/0.0254</f>
        <v>-25.301653543307086</v>
      </c>
      <c r="G17" s="2">
        <f t="shared" si="2"/>
        <v>3.8800787401574808</v>
      </c>
      <c r="H17" s="2">
        <f t="shared" si="2"/>
        <v>5.3547244094488189</v>
      </c>
      <c r="T17" s="3"/>
    </row>
    <row r="18" spans="1:20" x14ac:dyDescent="0.25">
      <c r="A18" t="s">
        <v>57</v>
      </c>
      <c r="B18" s="1">
        <v>0.46900700000000001</v>
      </c>
      <c r="C18" s="1">
        <v>9.8569000000000004E-2</v>
      </c>
      <c r="D18" s="1">
        <v>0.13591</v>
      </c>
      <c r="E18" t="s">
        <v>57</v>
      </c>
      <c r="F18" s="2">
        <f t="shared" ref="F18:F31" si="3">B18/0.0254</f>
        <v>18.464842519685039</v>
      </c>
      <c r="G18" s="2">
        <f t="shared" ref="G18:G31" si="4">C18/0.0254</f>
        <v>3.8806692913385832</v>
      </c>
      <c r="H18" s="2">
        <f t="shared" ref="H18:H31" si="5">D18/0.0254</f>
        <v>5.3507874015748031</v>
      </c>
      <c r="T18" s="3"/>
    </row>
    <row r="19" spans="1:20" x14ac:dyDescent="0.25">
      <c r="A19" t="s">
        <v>56</v>
      </c>
      <c r="B19" s="1">
        <v>1.5791869999999999</v>
      </c>
      <c r="C19" s="1">
        <v>9.8403000000000004E-2</v>
      </c>
      <c r="D19" s="1">
        <v>0.13589100000000001</v>
      </c>
      <c r="E19" t="s">
        <v>56</v>
      </c>
      <c r="F19" s="2">
        <f t="shared" si="3"/>
        <v>62.172716535433068</v>
      </c>
      <c r="G19" s="2">
        <f t="shared" si="4"/>
        <v>3.8741338582677169</v>
      </c>
      <c r="H19" s="2">
        <f t="shared" si="5"/>
        <v>5.3500393700787408</v>
      </c>
      <c r="T19" s="3"/>
    </row>
    <row r="20" spans="1:20" x14ac:dyDescent="0.25">
      <c r="A20" t="s">
        <v>60</v>
      </c>
      <c r="B20" s="1">
        <v>-1.753242</v>
      </c>
      <c r="C20" s="1">
        <v>-9.8527000000000003E-2</v>
      </c>
      <c r="D20" s="1">
        <v>0.13613700000000001</v>
      </c>
      <c r="E20" t="s">
        <v>60</v>
      </c>
      <c r="F20" s="2">
        <f t="shared" si="3"/>
        <v>-69.025275590551189</v>
      </c>
      <c r="G20" s="2">
        <f t="shared" si="4"/>
        <v>-3.8790157480314962</v>
      </c>
      <c r="H20" s="2">
        <f t="shared" si="5"/>
        <v>5.3597244094488197</v>
      </c>
    </row>
    <row r="21" spans="1:20" x14ac:dyDescent="0.25">
      <c r="A21" t="s">
        <v>61</v>
      </c>
      <c r="B21" s="1">
        <v>-0.64329400000000003</v>
      </c>
      <c r="C21" s="1">
        <v>-9.8566000000000001E-2</v>
      </c>
      <c r="D21" s="1">
        <v>0.13616300000000001</v>
      </c>
      <c r="E21" t="s">
        <v>61</v>
      </c>
      <c r="F21" s="2">
        <f t="shared" si="3"/>
        <v>-25.32653543307087</v>
      </c>
      <c r="G21" s="2">
        <f t="shared" si="4"/>
        <v>-3.8805511811023625</v>
      </c>
      <c r="H21" s="2">
        <f t="shared" si="5"/>
        <v>5.3607480314960636</v>
      </c>
    </row>
    <row r="22" spans="1:20" x14ac:dyDescent="0.25">
      <c r="A22" t="s">
        <v>62</v>
      </c>
      <c r="B22" s="1">
        <v>0.46839599999999998</v>
      </c>
      <c r="C22" s="1">
        <v>-9.8360000000000003E-2</v>
      </c>
      <c r="D22" s="1">
        <v>0.13616500000000001</v>
      </c>
      <c r="E22" t="s">
        <v>62</v>
      </c>
      <c r="F22" s="2">
        <f t="shared" si="3"/>
        <v>18.440787401574802</v>
      </c>
      <c r="G22" s="2">
        <f t="shared" si="4"/>
        <v>-3.8724409448818902</v>
      </c>
      <c r="H22" s="2">
        <f t="shared" si="5"/>
        <v>5.360826771653544</v>
      </c>
    </row>
    <row r="23" spans="1:20" x14ac:dyDescent="0.25">
      <c r="A23" t="s">
        <v>63</v>
      </c>
      <c r="B23" s="1">
        <v>1.578565</v>
      </c>
      <c r="C23" s="1">
        <v>-9.8205000000000001E-2</v>
      </c>
      <c r="D23" s="1">
        <v>0.13611400000000001</v>
      </c>
      <c r="E23" t="s">
        <v>63</v>
      </c>
      <c r="F23" s="2">
        <f t="shared" si="3"/>
        <v>62.148228346456698</v>
      </c>
      <c r="G23" s="2">
        <f t="shared" si="4"/>
        <v>-3.8663385826771655</v>
      </c>
      <c r="H23" s="2">
        <f t="shared" si="5"/>
        <v>5.3588188976377964</v>
      </c>
    </row>
    <row r="24" spans="1:20" x14ac:dyDescent="0.25">
      <c r="A24" t="s">
        <v>69</v>
      </c>
      <c r="B24" s="1">
        <v>-1.6671899999999999</v>
      </c>
      <c r="C24" s="1">
        <v>0.47154600000000002</v>
      </c>
      <c r="D24" s="1">
        <v>-0.230349</v>
      </c>
      <c r="E24" t="s">
        <v>69</v>
      </c>
      <c r="F24" s="2">
        <f t="shared" si="3"/>
        <v>-65.63740157480315</v>
      </c>
      <c r="G24" s="2">
        <f t="shared" si="4"/>
        <v>18.564803149606302</v>
      </c>
      <c r="H24" s="2">
        <f t="shared" si="5"/>
        <v>-9.0688582677165357</v>
      </c>
    </row>
    <row r="25" spans="1:20" x14ac:dyDescent="0.25">
      <c r="A25" t="s">
        <v>66</v>
      </c>
      <c r="B25" s="1">
        <v>0</v>
      </c>
      <c r="C25" s="1">
        <v>0.47042600000000001</v>
      </c>
      <c r="D25" s="1">
        <v>-0.22886300000000001</v>
      </c>
      <c r="E25" t="s">
        <v>66</v>
      </c>
      <c r="F25" s="2">
        <f t="shared" si="3"/>
        <v>0</v>
      </c>
      <c r="G25" s="2">
        <f t="shared" si="4"/>
        <v>18.520708661417324</v>
      </c>
      <c r="H25" s="2">
        <f t="shared" si="5"/>
        <v>-9.0103543307086618</v>
      </c>
    </row>
    <row r="26" spans="1:20" x14ac:dyDescent="0.25">
      <c r="A26" t="s">
        <v>65</v>
      </c>
      <c r="B26" s="1">
        <v>1.493214</v>
      </c>
      <c r="C26" s="1">
        <v>0.46987800000000002</v>
      </c>
      <c r="D26" s="1">
        <v>-0.231686</v>
      </c>
      <c r="E26" t="s">
        <v>65</v>
      </c>
      <c r="F26" s="2">
        <f t="shared" si="3"/>
        <v>58.787952755905515</v>
      </c>
      <c r="G26" s="2">
        <f t="shared" si="4"/>
        <v>18.499133858267719</v>
      </c>
      <c r="H26" s="2">
        <f t="shared" si="5"/>
        <v>-9.1214960629921258</v>
      </c>
    </row>
    <row r="27" spans="1:20" x14ac:dyDescent="0.25">
      <c r="A27" t="s">
        <v>68</v>
      </c>
      <c r="B27" s="1">
        <v>-1.7276180000000001</v>
      </c>
      <c r="C27" s="1">
        <v>0.20415700000000001</v>
      </c>
      <c r="D27" s="1">
        <v>-0.47078900000000001</v>
      </c>
      <c r="E27" t="s">
        <v>68</v>
      </c>
      <c r="F27" s="2">
        <f t="shared" si="3"/>
        <v>-68.016456692913394</v>
      </c>
      <c r="G27" s="2">
        <f t="shared" si="4"/>
        <v>8.0376771653543315</v>
      </c>
      <c r="H27" s="2">
        <f t="shared" si="5"/>
        <v>-18.535</v>
      </c>
    </row>
    <row r="28" spans="1:20" x14ac:dyDescent="0.25">
      <c r="A28" t="s">
        <v>67</v>
      </c>
      <c r="B28" s="1">
        <v>-8.8735999999999995E-2</v>
      </c>
      <c r="C28" s="1">
        <v>0.20131399999999999</v>
      </c>
      <c r="D28" s="1">
        <v>-0.46937899999999999</v>
      </c>
      <c r="E28" t="s">
        <v>67</v>
      </c>
      <c r="F28" s="2">
        <f t="shared" si="3"/>
        <v>-3.4935433070866142</v>
      </c>
      <c r="G28" s="2">
        <f t="shared" si="4"/>
        <v>7.9257480314960631</v>
      </c>
      <c r="H28" s="2">
        <f t="shared" si="5"/>
        <v>-18.479488188976379</v>
      </c>
    </row>
    <row r="29" spans="1:20" x14ac:dyDescent="0.25">
      <c r="A29" t="s">
        <v>64</v>
      </c>
      <c r="B29" s="1">
        <v>1.548705</v>
      </c>
      <c r="C29" s="1">
        <v>0.202566</v>
      </c>
      <c r="D29" s="1">
        <v>-0.47109600000000001</v>
      </c>
      <c r="E29" t="s">
        <v>64</v>
      </c>
      <c r="F29" s="2">
        <f t="shared" si="3"/>
        <v>60.972637795275595</v>
      </c>
      <c r="G29" s="2">
        <f t="shared" si="4"/>
        <v>7.9750393700787408</v>
      </c>
      <c r="H29" s="2">
        <f t="shared" si="5"/>
        <v>-18.547086614173228</v>
      </c>
    </row>
    <row r="30" spans="1:20" x14ac:dyDescent="0.25">
      <c r="A30" t="s">
        <v>70</v>
      </c>
      <c r="B30" s="1">
        <v>-1.7960560000000001</v>
      </c>
      <c r="C30" s="1">
        <v>-0.40536499999999998</v>
      </c>
      <c r="D30" s="1">
        <v>-0.23133000000000001</v>
      </c>
      <c r="E30" t="s">
        <v>70</v>
      </c>
      <c r="F30" s="2">
        <f t="shared" si="3"/>
        <v>-70.710866141732296</v>
      </c>
      <c r="G30" s="2">
        <f t="shared" si="4"/>
        <v>-15.959251968503937</v>
      </c>
      <c r="H30" s="2">
        <f t="shared" si="5"/>
        <v>-9.1074803149606307</v>
      </c>
    </row>
    <row r="31" spans="1:20" x14ac:dyDescent="0.25">
      <c r="A31" t="s">
        <v>55</v>
      </c>
      <c r="B31" s="1">
        <v>1.6211310000000001</v>
      </c>
      <c r="C31" s="1">
        <v>-0.40581499999999998</v>
      </c>
      <c r="D31" s="1">
        <v>-0.230905</v>
      </c>
      <c r="E31" t="s">
        <v>55</v>
      </c>
      <c r="F31" s="2">
        <f t="shared" si="3"/>
        <v>63.824055118110245</v>
      </c>
      <c r="G31" s="2">
        <f t="shared" si="4"/>
        <v>-15.976968503937007</v>
      </c>
      <c r="H31" s="2">
        <f t="shared" si="5"/>
        <v>-9.090748031496064</v>
      </c>
    </row>
    <row r="34" spans="1:8" x14ac:dyDescent="0.25">
      <c r="A34" t="s">
        <v>50</v>
      </c>
    </row>
    <row r="35" spans="1:8" x14ac:dyDescent="0.25">
      <c r="B35" t="s">
        <v>2</v>
      </c>
      <c r="C35" t="s">
        <v>3</v>
      </c>
      <c r="D35" t="s">
        <v>4</v>
      </c>
      <c r="F35" t="s">
        <v>47</v>
      </c>
      <c r="G35" t="s">
        <v>48</v>
      </c>
      <c r="H35" t="s">
        <v>49</v>
      </c>
    </row>
    <row r="36" spans="1:8" x14ac:dyDescent="0.25">
      <c r="A36" t="s">
        <v>33</v>
      </c>
      <c r="B36" s="1">
        <v>-5.5285120000000001</v>
      </c>
      <c r="C36" s="1">
        <v>3.1497190000000002</v>
      </c>
      <c r="D36" s="1">
        <v>-1.3691139999999999</v>
      </c>
      <c r="E36" t="s">
        <v>33</v>
      </c>
      <c r="F36" s="2">
        <f>B36/0.0254</f>
        <v>-217.65795275590551</v>
      </c>
      <c r="G36" s="2">
        <f t="shared" ref="G36:H36" si="6">C36/0.0254</f>
        <v>124.00468503937009</v>
      </c>
      <c r="H36" s="2">
        <f t="shared" si="6"/>
        <v>-53.902125984251967</v>
      </c>
    </row>
    <row r="37" spans="1:8" x14ac:dyDescent="0.25">
      <c r="A37" t="s">
        <v>14</v>
      </c>
      <c r="B37" s="1">
        <v>-1.4196279999999999</v>
      </c>
      <c r="C37" s="1">
        <v>3.1139760000000001</v>
      </c>
      <c r="D37" s="1">
        <v>-1.366071</v>
      </c>
      <c r="E37" t="s">
        <v>14</v>
      </c>
      <c r="F37" s="2">
        <f t="shared" ref="F37:F42" si="7">B37/0.0254</f>
        <v>-55.890866141732282</v>
      </c>
      <c r="G37" s="2">
        <f t="shared" ref="G37:G42" si="8">C37/0.0254</f>
        <v>122.59748031496063</v>
      </c>
      <c r="H37" s="2">
        <f t="shared" ref="H37:H42" si="9">D37/0.0254</f>
        <v>-53.782322834645676</v>
      </c>
    </row>
    <row r="38" spans="1:8" x14ac:dyDescent="0.25">
      <c r="A38" t="s">
        <v>13</v>
      </c>
      <c r="B38" s="1">
        <v>3.0797590000000001</v>
      </c>
      <c r="C38" s="1">
        <v>3.0830790000000001</v>
      </c>
      <c r="D38" s="1">
        <v>-1.3663970000000001</v>
      </c>
      <c r="E38" t="s">
        <v>13</v>
      </c>
      <c r="F38" s="2">
        <f t="shared" si="7"/>
        <v>121.25035433070867</v>
      </c>
      <c r="G38" s="2">
        <f t="shared" si="8"/>
        <v>121.38106299212599</v>
      </c>
      <c r="H38" s="2">
        <f t="shared" si="9"/>
        <v>-53.795157480314963</v>
      </c>
    </row>
    <row r="39" spans="1:8" x14ac:dyDescent="0.25">
      <c r="A39" t="s">
        <v>32</v>
      </c>
      <c r="B39" s="1">
        <v>-4.3660920000000001</v>
      </c>
      <c r="C39" s="1">
        <v>1.088541</v>
      </c>
      <c r="D39" s="1">
        <v>-1.37266</v>
      </c>
      <c r="E39" t="s">
        <v>32</v>
      </c>
      <c r="F39" s="2">
        <f t="shared" si="7"/>
        <v>-171.89338582677166</v>
      </c>
      <c r="G39" s="2">
        <f t="shared" si="8"/>
        <v>42.855944881889762</v>
      </c>
      <c r="H39" s="2">
        <f t="shared" si="9"/>
        <v>-54.041732283464569</v>
      </c>
    </row>
    <row r="40" spans="1:8" x14ac:dyDescent="0.25">
      <c r="A40" t="s">
        <v>31</v>
      </c>
      <c r="B40" s="1">
        <v>1.0858589999999999</v>
      </c>
      <c r="C40" s="1">
        <v>1.0869519999999999</v>
      </c>
      <c r="D40" s="1">
        <v>-1.374986</v>
      </c>
      <c r="E40" t="s">
        <v>31</v>
      </c>
      <c r="F40" s="2">
        <f t="shared" si="7"/>
        <v>42.75035433070866</v>
      </c>
      <c r="G40" s="2">
        <f t="shared" si="8"/>
        <v>42.793385826771654</v>
      </c>
      <c r="H40" s="2">
        <f t="shared" si="9"/>
        <v>-54.133307086614174</v>
      </c>
    </row>
    <row r="41" spans="1:8" x14ac:dyDescent="0.25">
      <c r="A41" t="s">
        <v>11</v>
      </c>
      <c r="B41" s="1">
        <v>-6.4244969999999997</v>
      </c>
      <c r="C41" s="1">
        <v>-2.7516250000000002</v>
      </c>
      <c r="D41" s="1">
        <v>1.056767</v>
      </c>
      <c r="E41" t="s">
        <v>11</v>
      </c>
      <c r="F41" s="2">
        <f t="shared" si="7"/>
        <v>-252.93295275590552</v>
      </c>
      <c r="G41" s="2">
        <f t="shared" si="8"/>
        <v>-108.33169291338584</v>
      </c>
      <c r="H41" s="2">
        <f t="shared" si="9"/>
        <v>41.605000000000004</v>
      </c>
    </row>
    <row r="42" spans="1:8" x14ac:dyDescent="0.25">
      <c r="A42" t="s">
        <v>12</v>
      </c>
      <c r="B42" s="1">
        <v>1.194313</v>
      </c>
      <c r="C42" s="1">
        <v>-2.7544379999999999</v>
      </c>
      <c r="D42" s="1">
        <v>1.06315</v>
      </c>
      <c r="E42" t="s">
        <v>12</v>
      </c>
      <c r="F42" s="2">
        <f t="shared" si="7"/>
        <v>47.020196850393702</v>
      </c>
      <c r="G42" s="2">
        <f t="shared" si="8"/>
        <v>-108.44244094488189</v>
      </c>
      <c r="H42" s="2">
        <f t="shared" si="9"/>
        <v>41.856299212598429</v>
      </c>
    </row>
    <row r="46" spans="1:8" x14ac:dyDescent="0.25">
      <c r="A46" t="s">
        <v>51</v>
      </c>
    </row>
    <row r="47" spans="1:8" x14ac:dyDescent="0.25">
      <c r="B47" t="s">
        <v>2</v>
      </c>
      <c r="C47" t="s">
        <v>3</v>
      </c>
      <c r="D47" t="s">
        <v>4</v>
      </c>
      <c r="F47" t="s">
        <v>47</v>
      </c>
      <c r="G47" t="s">
        <v>48</v>
      </c>
      <c r="H47" t="s">
        <v>49</v>
      </c>
    </row>
    <row r="48" spans="1:8" x14ac:dyDescent="0.25">
      <c r="A48" t="s">
        <v>36</v>
      </c>
      <c r="B48" s="1">
        <v>-2.7763620000000002</v>
      </c>
      <c r="C48" s="1">
        <v>0.105076</v>
      </c>
      <c r="D48" s="1">
        <v>-5.5965000000000001E-2</v>
      </c>
      <c r="E48" t="s">
        <v>36</v>
      </c>
      <c r="F48" s="2">
        <f>B48/0.0254</f>
        <v>-109.30559055118111</v>
      </c>
      <c r="G48" s="2">
        <f t="shared" ref="G48:H48" si="10">C48/0.0254</f>
        <v>4.1368503937007874</v>
      </c>
      <c r="H48" s="2">
        <f t="shared" si="10"/>
        <v>-2.2033464566929135</v>
      </c>
    </row>
    <row r="49" spans="1:8" x14ac:dyDescent="0.25">
      <c r="A49" t="s">
        <v>25</v>
      </c>
      <c r="B49" s="1">
        <v>-2.7764920000000002</v>
      </c>
      <c r="C49" s="1">
        <v>0.10505399999999999</v>
      </c>
      <c r="D49" s="1">
        <v>3.7268999999999997E-2</v>
      </c>
      <c r="E49" t="s">
        <v>25</v>
      </c>
      <c r="F49" s="2">
        <f t="shared" ref="F49:F75" si="11">B49/0.0254</f>
        <v>-109.31070866141734</v>
      </c>
      <c r="G49" s="2">
        <f t="shared" ref="G49:G75" si="12">C49/0.0254</f>
        <v>4.1359842519685035</v>
      </c>
      <c r="H49" s="2">
        <f t="shared" ref="H49:H75" si="13">D49/0.0254</f>
        <v>1.467283464566929</v>
      </c>
    </row>
    <row r="50" spans="1:8" x14ac:dyDescent="0.25">
      <c r="A50" t="s">
        <v>26</v>
      </c>
      <c r="B50" s="1">
        <v>-2.7759420000000001</v>
      </c>
      <c r="C50" s="1">
        <v>-0.104086</v>
      </c>
      <c r="D50" s="1">
        <v>3.8316000000000003E-2</v>
      </c>
      <c r="E50" t="s">
        <v>26</v>
      </c>
      <c r="F50" s="2">
        <f t="shared" si="11"/>
        <v>-109.28905511811024</v>
      </c>
      <c r="G50" s="2">
        <f t="shared" si="12"/>
        <v>-4.0978740157480313</v>
      </c>
      <c r="H50" s="2">
        <f t="shared" si="13"/>
        <v>1.5085039370078741</v>
      </c>
    </row>
    <row r="51" spans="1:8" x14ac:dyDescent="0.25">
      <c r="A51" t="s">
        <v>43</v>
      </c>
      <c r="B51" s="1">
        <v>-2.7757320000000001</v>
      </c>
      <c r="C51" s="1">
        <v>-0.104118</v>
      </c>
      <c r="D51" s="1">
        <v>-5.2897E-2</v>
      </c>
      <c r="E51" t="s">
        <v>43</v>
      </c>
      <c r="F51" s="2">
        <f t="shared" si="11"/>
        <v>-109.28078740157481</v>
      </c>
      <c r="G51" s="2">
        <f t="shared" si="12"/>
        <v>-4.0991338582677166</v>
      </c>
      <c r="H51" s="2">
        <f t="shared" si="13"/>
        <v>-2.0825590551181103</v>
      </c>
    </row>
    <row r="52" spans="1:8" x14ac:dyDescent="0.25">
      <c r="A52" t="s">
        <v>27</v>
      </c>
      <c r="B52" s="1">
        <v>-2.7763200000000001</v>
      </c>
      <c r="C52" s="1">
        <v>-6.5669000000000005E-2</v>
      </c>
      <c r="D52" s="1">
        <v>8.4167000000000006E-2</v>
      </c>
      <c r="E52" t="s">
        <v>27</v>
      </c>
      <c r="F52" s="2">
        <f t="shared" si="11"/>
        <v>-109.30393700787403</v>
      </c>
      <c r="G52" s="2">
        <f t="shared" si="12"/>
        <v>-2.5853937007874017</v>
      </c>
      <c r="H52" s="2">
        <f t="shared" si="13"/>
        <v>3.3136614173228351</v>
      </c>
    </row>
    <row r="53" spans="1:8" x14ac:dyDescent="0.25">
      <c r="A53" t="s">
        <v>28</v>
      </c>
      <c r="B53" s="1">
        <v>-2.773638</v>
      </c>
      <c r="C53" s="1">
        <v>6.4446000000000003E-2</v>
      </c>
      <c r="D53" s="1">
        <v>8.2086999999999993E-2</v>
      </c>
      <c r="E53" t="s">
        <v>28</v>
      </c>
      <c r="F53" s="2">
        <f t="shared" si="11"/>
        <v>-109.19834645669292</v>
      </c>
      <c r="G53" s="2">
        <f t="shared" si="12"/>
        <v>2.5372440944881891</v>
      </c>
      <c r="H53" s="2">
        <f t="shared" si="13"/>
        <v>3.2317716535433068</v>
      </c>
    </row>
    <row r="54" spans="1:8" x14ac:dyDescent="0.25">
      <c r="A54" t="s">
        <v>44</v>
      </c>
      <c r="B54" s="1">
        <v>-1.9294610000000001</v>
      </c>
      <c r="C54" s="1">
        <v>-0.104381</v>
      </c>
      <c r="D54" s="1">
        <v>-4.8063000000000002E-2</v>
      </c>
      <c r="E54" t="s">
        <v>44</v>
      </c>
      <c r="F54" s="2">
        <f t="shared" si="11"/>
        <v>-75.963031496062996</v>
      </c>
      <c r="G54" s="2">
        <f t="shared" si="12"/>
        <v>-4.1094881889763784</v>
      </c>
      <c r="H54" s="2">
        <f t="shared" si="13"/>
        <v>-1.8922440944881891</v>
      </c>
    </row>
    <row r="55" spans="1:8" x14ac:dyDescent="0.25">
      <c r="A55" t="s">
        <v>45</v>
      </c>
      <c r="B55" s="1">
        <v>-1.9293579999999999</v>
      </c>
      <c r="C55" s="1">
        <v>-0.10428900000000001</v>
      </c>
      <c r="D55" s="1">
        <v>4.3756000000000003E-2</v>
      </c>
      <c r="E55" t="s">
        <v>45</v>
      </c>
      <c r="F55" s="2">
        <f t="shared" si="11"/>
        <v>-75.958976377952752</v>
      </c>
      <c r="G55" s="2">
        <f t="shared" si="12"/>
        <v>-4.1058661417322835</v>
      </c>
      <c r="H55" s="2">
        <f t="shared" si="13"/>
        <v>1.7226771653543309</v>
      </c>
    </row>
    <row r="56" spans="1:8" x14ac:dyDescent="0.25">
      <c r="A56" t="s">
        <v>40</v>
      </c>
      <c r="B56" s="1">
        <v>-1.9295880000000001</v>
      </c>
      <c r="C56" s="1">
        <v>0.10492700000000001</v>
      </c>
      <c r="D56" s="1">
        <v>4.3830000000000001E-2</v>
      </c>
      <c r="E56" t="s">
        <v>40</v>
      </c>
      <c r="F56" s="2">
        <f t="shared" si="11"/>
        <v>-75.968031496062991</v>
      </c>
      <c r="G56" s="2">
        <f t="shared" si="12"/>
        <v>4.1309842519685045</v>
      </c>
      <c r="H56" s="2">
        <f t="shared" si="13"/>
        <v>1.7255905511811025</v>
      </c>
    </row>
    <row r="57" spans="1:8" x14ac:dyDescent="0.25">
      <c r="A57" t="s">
        <v>41</v>
      </c>
      <c r="B57" s="1">
        <v>-1.9295389999999999</v>
      </c>
      <c r="C57" s="1">
        <v>0.105092</v>
      </c>
      <c r="D57" s="1">
        <v>-4.7539999999999999E-2</v>
      </c>
      <c r="E57" t="s">
        <v>41</v>
      </c>
      <c r="F57" s="2">
        <f t="shared" si="11"/>
        <v>-75.966102362204722</v>
      </c>
      <c r="G57" s="2">
        <f t="shared" si="12"/>
        <v>4.1374803149606301</v>
      </c>
      <c r="H57" s="2">
        <f t="shared" si="13"/>
        <v>-1.8716535433070867</v>
      </c>
    </row>
    <row r="58" spans="1:8" x14ac:dyDescent="0.25">
      <c r="A58" t="s">
        <v>24</v>
      </c>
      <c r="B58" s="1">
        <v>-1.929541</v>
      </c>
      <c r="C58" s="1">
        <v>6.6317000000000001E-2</v>
      </c>
      <c r="D58" s="1">
        <v>9.0573000000000001E-2</v>
      </c>
      <c r="E58" t="s">
        <v>24</v>
      </c>
      <c r="F58" s="2">
        <f t="shared" si="11"/>
        <v>-75.966181102362199</v>
      </c>
      <c r="G58" s="2">
        <f t="shared" si="12"/>
        <v>2.6109055118110236</v>
      </c>
      <c r="H58" s="2">
        <f t="shared" si="13"/>
        <v>3.5658661417322834</v>
      </c>
    </row>
    <row r="59" spans="1:8" x14ac:dyDescent="0.25">
      <c r="A59" t="s">
        <v>42</v>
      </c>
      <c r="B59" s="1">
        <v>-1.9295279999999999</v>
      </c>
      <c r="C59" s="1">
        <v>-6.5804000000000001E-2</v>
      </c>
      <c r="D59" s="1">
        <v>9.0634999999999993E-2</v>
      </c>
      <c r="E59" t="s">
        <v>42</v>
      </c>
      <c r="F59" s="2">
        <f t="shared" si="11"/>
        <v>-75.965669291338585</v>
      </c>
      <c r="G59" s="2">
        <f t="shared" si="12"/>
        <v>-2.5907086614173229</v>
      </c>
      <c r="H59" s="2">
        <f t="shared" si="13"/>
        <v>3.5683070866141731</v>
      </c>
    </row>
    <row r="60" spans="1:8" x14ac:dyDescent="0.25">
      <c r="A60" t="s">
        <v>20</v>
      </c>
      <c r="B60" s="1">
        <v>1.7551000000000001</v>
      </c>
      <c r="C60" s="1">
        <v>-0.104878</v>
      </c>
      <c r="D60" s="1">
        <v>-4.9063000000000002E-2</v>
      </c>
      <c r="E60" t="s">
        <v>20</v>
      </c>
      <c r="F60" s="2">
        <f t="shared" si="11"/>
        <v>69.0984251968504</v>
      </c>
      <c r="G60" s="2">
        <f t="shared" si="12"/>
        <v>-4.1290551181102364</v>
      </c>
      <c r="H60" s="2">
        <f t="shared" si="13"/>
        <v>-1.9316141732283467</v>
      </c>
    </row>
    <row r="61" spans="1:8" x14ac:dyDescent="0.25">
      <c r="A61" t="s">
        <v>21</v>
      </c>
      <c r="B61" s="1">
        <v>1.755177</v>
      </c>
      <c r="C61" s="1">
        <v>-0.10466499999999999</v>
      </c>
      <c r="D61" s="1">
        <v>4.4422000000000003E-2</v>
      </c>
      <c r="E61" t="s">
        <v>21</v>
      </c>
      <c r="F61" s="2">
        <f t="shared" si="11"/>
        <v>69.101456692913388</v>
      </c>
      <c r="G61" s="2">
        <f t="shared" si="12"/>
        <v>-4.120669291338583</v>
      </c>
      <c r="H61" s="2">
        <f t="shared" si="13"/>
        <v>1.7488976377952759</v>
      </c>
    </row>
    <row r="62" spans="1:8" x14ac:dyDescent="0.25">
      <c r="A62" t="s">
        <v>37</v>
      </c>
      <c r="B62" s="1">
        <v>1.7550380000000001</v>
      </c>
      <c r="C62" s="1">
        <v>0.10442899999999999</v>
      </c>
      <c r="D62" s="1">
        <v>4.3970000000000002E-2</v>
      </c>
      <c r="E62" t="s">
        <v>37</v>
      </c>
      <c r="F62" s="2">
        <f t="shared" si="11"/>
        <v>69.095984251968517</v>
      </c>
      <c r="G62" s="2">
        <f t="shared" si="12"/>
        <v>4.1113779527559053</v>
      </c>
      <c r="H62" s="2">
        <f t="shared" si="13"/>
        <v>1.7311023622047246</v>
      </c>
    </row>
    <row r="63" spans="1:8" x14ac:dyDescent="0.25">
      <c r="A63" t="s">
        <v>38</v>
      </c>
      <c r="B63" s="1">
        <v>1.754988</v>
      </c>
      <c r="C63" s="1">
        <v>0.10444299999999999</v>
      </c>
      <c r="D63" s="1">
        <v>-4.9729000000000002E-2</v>
      </c>
      <c r="E63" t="s">
        <v>38</v>
      </c>
      <c r="F63" s="2">
        <f t="shared" si="11"/>
        <v>69.094015748031495</v>
      </c>
      <c r="G63" s="2">
        <f t="shared" si="12"/>
        <v>4.1119291338582675</v>
      </c>
      <c r="H63" s="2">
        <f t="shared" si="13"/>
        <v>-1.9578346456692914</v>
      </c>
    </row>
    <row r="64" spans="1:8" x14ac:dyDescent="0.25">
      <c r="A64" t="s">
        <v>22</v>
      </c>
      <c r="B64" s="1">
        <v>1.7551270000000001</v>
      </c>
      <c r="C64" s="1">
        <v>6.5993999999999997E-2</v>
      </c>
      <c r="D64" s="1">
        <v>9.0702000000000005E-2</v>
      </c>
      <c r="E64" t="s">
        <v>22</v>
      </c>
      <c r="F64" s="2">
        <f t="shared" si="11"/>
        <v>69.09948818897638</v>
      </c>
      <c r="G64" s="2">
        <f t="shared" si="12"/>
        <v>2.5981889763779527</v>
      </c>
      <c r="H64" s="2">
        <f t="shared" si="13"/>
        <v>3.5709448818897642</v>
      </c>
    </row>
    <row r="65" spans="1:8" x14ac:dyDescent="0.25">
      <c r="A65" t="s">
        <v>23</v>
      </c>
      <c r="B65" s="1">
        <v>1.755152</v>
      </c>
      <c r="C65" s="1">
        <v>-6.6045999999999994E-2</v>
      </c>
      <c r="D65" s="1">
        <v>9.0855000000000005E-2</v>
      </c>
      <c r="E65" t="s">
        <v>23</v>
      </c>
      <c r="F65" s="2">
        <f t="shared" si="11"/>
        <v>69.100472440944884</v>
      </c>
      <c r="G65" s="2">
        <f t="shared" si="12"/>
        <v>-2.600236220472441</v>
      </c>
      <c r="H65" s="2">
        <f t="shared" si="13"/>
        <v>3.576968503937008</v>
      </c>
    </row>
    <row r="66" spans="1:8" x14ac:dyDescent="0.25">
      <c r="A66" t="s">
        <v>15</v>
      </c>
      <c r="B66" s="1">
        <v>2.543339</v>
      </c>
      <c r="C66" s="1">
        <v>0.10445400000000001</v>
      </c>
      <c r="D66" s="1">
        <v>-5.5549000000000001E-2</v>
      </c>
      <c r="E66" t="s">
        <v>15</v>
      </c>
      <c r="F66" s="2">
        <f t="shared" si="11"/>
        <v>100.13145669291339</v>
      </c>
      <c r="G66" s="2">
        <f t="shared" si="12"/>
        <v>4.1123622047244099</v>
      </c>
      <c r="H66" s="2">
        <f t="shared" si="13"/>
        <v>-2.1869685039370079</v>
      </c>
    </row>
    <row r="67" spans="1:8" x14ac:dyDescent="0.25">
      <c r="A67" t="s">
        <v>16</v>
      </c>
      <c r="B67" s="1">
        <v>2.542932</v>
      </c>
      <c r="C67" s="1">
        <v>0.10445</v>
      </c>
      <c r="D67" s="1">
        <v>3.7559000000000002E-2</v>
      </c>
      <c r="E67" t="s">
        <v>16</v>
      </c>
      <c r="F67" s="2">
        <f t="shared" si="11"/>
        <v>100.11543307086615</v>
      </c>
      <c r="G67" s="2">
        <f t="shared" si="12"/>
        <v>4.1122047244094491</v>
      </c>
      <c r="H67" s="2">
        <f t="shared" si="13"/>
        <v>1.478700787401575</v>
      </c>
    </row>
    <row r="68" spans="1:8" x14ac:dyDescent="0.25">
      <c r="A68" t="s">
        <v>17</v>
      </c>
      <c r="B68" s="1">
        <v>2.5447060000000001</v>
      </c>
      <c r="C68" s="1">
        <v>-0.10489999999999999</v>
      </c>
      <c r="D68" s="1">
        <v>3.7716E-2</v>
      </c>
      <c r="E68" t="s">
        <v>17</v>
      </c>
      <c r="F68" s="2">
        <f t="shared" si="11"/>
        <v>100.18527559055119</v>
      </c>
      <c r="G68" s="2">
        <f t="shared" si="12"/>
        <v>-4.1299212598425195</v>
      </c>
      <c r="H68" s="2">
        <f t="shared" si="13"/>
        <v>1.4848818897637797</v>
      </c>
    </row>
    <row r="69" spans="1:8" x14ac:dyDescent="0.25">
      <c r="A69" t="s">
        <v>39</v>
      </c>
      <c r="B69" s="1">
        <v>2.5448979999999999</v>
      </c>
      <c r="C69" s="1">
        <v>-0.10477300000000001</v>
      </c>
      <c r="D69" s="1">
        <v>-5.5640000000000002E-2</v>
      </c>
      <c r="E69" t="s">
        <v>39</v>
      </c>
      <c r="F69" s="2">
        <f t="shared" si="11"/>
        <v>100.19283464566929</v>
      </c>
      <c r="G69" s="2">
        <f t="shared" si="12"/>
        <v>-4.1249212598425204</v>
      </c>
      <c r="H69" s="2">
        <f t="shared" si="13"/>
        <v>-2.1905511811023626</v>
      </c>
    </row>
    <row r="70" spans="1:8" x14ac:dyDescent="0.25">
      <c r="A70" t="s">
        <v>18</v>
      </c>
      <c r="B70" s="1">
        <v>2.5440109999999998</v>
      </c>
      <c r="C70" s="1">
        <v>6.4105999999999996E-2</v>
      </c>
      <c r="D70" s="1">
        <v>9.7506999999999996E-2</v>
      </c>
      <c r="E70" t="s">
        <v>18</v>
      </c>
      <c r="F70" s="2">
        <f t="shared" si="11"/>
        <v>100.15791338582677</v>
      </c>
      <c r="G70" s="2">
        <f t="shared" si="12"/>
        <v>2.5238582677165353</v>
      </c>
      <c r="H70" s="2">
        <f t="shared" si="13"/>
        <v>3.8388582677165353</v>
      </c>
    </row>
    <row r="71" spans="1:8" x14ac:dyDescent="0.25">
      <c r="A71" t="s">
        <v>19</v>
      </c>
      <c r="B71" s="1">
        <v>2.5435759999999998</v>
      </c>
      <c r="C71" s="1">
        <v>-6.4166000000000001E-2</v>
      </c>
      <c r="D71" s="1">
        <v>9.7350999999999993E-2</v>
      </c>
      <c r="E71" t="s">
        <v>19</v>
      </c>
      <c r="F71" s="2">
        <f t="shared" si="11"/>
        <v>100.1407874015748</v>
      </c>
      <c r="G71" s="2">
        <f t="shared" si="12"/>
        <v>-2.5262204724409449</v>
      </c>
      <c r="H71" s="2">
        <f t="shared" si="13"/>
        <v>3.8327165354330708</v>
      </c>
    </row>
    <row r="72" spans="1:8" x14ac:dyDescent="0.25">
      <c r="A72" t="s">
        <v>29</v>
      </c>
      <c r="B72" s="1">
        <v>-2.9930940000000001</v>
      </c>
      <c r="C72" s="1">
        <v>-7.1256E-2</v>
      </c>
      <c r="D72" s="1">
        <v>9.6045000000000005E-2</v>
      </c>
      <c r="E72" t="s">
        <v>29</v>
      </c>
      <c r="F72" s="2">
        <f t="shared" si="11"/>
        <v>-117.83834645669292</v>
      </c>
      <c r="G72" s="2">
        <f t="shared" si="12"/>
        <v>-2.8053543307086617</v>
      </c>
      <c r="H72" s="2">
        <f t="shared" si="13"/>
        <v>3.7812992125984257</v>
      </c>
    </row>
    <row r="73" spans="1:8" x14ac:dyDescent="0.25">
      <c r="A73" t="s">
        <v>30</v>
      </c>
      <c r="B73" s="1">
        <v>-2.9932970000000001</v>
      </c>
      <c r="C73" s="1">
        <v>7.0975999999999997E-2</v>
      </c>
      <c r="D73" s="1">
        <v>9.6098000000000003E-2</v>
      </c>
      <c r="E73" t="s">
        <v>30</v>
      </c>
      <c r="F73" s="2">
        <f t="shared" si="11"/>
        <v>-117.84633858267718</v>
      </c>
      <c r="G73" s="2">
        <f t="shared" si="12"/>
        <v>2.7943307086614175</v>
      </c>
      <c r="H73" s="2">
        <f t="shared" si="13"/>
        <v>3.7833858267716538</v>
      </c>
    </row>
    <row r="74" spans="1:8" x14ac:dyDescent="0.25">
      <c r="A74" t="s">
        <v>34</v>
      </c>
      <c r="B74" s="1">
        <v>-2.9932910000000001</v>
      </c>
      <c r="C74" s="1">
        <v>9.8149E-2</v>
      </c>
      <c r="D74" s="1">
        <v>4.8644E-2</v>
      </c>
      <c r="E74" t="s">
        <v>34</v>
      </c>
      <c r="F74" s="2">
        <f t="shared" si="11"/>
        <v>-117.84610236220473</v>
      </c>
      <c r="G74" s="2">
        <f t="shared" si="12"/>
        <v>3.8641338582677167</v>
      </c>
      <c r="H74" s="2">
        <f t="shared" si="13"/>
        <v>1.9151181102362205</v>
      </c>
    </row>
    <row r="75" spans="1:8" x14ac:dyDescent="0.25">
      <c r="A75" t="s">
        <v>35</v>
      </c>
      <c r="B75" s="1">
        <v>-2.993328</v>
      </c>
      <c r="C75" s="1">
        <v>9.8185999999999996E-2</v>
      </c>
      <c r="D75" s="1">
        <v>-4.0210999999999997E-2</v>
      </c>
      <c r="E75" t="s">
        <v>35</v>
      </c>
      <c r="F75" s="2">
        <f t="shared" si="11"/>
        <v>-117.84755905511811</v>
      </c>
      <c r="G75" s="2">
        <f t="shared" si="12"/>
        <v>3.8655905511811022</v>
      </c>
      <c r="H75" s="2">
        <f t="shared" si="13"/>
        <v>-1.5831102362204723</v>
      </c>
    </row>
  </sheetData>
  <sortState ref="K16:N64">
    <sortCondition ref="K16:K6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2019-03-14T16:22:47Z</dcterms:created>
  <dcterms:modified xsi:type="dcterms:W3CDTF">2019-10-23T12:58:37Z</dcterms:modified>
</cp:coreProperties>
</file>