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HXU sn018\"/>
    </mc:Choice>
  </mc:AlternateContent>
  <bookViews>
    <workbookView xWindow="600" yWindow="375" windowWidth="17400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G9" i="2" l="1"/>
  <c r="G10" i="2"/>
  <c r="G11" i="2"/>
  <c r="G8" i="2"/>
  <c r="H9" i="2"/>
  <c r="I9" i="2"/>
  <c r="H10" i="2"/>
  <c r="I10" i="2"/>
  <c r="H11" i="2"/>
  <c r="I11" i="2"/>
  <c r="I8" i="2"/>
  <c r="H8" i="2"/>
  <c r="O9" i="2" l="1"/>
  <c r="P9" i="2"/>
  <c r="O10" i="2"/>
  <c r="P10" i="2"/>
  <c r="O11" i="2"/>
  <c r="P11" i="2"/>
  <c r="P8" i="2"/>
  <c r="O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<sst xmlns="http://schemas.openxmlformats.org/spreadsheetml/2006/main" count="145" uniqueCount="90">
  <si>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</si>
  <si>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</si>
  <si>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</si>
  <si>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</si>
  <si>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</si>
  <si>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</si>
  <si>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</si>
  <si>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</si>
  <si>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</si>
  <si>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</si>
  <si>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</si>
  <si>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</si>
  <si>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</si>
  <si>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</si>
  <si>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</si>
  <si>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</si>
  <si>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</si>
  <si>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</si>
  <si>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</si>
  <si>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</si>
  <si>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</si>
  <si>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</si>
  <si>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</si>
  <si>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</si>
  <si>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</si>
  <si>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</si>
  <si>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</si>
  <si>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</si>
  <si>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</si>
  <si>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</si>
  <si>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</si>
  <si>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</si>
  <si>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</si>
  <si>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</si>
  <si>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</si>
  <si>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</si>
  <si>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</si>
  <si>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</si>
  <si>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</si>
  <si>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</si>
  <si>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</si>
  <si>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</si>
  <si>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</si>
  <si>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</si>
  <si>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</si>
  <si>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</si>
  <si>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</si>
  <si>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</si>
  <si>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</si>
  <si>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</si>
  <si>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</si>
  <si>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</si>
  <si>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</si>
  <si>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</si>
  <si>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</si>
  <si>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</si>
  <si>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</si>
  <si>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</si>
  <si>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</si>
  <si>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</si>
  <si>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</si>
  <si>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</si>
  <si>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</si>
  <si>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</si>
  <si>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</si>
  <si>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</si>
  <si>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</si>
  <si>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</si>
  <si>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</si>
  <si>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</si>
  <si>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</si>
  <si>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From Yurii (with MA)</t>
  </si>
  <si>
    <t>MA</t>
  </si>
  <si>
    <t>HXU sn018 Fiducialization</t>
  </si>
  <si>
    <t>HG1</t>
  </si>
  <si>
    <t>HG2</t>
  </si>
  <si>
    <t>HG3</t>
  </si>
  <si>
    <t>HG4</t>
  </si>
  <si>
    <t>HG5</t>
  </si>
  <si>
    <t>HG6</t>
  </si>
  <si>
    <t>HG7</t>
  </si>
  <si>
    <t>HG8</t>
  </si>
  <si>
    <t>HG17</t>
  </si>
  <si>
    <t>HG18</t>
  </si>
  <si>
    <t>HG19</t>
  </si>
  <si>
    <t>HG20</t>
  </si>
  <si>
    <t>HG21</t>
  </si>
  <si>
    <t>HG22</t>
  </si>
  <si>
    <t>HG23</t>
  </si>
  <si>
    <t>HG24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</si>
</sst>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workbookViewId="0">
      <selection activeCell="H78" sqref="H78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18" ht="18.75" x14ac:dyDescent="0.3">
      <c r="A1" s="4" t="s">
        <v>73</v>
      </c>
    </row>
    <row r="2" spans="1:18" x14ac:dyDescent="0.25">
      <c r="A2" s="3">
        <v>43622</v>
      </c>
    </row>
    <row r="3" spans="1:18" x14ac:dyDescent="0.25">
      <c r="A3" s="3"/>
    </row>
    <row r="5" spans="1:18" x14ac:dyDescent="0.25">
      <c r="A5" t="s">
        <v>54</v>
      </c>
      <c r="F5" t="s">
        <v>72</v>
      </c>
      <c r="G5">
        <v>3.2038000000000002</v>
      </c>
      <c r="H5">
        <v>1.63E-4</v>
      </c>
      <c r="I5">
        <v>-2.4750999999999999E-2</v>
      </c>
    </row>
    <row r="6" spans="1:18" x14ac:dyDescent="0.25">
      <c r="D6" t="s">
        <v>0</v>
      </c>
      <c r="H6" t="s">
        <v>71</v>
      </c>
      <c r="L6" t="s">
        <v>1</v>
      </c>
    </row>
    <row r="7" spans="1:18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G7" t="s">
        <v>2</v>
      </c>
      <c r="H7" t="s">
        <v>3</v>
      </c>
      <c r="I7" t="s">
        <v>4</v>
      </c>
      <c r="L7" t="s">
        <v>3</v>
      </c>
      <c r="M7" t="s">
        <v>4</v>
      </c>
      <c r="O7" t="s">
        <v>5</v>
      </c>
      <c r="P7" t="s">
        <v>6</v>
      </c>
    </row>
    <row r="8" spans="1:18" x14ac:dyDescent="0.25">
      <c r="A8" t="s">
        <v>7</v>
      </c>
      <c r="B8">
        <v>1</v>
      </c>
      <c r="C8">
        <v>0.51606600000000002</v>
      </c>
      <c r="D8">
        <v>8.8500000000000004E-4</v>
      </c>
      <c r="E8">
        <v>-3.3280999999999998E-2</v>
      </c>
      <c r="F8" s="1"/>
      <c r="G8" s="1">
        <f>C8-G$5</f>
        <v>-2.6877340000000003</v>
      </c>
      <c r="H8" s="1">
        <f>D8-H$5</f>
        <v>7.2199999999999999E-4</v>
      </c>
      <c r="I8" s="1">
        <f>E8-I$5</f>
        <v>-8.5299999999999994E-3</v>
      </c>
      <c r="J8" s="1"/>
      <c r="K8" s="1">
        <v>-2.6877560000000003</v>
      </c>
      <c r="L8" s="1">
        <v>7.1300000000000009E-4</v>
      </c>
      <c r="M8" s="1">
        <v>-8.5419999999999992E-3</v>
      </c>
      <c r="O8" s="2">
        <f>(H8-L8)*1000</f>
        <v>8.9999999999998935E-3</v>
      </c>
      <c r="P8" s="2">
        <f>(I8-M8)*1000</f>
        <v>1.1999999999999858E-2</v>
      </c>
    </row>
    <row r="9" spans="1:18" x14ac:dyDescent="0.25">
      <c r="A9" t="s">
        <v>8</v>
      </c>
      <c r="B9">
        <v>2</v>
      </c>
      <c r="C9">
        <v>1.361688</v>
      </c>
      <c r="D9">
        <v>3.79E-4</v>
      </c>
      <c r="E9">
        <v>-2.5447999999999998E-2</v>
      </c>
      <c r="F9" s="1"/>
      <c r="G9" s="1">
        <f t="shared" ref="G9:G11" si="0">C9-G$5</f>
        <v>-1.8421120000000002</v>
      </c>
      <c r="H9" s="1">
        <f t="shared" ref="H9:H11" si="1">D9-H$5</f>
        <v>2.1599999999999999E-4</v>
      </c>
      <c r="I9" s="1">
        <f t="shared" ref="I9:I11" si="2">E9-I$5</f>
        <v>-6.969999999999997E-4</v>
      </c>
      <c r="J9" s="1"/>
      <c r="K9" s="1">
        <v>-1.8421400000000001</v>
      </c>
      <c r="L9" s="1">
        <v>2.2200000000000003E-4</v>
      </c>
      <c r="M9" s="1">
        <v>-6.6699999999999995E-4</v>
      </c>
      <c r="O9" s="2">
        <f t="shared" ref="O9:O11" si="3">(H9-L9)*1000</f>
        <v>-6.0000000000000374E-3</v>
      </c>
      <c r="P9" s="2">
        <f t="shared" ref="P9:P11" si="4">(I9-M9)*1000</f>
        <v>-2.9999999999999753E-2</v>
      </c>
    </row>
    <row r="10" spans="1:18" x14ac:dyDescent="0.25">
      <c r="A10" t="s">
        <v>9</v>
      </c>
      <c r="B10">
        <v>3</v>
      </c>
      <c r="C10">
        <v>5.0461320000000001</v>
      </c>
      <c r="D10">
        <v>-7.4999999999999993E-5</v>
      </c>
      <c r="E10">
        <v>-2.5281999999999999E-2</v>
      </c>
      <c r="F10" s="1"/>
      <c r="G10" s="1">
        <f t="shared" si="0"/>
        <v>1.8423319999999999</v>
      </c>
      <c r="H10" s="1">
        <f t="shared" si="1"/>
        <v>-2.3799999999999998E-4</v>
      </c>
      <c r="I10" s="1">
        <f t="shared" si="2"/>
        <v>-5.3100000000000022E-4</v>
      </c>
      <c r="J10" s="1"/>
      <c r="K10" s="1">
        <v>1.8423599999999998</v>
      </c>
      <c r="L10" s="1">
        <v>-2.4400000000000002E-4</v>
      </c>
      <c r="M10" s="1">
        <v>-5.6099999999999998E-4</v>
      </c>
      <c r="O10" s="2">
        <f t="shared" si="3"/>
        <v>6.0000000000000374E-3</v>
      </c>
      <c r="P10" s="2">
        <f t="shared" si="4"/>
        <v>2.9999999999999753E-2</v>
      </c>
    </row>
    <row r="11" spans="1:18" x14ac:dyDescent="0.25">
      <c r="A11" t="s">
        <v>10</v>
      </c>
      <c r="B11">
        <v>4</v>
      </c>
      <c r="C11">
        <v>5.8354229999999996</v>
      </c>
      <c r="D11">
        <v>1.3100000000000001E-4</v>
      </c>
      <c r="E11">
        <v>-3.2851999999999999E-2</v>
      </c>
      <c r="F11" s="1"/>
      <c r="G11" s="1">
        <f t="shared" si="0"/>
        <v>2.6316229999999994</v>
      </c>
      <c r="H11" s="1">
        <f t="shared" si="1"/>
        <v>-3.1999999999999992E-5</v>
      </c>
      <c r="I11" s="1">
        <f t="shared" si="2"/>
        <v>-8.1010000000000006E-3</v>
      </c>
      <c r="J11" s="1"/>
      <c r="K11" s="1">
        <v>2.6317400000000002</v>
      </c>
      <c r="L11" s="1">
        <v>-9.999999999999972E-6</v>
      </c>
      <c r="M11" s="1">
        <v>-8.1569999999999993E-3</v>
      </c>
      <c r="O11" s="2">
        <f t="shared" si="3"/>
        <v>-2.200000000000002E-2</v>
      </c>
      <c r="P11" s="2">
        <f t="shared" si="4"/>
        <v>5.5999999999998759E-2</v>
      </c>
    </row>
    <row r="14" spans="1:18" x14ac:dyDescent="0.25">
      <c r="A14" t="s">
        <v>46</v>
      </c>
    </row>
    <row r="15" spans="1:18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18" x14ac:dyDescent="0.25">
      <c r="A16" t="s">
        <v>74</v>
      </c>
      <c r="B16" s="1">
        <v>-1.6656220000000002</v>
      </c>
      <c r="C16" s="1">
        <v>9.8027000000000003E-2</v>
      </c>
      <c r="D16" s="1">
        <v>0.136186</v>
      </c>
      <c r="E16" t="s">
        <v>59</v>
      </c>
      <c r="F16" s="2">
        <f>B16/0.0254</f>
        <v>-65.575669291338585</v>
      </c>
      <c r="G16" s="2">
        <f t="shared" ref="G16:H17" si="5">C16/0.0254</f>
        <v>3.8593307086614175</v>
      </c>
      <c r="H16" s="2">
        <f t="shared" si="5"/>
        <v>5.3616535433070869</v>
      </c>
      <c r="R16" s="3"/>
    </row>
    <row r="17" spans="1:18" x14ac:dyDescent="0.25">
      <c r="A17" t="s">
        <v>75</v>
      </c>
      <c r="B17" s="1">
        <v>-0.5557850000000002</v>
      </c>
      <c r="C17" s="1">
        <v>9.8305000000000003E-2</v>
      </c>
      <c r="D17" s="1">
        <v>0.13613499999999998</v>
      </c>
      <c r="E17" t="s">
        <v>58</v>
      </c>
      <c r="F17" s="2">
        <f>B17/0.0254</f>
        <v>-21.881299212598435</v>
      </c>
      <c r="G17" s="2">
        <f t="shared" si="5"/>
        <v>3.8702755905511812</v>
      </c>
      <c r="H17" s="2">
        <f t="shared" si="5"/>
        <v>5.3596456692913383</v>
      </c>
      <c r="R17" s="3"/>
    </row>
    <row r="18" spans="1:18" x14ac:dyDescent="0.25">
      <c r="A18" t="s">
        <v>76</v>
      </c>
      <c r="B18" s="1">
        <v>0.55635999999999974</v>
      </c>
      <c r="C18" s="1">
        <v>9.8210000000000006E-2</v>
      </c>
      <c r="D18" s="1">
        <v>0.136078</v>
      </c>
      <c r="E18" t="s">
        <v>57</v>
      </c>
      <c r="F18" s="2">
        <f t="shared" ref="F18:F31" si="6">B18/0.0254</f>
        <v>21.903937007874006</v>
      </c>
      <c r="G18" s="2">
        <f t="shared" ref="G18:G31" si="7">C18/0.0254</f>
        <v>3.8665354330708666</v>
      </c>
      <c r="H18" s="2">
        <f t="shared" ref="H18:H31" si="8">D18/0.0254</f>
        <v>5.3574015748031503</v>
      </c>
      <c r="R18" s="3"/>
    </row>
    <row r="19" spans="1:18" x14ac:dyDescent="0.25">
      <c r="A19" t="s">
        <v>77</v>
      </c>
      <c r="B19" s="1">
        <v>1.6659929999999998</v>
      </c>
      <c r="C19" s="1">
        <v>9.8411999999999999E-2</v>
      </c>
      <c r="D19" s="1">
        <v>0.136022</v>
      </c>
      <c r="E19" t="s">
        <v>56</v>
      </c>
      <c r="F19" s="2">
        <f t="shared" si="6"/>
        <v>65.590275590551173</v>
      </c>
      <c r="G19" s="2">
        <f t="shared" si="7"/>
        <v>3.874488188976378</v>
      </c>
      <c r="H19" s="2">
        <f t="shared" si="8"/>
        <v>5.3551968503937015</v>
      </c>
      <c r="R19" s="3"/>
    </row>
    <row r="20" spans="1:18" x14ac:dyDescent="0.25">
      <c r="A20" t="s">
        <v>78</v>
      </c>
      <c r="B20" s="1">
        <v>-1.6662570000000001</v>
      </c>
      <c r="C20" s="1">
        <v>-9.8391000000000006E-2</v>
      </c>
      <c r="D20" s="1">
        <v>0.13616499999999998</v>
      </c>
      <c r="E20" t="s">
        <v>60</v>
      </c>
      <c r="F20" s="2">
        <f t="shared" si="6"/>
        <v>-65.60066929133859</v>
      </c>
      <c r="G20" s="2">
        <f t="shared" si="7"/>
        <v>-3.8736614173228352</v>
      </c>
      <c r="H20" s="2">
        <f t="shared" si="8"/>
        <v>5.3608267716535432</v>
      </c>
    </row>
    <row r="21" spans="1:18" x14ac:dyDescent="0.25">
      <c r="A21" t="s">
        <v>79</v>
      </c>
      <c r="B21" s="1">
        <v>-0.55634600000000001</v>
      </c>
      <c r="C21" s="1">
        <v>-9.8628999999999994E-2</v>
      </c>
      <c r="D21" s="1">
        <v>0.136152</v>
      </c>
      <c r="E21" t="s">
        <v>61</v>
      </c>
      <c r="F21" s="2">
        <f t="shared" si="6"/>
        <v>-21.903385826771654</v>
      </c>
      <c r="G21" s="2">
        <f t="shared" si="7"/>
        <v>-3.8830314960629919</v>
      </c>
      <c r="H21" s="2">
        <f t="shared" si="8"/>
        <v>5.3603149606299212</v>
      </c>
    </row>
    <row r="22" spans="1:18" x14ac:dyDescent="0.25">
      <c r="A22" t="s">
        <v>80</v>
      </c>
      <c r="B22" s="1">
        <v>0.55565100000000012</v>
      </c>
      <c r="C22" s="1">
        <v>-9.8517999999999994E-2</v>
      </c>
      <c r="D22" s="1">
        <v>0.13616</v>
      </c>
      <c r="E22" t="s">
        <v>62</v>
      </c>
      <c r="F22" s="2">
        <f t="shared" si="6"/>
        <v>21.876023622047249</v>
      </c>
      <c r="G22" s="2">
        <f t="shared" si="7"/>
        <v>-3.8786614173228346</v>
      </c>
      <c r="H22" s="2">
        <f t="shared" si="8"/>
        <v>5.3606299212598429</v>
      </c>
    </row>
    <row r="23" spans="1:18" x14ac:dyDescent="0.25">
      <c r="A23" t="s">
        <v>81</v>
      </c>
      <c r="B23" s="1">
        <v>1.6656459999999997</v>
      </c>
      <c r="C23" s="1">
        <v>-9.8321999999999993E-2</v>
      </c>
      <c r="D23" s="1">
        <v>0.13614599999999999</v>
      </c>
      <c r="E23" t="s">
        <v>63</v>
      </c>
      <c r="F23" s="2">
        <f t="shared" si="6"/>
        <v>65.576614173228336</v>
      </c>
      <c r="G23" s="2">
        <f t="shared" si="7"/>
        <v>-3.8709448818897636</v>
      </c>
      <c r="H23" s="2">
        <f t="shared" si="8"/>
        <v>5.3600787401574799</v>
      </c>
    </row>
    <row r="24" spans="1:18" x14ac:dyDescent="0.25">
      <c r="A24" t="s">
        <v>82</v>
      </c>
      <c r="B24" s="1">
        <v>-1.5804470000000002</v>
      </c>
      <c r="C24" s="1">
        <v>0.47119899999999998</v>
      </c>
      <c r="D24" s="1">
        <v>-0.22900900000000002</v>
      </c>
      <c r="E24" t="s">
        <v>69</v>
      </c>
      <c r="F24" s="2">
        <f t="shared" si="6"/>
        <v>-62.222322834645681</v>
      </c>
      <c r="G24" s="2">
        <f t="shared" si="7"/>
        <v>18.551141732283465</v>
      </c>
      <c r="H24" s="2">
        <f t="shared" si="8"/>
        <v>-9.0161023622047249</v>
      </c>
    </row>
    <row r="25" spans="1:18" x14ac:dyDescent="0.25">
      <c r="A25" t="s">
        <v>83</v>
      </c>
      <c r="B25" s="1">
        <v>8.7478999999999862E-2</v>
      </c>
      <c r="C25" s="1">
        <v>0.47061499999999995</v>
      </c>
      <c r="D25" s="1">
        <v>-0.22891499999999998</v>
      </c>
      <c r="E25" t="s">
        <v>66</v>
      </c>
      <c r="F25" s="2">
        <f t="shared" si="6"/>
        <v>3.444055118110231</v>
      </c>
      <c r="G25" s="2">
        <f t="shared" si="7"/>
        <v>18.528149606299213</v>
      </c>
      <c r="H25" s="2">
        <f t="shared" si="8"/>
        <v>-9.0124015748031496</v>
      </c>
    </row>
    <row r="26" spans="1:18" x14ac:dyDescent="0.25">
      <c r="A26" t="s">
        <v>84</v>
      </c>
      <c r="B26" s="1">
        <v>1.5804370000000003</v>
      </c>
      <c r="C26" s="1">
        <v>0.469912</v>
      </c>
      <c r="D26" s="1">
        <v>-0.22894200000000001</v>
      </c>
      <c r="E26" t="s">
        <v>65</v>
      </c>
      <c r="F26" s="2">
        <f t="shared" si="6"/>
        <v>62.221929133858282</v>
      </c>
      <c r="G26" s="2">
        <f t="shared" si="7"/>
        <v>18.500472440944883</v>
      </c>
      <c r="H26" s="2">
        <f t="shared" si="8"/>
        <v>-9.0134645669291338</v>
      </c>
    </row>
    <row r="27" spans="1:18" x14ac:dyDescent="0.25">
      <c r="A27" t="s">
        <v>85</v>
      </c>
      <c r="B27" s="1">
        <v>-1.6420860000000002</v>
      </c>
      <c r="C27" s="1">
        <v>0.20522199999999999</v>
      </c>
      <c r="D27" s="1">
        <v>-0.47004399999999996</v>
      </c>
      <c r="E27" t="s">
        <v>68</v>
      </c>
      <c r="F27" s="2">
        <f t="shared" si="6"/>
        <v>-64.64905511811024</v>
      </c>
      <c r="G27" s="2">
        <f t="shared" si="7"/>
        <v>8.0796062992125979</v>
      </c>
      <c r="H27" s="2">
        <f t="shared" si="8"/>
        <v>-18.505669291338581</v>
      </c>
    </row>
    <row r="28" spans="1:18" x14ac:dyDescent="0.25">
      <c r="A28" t="s">
        <v>86</v>
      </c>
      <c r="B28" s="1">
        <v>-2.4809999999999555E-3</v>
      </c>
      <c r="C28" s="1">
        <v>0.205761</v>
      </c>
      <c r="D28" s="1">
        <v>-0.46642699999999998</v>
      </c>
      <c r="E28" t="s">
        <v>67</v>
      </c>
      <c r="F28" s="2">
        <f t="shared" si="6"/>
        <v>-9.7677165354328965E-2</v>
      </c>
      <c r="G28" s="2">
        <f t="shared" si="7"/>
        <v>8.1008267716535443</v>
      </c>
      <c r="H28" s="2">
        <f t="shared" si="8"/>
        <v>-18.363267716535432</v>
      </c>
    </row>
    <row r="29" spans="1:18" x14ac:dyDescent="0.25">
      <c r="A29" t="s">
        <v>87</v>
      </c>
      <c r="B29" s="1">
        <v>1.6374709999999997</v>
      </c>
      <c r="C29" s="1">
        <v>0.20389399999999999</v>
      </c>
      <c r="D29" s="1">
        <v>-0.46668899999999996</v>
      </c>
      <c r="E29" t="s">
        <v>64</v>
      </c>
      <c r="F29" s="2">
        <f t="shared" si="6"/>
        <v>64.467362204724395</v>
      </c>
      <c r="G29" s="2">
        <f t="shared" si="7"/>
        <v>8.0273228346456698</v>
      </c>
      <c r="H29" s="2">
        <f t="shared" si="8"/>
        <v>-18.373582677165352</v>
      </c>
    </row>
    <row r="30" spans="1:18" x14ac:dyDescent="0.25">
      <c r="A30" t="s">
        <v>88</v>
      </c>
      <c r="B30" s="1">
        <v>-1.7087590000000001</v>
      </c>
      <c r="C30" s="1">
        <v>-0.40378999999999998</v>
      </c>
      <c r="D30" s="1">
        <v>-0.227105</v>
      </c>
      <c r="E30" t="s">
        <v>70</v>
      </c>
      <c r="F30" s="2">
        <f t="shared" si="6"/>
        <v>-67.273976377952764</v>
      </c>
      <c r="G30" s="2">
        <f t="shared" si="7"/>
        <v>-15.897244094488189</v>
      </c>
      <c r="H30" s="2">
        <f t="shared" si="8"/>
        <v>-8.9411417322834641</v>
      </c>
    </row>
    <row r="31" spans="1:18" x14ac:dyDescent="0.25">
      <c r="A31" t="s">
        <v>89</v>
      </c>
      <c r="B31" s="1">
        <v>1.7078879999999996</v>
      </c>
      <c r="C31" s="1">
        <v>-0.40661999999999998</v>
      </c>
      <c r="D31" s="1">
        <v>-0.228382</v>
      </c>
      <c r="E31" t="s">
        <v>55</v>
      </c>
      <c r="F31" s="2">
        <f t="shared" si="6"/>
        <v>67.239685039370073</v>
      </c>
      <c r="G31" s="2">
        <f t="shared" si="7"/>
        <v>-16.008661417322834</v>
      </c>
      <c r="H31" s="2">
        <f t="shared" si="8"/>
        <v>-8.9914173228346463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-5.4402550000000005</v>
      </c>
      <c r="C36" s="1">
        <v>3.1497359999999999</v>
      </c>
      <c r="D36" s="1">
        <v>-1.3703260000000002</v>
      </c>
      <c r="E36" t="s">
        <v>33</v>
      </c>
      <c r="F36" s="2">
        <f>B36/0.0254</f>
        <v>-214.18326771653545</v>
      </c>
      <c r="G36" s="2">
        <f t="shared" ref="G36:H36" si="9">C36/0.0254</f>
        <v>124.00535433070866</v>
      </c>
      <c r="H36" s="2">
        <f t="shared" si="9"/>
        <v>-53.949842519685049</v>
      </c>
    </row>
    <row r="37" spans="1:8" x14ac:dyDescent="0.25">
      <c r="A37" t="s">
        <v>14</v>
      </c>
      <c r="B37" s="1">
        <v>-1.3313890000000002</v>
      </c>
      <c r="C37" s="1">
        <v>3.1140059999999998</v>
      </c>
      <c r="D37" s="1">
        <v>-1.367313</v>
      </c>
      <c r="E37" t="s">
        <v>14</v>
      </c>
      <c r="F37" s="2">
        <f t="shared" ref="F37:F42" si="10">B37/0.0254</f>
        <v>-52.416889763779537</v>
      </c>
      <c r="G37" s="2">
        <f t="shared" ref="G37:G42" si="11">C37/0.0254</f>
        <v>122.59866141732283</v>
      </c>
      <c r="H37" s="2">
        <f t="shared" ref="H37:H42" si="12">D37/0.0254</f>
        <v>-53.831220472440947</v>
      </c>
    </row>
    <row r="38" spans="1:8" x14ac:dyDescent="0.25">
      <c r="A38" t="s">
        <v>13</v>
      </c>
      <c r="B38" s="1">
        <v>3.1679690000000007</v>
      </c>
      <c r="C38" s="1">
        <v>3.0831029999999999</v>
      </c>
      <c r="D38" s="1">
        <v>-1.3676269999999999</v>
      </c>
      <c r="E38" t="s">
        <v>13</v>
      </c>
      <c r="F38" s="2">
        <f t="shared" si="10"/>
        <v>124.72318897637798</v>
      </c>
      <c r="G38" s="2">
        <f t="shared" si="11"/>
        <v>121.38200787401576</v>
      </c>
      <c r="H38" s="2">
        <f t="shared" si="12"/>
        <v>-53.843582677165351</v>
      </c>
    </row>
    <row r="39" spans="1:8" x14ac:dyDescent="0.25">
      <c r="A39" t="s">
        <v>32</v>
      </c>
      <c r="B39" s="1">
        <v>-4.2777410000000007</v>
      </c>
      <c r="C39" s="1">
        <v>1.0887249999999999</v>
      </c>
      <c r="D39" s="1">
        <v>-1.373823</v>
      </c>
      <c r="E39" t="s">
        <v>32</v>
      </c>
      <c r="F39" s="2">
        <f t="shared" si="10"/>
        <v>-168.41500000000002</v>
      </c>
      <c r="G39" s="2">
        <f t="shared" si="11"/>
        <v>42.863188976377955</v>
      </c>
      <c r="H39" s="2">
        <f t="shared" si="12"/>
        <v>-54.087519685039375</v>
      </c>
    </row>
    <row r="40" spans="1:8" x14ac:dyDescent="0.25">
      <c r="A40" t="s">
        <v>31</v>
      </c>
      <c r="B40" s="1">
        <v>1.1741559999999995</v>
      </c>
      <c r="C40" s="1">
        <v>1.0871369999999998</v>
      </c>
      <c r="D40" s="1">
        <v>-1.37618</v>
      </c>
      <c r="E40" t="s">
        <v>31</v>
      </c>
      <c r="F40" s="2">
        <f t="shared" si="10"/>
        <v>46.226614173228327</v>
      </c>
      <c r="G40" s="2">
        <f t="shared" si="11"/>
        <v>42.800669291338579</v>
      </c>
      <c r="H40" s="2">
        <f t="shared" si="12"/>
        <v>-54.180314960629921</v>
      </c>
    </row>
    <row r="41" spans="1:8" x14ac:dyDescent="0.25">
      <c r="A41" t="s">
        <v>11</v>
      </c>
      <c r="B41" s="1">
        <v>-6.3358179999999997</v>
      </c>
      <c r="C41" s="1">
        <v>-2.751465</v>
      </c>
      <c r="D41" s="1">
        <v>1.0555500000000002</v>
      </c>
      <c r="E41" t="s">
        <v>11</v>
      </c>
      <c r="F41" s="2">
        <f t="shared" si="10"/>
        <v>-249.4416535433071</v>
      </c>
      <c r="G41" s="2">
        <f t="shared" si="11"/>
        <v>-108.3253937007874</v>
      </c>
      <c r="H41" s="2">
        <f t="shared" si="12"/>
        <v>41.557086614173237</v>
      </c>
    </row>
    <row r="42" spans="1:8" x14ac:dyDescent="0.25">
      <c r="A42" t="s">
        <v>12</v>
      </c>
      <c r="B42" s="1">
        <v>1.2828200000000001</v>
      </c>
      <c r="C42" s="1">
        <v>-2.7543199999999999</v>
      </c>
      <c r="D42" s="1">
        <v>1.061936</v>
      </c>
      <c r="E42" t="s">
        <v>12</v>
      </c>
      <c r="F42" s="2">
        <f t="shared" si="10"/>
        <v>50.504724409448826</v>
      </c>
      <c r="G42" s="2">
        <f t="shared" si="11"/>
        <v>-108.43779527559055</v>
      </c>
      <c r="H42" s="2">
        <f t="shared" si="12"/>
        <v>41.808503937007877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-2.6880280000000001</v>
      </c>
      <c r="C48" s="1">
        <v>0.105254</v>
      </c>
      <c r="D48" s="1">
        <v>-5.7224999999999998E-2</v>
      </c>
      <c r="E48" t="s">
        <v>36</v>
      </c>
      <c r="F48" s="2">
        <f>B48/0.0254</f>
        <v>-105.82787401574804</v>
      </c>
      <c r="G48" s="2">
        <f t="shared" ref="G48:H48" si="13">C48/0.0254</f>
        <v>4.1438582677165359</v>
      </c>
      <c r="H48" s="2">
        <f t="shared" si="13"/>
        <v>-2.252952755905512</v>
      </c>
    </row>
    <row r="49" spans="1:8" x14ac:dyDescent="0.25">
      <c r="A49" t="s">
        <v>25</v>
      </c>
      <c r="B49" s="1">
        <v>-2.6881539999999999</v>
      </c>
      <c r="C49" s="1">
        <v>0.10522999999999999</v>
      </c>
      <c r="D49" s="1">
        <v>3.6042000000000005E-2</v>
      </c>
      <c r="E49" t="s">
        <v>25</v>
      </c>
      <c r="F49" s="2">
        <f t="shared" ref="F49:F75" si="14">B49/0.0254</f>
        <v>-105.83283464566929</v>
      </c>
      <c r="G49" s="2">
        <f t="shared" ref="G49:G75" si="15">C49/0.0254</f>
        <v>4.1429133858267715</v>
      </c>
      <c r="H49" s="2">
        <f t="shared" ref="H49:H75" si="16">D49/0.0254</f>
        <v>1.4189763779527562</v>
      </c>
    </row>
    <row r="50" spans="1:8" x14ac:dyDescent="0.25">
      <c r="A50" t="s">
        <v>26</v>
      </c>
      <c r="B50" s="1">
        <v>-2.6876180000000001</v>
      </c>
      <c r="C50" s="1">
        <v>-0.10392</v>
      </c>
      <c r="D50" s="1">
        <v>3.7106E-2</v>
      </c>
      <c r="E50" t="s">
        <v>26</v>
      </c>
      <c r="F50" s="2">
        <f t="shared" si="14"/>
        <v>-105.81173228346458</v>
      </c>
      <c r="G50" s="2">
        <f t="shared" si="15"/>
        <v>-4.0913385826771655</v>
      </c>
      <c r="H50" s="2">
        <f t="shared" si="16"/>
        <v>1.4608661417322835</v>
      </c>
    </row>
    <row r="51" spans="1:8" x14ac:dyDescent="0.25">
      <c r="A51" t="s">
        <v>43</v>
      </c>
      <c r="B51" s="1">
        <v>-2.6874120000000001</v>
      </c>
      <c r="C51" s="1">
        <v>-0.103949</v>
      </c>
      <c r="D51" s="1">
        <v>-5.4102999999999998E-2</v>
      </c>
      <c r="E51" t="s">
        <v>43</v>
      </c>
      <c r="F51" s="2">
        <f t="shared" si="14"/>
        <v>-105.8036220472441</v>
      </c>
      <c r="G51" s="2">
        <f t="shared" si="15"/>
        <v>-4.0924803149606301</v>
      </c>
      <c r="H51" s="2">
        <f t="shared" si="16"/>
        <v>-2.1300393700787401</v>
      </c>
    </row>
    <row r="52" spans="1:8" x14ac:dyDescent="0.25">
      <c r="A52" t="s">
        <v>27</v>
      </c>
      <c r="B52" s="1">
        <v>-2.6879930000000001</v>
      </c>
      <c r="C52" s="1">
        <v>-6.549300000000001E-2</v>
      </c>
      <c r="D52" s="1">
        <v>8.2937999999999998E-2</v>
      </c>
      <c r="E52" t="s">
        <v>27</v>
      </c>
      <c r="F52" s="2">
        <f t="shared" si="14"/>
        <v>-105.82649606299213</v>
      </c>
      <c r="G52" s="2">
        <f t="shared" si="15"/>
        <v>-2.5784645669291342</v>
      </c>
      <c r="H52" s="2">
        <f t="shared" si="16"/>
        <v>3.2652755905511812</v>
      </c>
    </row>
    <row r="53" spans="1:8" x14ac:dyDescent="0.25">
      <c r="A53" t="s">
        <v>28</v>
      </c>
      <c r="B53" s="1">
        <v>-2.6852819999999999</v>
      </c>
      <c r="C53" s="1">
        <v>6.4616999999999994E-2</v>
      </c>
      <c r="D53" s="1">
        <v>8.0852000000000007E-2</v>
      </c>
      <c r="E53" t="s">
        <v>28</v>
      </c>
      <c r="F53" s="2">
        <f t="shared" si="14"/>
        <v>-105.71976377952757</v>
      </c>
      <c r="G53" s="2">
        <f t="shared" si="15"/>
        <v>2.5439763779527556</v>
      </c>
      <c r="H53" s="2">
        <f t="shared" si="16"/>
        <v>3.1831496062992128</v>
      </c>
    </row>
    <row r="54" spans="1:8" x14ac:dyDescent="0.25">
      <c r="A54" t="s">
        <v>44</v>
      </c>
      <c r="B54" s="1">
        <v>-1.8421910000000001</v>
      </c>
      <c r="C54" s="1">
        <v>-0.10450899999999999</v>
      </c>
      <c r="D54" s="1">
        <v>-4.7923E-2</v>
      </c>
      <c r="E54" t="s">
        <v>44</v>
      </c>
      <c r="F54" s="2">
        <f t="shared" si="14"/>
        <v>-72.527204724409458</v>
      </c>
      <c r="G54" s="2">
        <f t="shared" si="15"/>
        <v>-4.1145275590551176</v>
      </c>
      <c r="H54" s="2">
        <f t="shared" si="16"/>
        <v>-1.886732283464567</v>
      </c>
    </row>
    <row r="55" spans="1:8" x14ac:dyDescent="0.25">
      <c r="A55" t="s">
        <v>45</v>
      </c>
      <c r="B55" s="1">
        <v>-1.8420640000000001</v>
      </c>
      <c r="C55" s="1">
        <v>-0.104489</v>
      </c>
      <c r="D55" s="1">
        <v>4.3883999999999999E-2</v>
      </c>
      <c r="E55" t="s">
        <v>45</v>
      </c>
      <c r="F55" s="2">
        <f t="shared" si="14"/>
        <v>-72.522204724409463</v>
      </c>
      <c r="G55" s="2">
        <f t="shared" si="15"/>
        <v>-4.113740157480315</v>
      </c>
      <c r="H55" s="2">
        <f t="shared" si="16"/>
        <v>1.727716535433071</v>
      </c>
    </row>
    <row r="56" spans="1:8" x14ac:dyDescent="0.25">
      <c r="A56" t="s">
        <v>40</v>
      </c>
      <c r="B56" s="1">
        <v>-1.8423130000000001</v>
      </c>
      <c r="C56" s="1">
        <v>0.104751</v>
      </c>
      <c r="D56" s="1">
        <v>4.4124999999999998E-2</v>
      </c>
      <c r="E56" t="s">
        <v>40</v>
      </c>
      <c r="F56" s="2">
        <f t="shared" si="14"/>
        <v>-72.532007874015761</v>
      </c>
      <c r="G56" s="2">
        <f t="shared" si="15"/>
        <v>4.1240551181102365</v>
      </c>
      <c r="H56" s="2">
        <f t="shared" si="16"/>
        <v>1.7372047244094488</v>
      </c>
    </row>
    <row r="57" spans="1:8" x14ac:dyDescent="0.25">
      <c r="A57" t="s">
        <v>41</v>
      </c>
      <c r="B57" s="1">
        <v>-1.842276</v>
      </c>
      <c r="C57" s="1">
        <v>0.10496</v>
      </c>
      <c r="D57" s="1">
        <v>-4.7277E-2</v>
      </c>
      <c r="E57" t="s">
        <v>41</v>
      </c>
      <c r="F57" s="2">
        <f t="shared" si="14"/>
        <v>-72.530551181102368</v>
      </c>
      <c r="G57" s="2">
        <f t="shared" si="15"/>
        <v>4.1322834645669291</v>
      </c>
      <c r="H57" s="2">
        <f t="shared" si="16"/>
        <v>-1.8612992125984253</v>
      </c>
    </row>
    <row r="58" spans="1:8" x14ac:dyDescent="0.25">
      <c r="A58" t="s">
        <v>24</v>
      </c>
      <c r="B58" s="1">
        <v>-1.8422320000000001</v>
      </c>
      <c r="C58" s="1">
        <v>6.6108E-2</v>
      </c>
      <c r="D58" s="1">
        <v>9.0842000000000006E-2</v>
      </c>
      <c r="E58" t="s">
        <v>24</v>
      </c>
      <c r="F58" s="2">
        <f t="shared" si="14"/>
        <v>-72.528818897637805</v>
      </c>
      <c r="G58" s="2">
        <f t="shared" si="15"/>
        <v>2.602677165354331</v>
      </c>
      <c r="H58" s="2">
        <f t="shared" si="16"/>
        <v>3.5764566929133861</v>
      </c>
    </row>
    <row r="59" spans="1:8" x14ac:dyDescent="0.25">
      <c r="A59" t="s">
        <v>42</v>
      </c>
      <c r="B59" s="1">
        <v>-1.8422350000000001</v>
      </c>
      <c r="C59" s="1">
        <v>-6.6018999999999994E-2</v>
      </c>
      <c r="D59" s="1">
        <v>9.0810000000000002E-2</v>
      </c>
      <c r="E59" t="s">
        <v>42</v>
      </c>
      <c r="F59" s="2">
        <f t="shared" si="14"/>
        <v>-72.528937007874021</v>
      </c>
      <c r="G59" s="2">
        <f t="shared" si="15"/>
        <v>-2.5991732283464564</v>
      </c>
      <c r="H59" s="2">
        <f t="shared" si="16"/>
        <v>3.5751968503937008</v>
      </c>
    </row>
    <row r="60" spans="1:8" x14ac:dyDescent="0.25">
      <c r="A60" t="s">
        <v>20</v>
      </c>
      <c r="B60" s="1">
        <v>1.8422450000000001</v>
      </c>
      <c r="C60" s="1">
        <v>-0.104909</v>
      </c>
      <c r="D60" s="1">
        <v>-4.8934000000000005E-2</v>
      </c>
      <c r="E60" t="s">
        <v>20</v>
      </c>
      <c r="F60" s="2">
        <f t="shared" si="14"/>
        <v>72.529330708661419</v>
      </c>
      <c r="G60" s="2">
        <f t="shared" si="15"/>
        <v>-4.1302755905511814</v>
      </c>
      <c r="H60" s="2">
        <f t="shared" si="16"/>
        <v>-1.9265354330708664</v>
      </c>
    </row>
    <row r="61" spans="1:8" x14ac:dyDescent="0.25">
      <c r="A61" t="s">
        <v>21</v>
      </c>
      <c r="B61" s="1">
        <v>1.8423089999999998</v>
      </c>
      <c r="C61" s="1">
        <v>-0.10476199999999999</v>
      </c>
      <c r="D61" s="1">
        <v>4.4580000000000002E-2</v>
      </c>
      <c r="E61" t="s">
        <v>21</v>
      </c>
      <c r="F61" s="2">
        <f t="shared" si="14"/>
        <v>72.531850393700779</v>
      </c>
      <c r="G61" s="2">
        <f t="shared" si="15"/>
        <v>-4.124488188976378</v>
      </c>
      <c r="H61" s="2">
        <f t="shared" si="16"/>
        <v>1.7551181102362206</v>
      </c>
    </row>
    <row r="62" spans="1:8" x14ac:dyDescent="0.25">
      <c r="A62" t="s">
        <v>37</v>
      </c>
      <c r="B62" s="1">
        <v>1.8421629999999998</v>
      </c>
      <c r="C62" s="1">
        <v>0.104334</v>
      </c>
      <c r="D62" s="1">
        <v>4.4241999999999997E-2</v>
      </c>
      <c r="E62" t="s">
        <v>37</v>
      </c>
      <c r="F62" s="2">
        <f t="shared" si="14"/>
        <v>72.526102362204725</v>
      </c>
      <c r="G62" s="2">
        <f t="shared" si="15"/>
        <v>4.1076377952755907</v>
      </c>
      <c r="H62" s="2">
        <f t="shared" si="16"/>
        <v>1.7418110236220472</v>
      </c>
    </row>
    <row r="63" spans="1:8" x14ac:dyDescent="0.25">
      <c r="A63" t="s">
        <v>38</v>
      </c>
      <c r="B63" s="1">
        <v>1.8421249999999998</v>
      </c>
      <c r="C63" s="1">
        <v>0.10441399999999999</v>
      </c>
      <c r="D63" s="1">
        <v>-4.9442E-2</v>
      </c>
      <c r="E63" t="s">
        <v>38</v>
      </c>
      <c r="F63" s="2">
        <f t="shared" si="14"/>
        <v>72.524606299212593</v>
      </c>
      <c r="G63" s="2">
        <f t="shared" si="15"/>
        <v>4.1107874015748029</v>
      </c>
      <c r="H63" s="2">
        <f t="shared" si="16"/>
        <v>-1.9465354330708662</v>
      </c>
    </row>
    <row r="64" spans="1:8" x14ac:dyDescent="0.25">
      <c r="A64" t="s">
        <v>22</v>
      </c>
      <c r="B64" s="1">
        <v>1.842244</v>
      </c>
      <c r="C64" s="1">
        <v>6.5878999999999993E-2</v>
      </c>
      <c r="D64" s="1">
        <v>9.0953000000000006E-2</v>
      </c>
      <c r="E64" t="s">
        <v>22</v>
      </c>
      <c r="F64" s="2">
        <f t="shared" si="14"/>
        <v>72.529291338582681</v>
      </c>
      <c r="G64" s="2">
        <f t="shared" si="15"/>
        <v>2.5936614173228345</v>
      </c>
      <c r="H64" s="2">
        <f t="shared" si="16"/>
        <v>3.5808267716535438</v>
      </c>
    </row>
    <row r="65" spans="1:8" x14ac:dyDescent="0.25">
      <c r="A65" t="s">
        <v>23</v>
      </c>
      <c r="B65" s="1">
        <v>1.8422619999999998</v>
      </c>
      <c r="C65" s="1">
        <v>-6.616699999999999E-2</v>
      </c>
      <c r="D65" s="1">
        <v>9.1004000000000002E-2</v>
      </c>
      <c r="E65" t="s">
        <v>23</v>
      </c>
      <c r="F65" s="2">
        <f t="shared" si="14"/>
        <v>72.53</v>
      </c>
      <c r="G65" s="2">
        <f t="shared" si="15"/>
        <v>-2.6049999999999995</v>
      </c>
      <c r="H65" s="2">
        <f t="shared" si="16"/>
        <v>3.5828346456692914</v>
      </c>
    </row>
    <row r="66" spans="1:8" x14ac:dyDescent="0.25">
      <c r="A66" t="s">
        <v>15</v>
      </c>
      <c r="B66" s="1">
        <v>2.6312609999999999</v>
      </c>
      <c r="C66" s="1">
        <v>0.10462100000000001</v>
      </c>
      <c r="D66" s="1">
        <v>-5.6841000000000003E-2</v>
      </c>
      <c r="E66" t="s">
        <v>15</v>
      </c>
      <c r="F66" s="2">
        <f t="shared" si="14"/>
        <v>103.59295275590551</v>
      </c>
      <c r="G66" s="2">
        <f t="shared" si="15"/>
        <v>4.118937007874016</v>
      </c>
      <c r="H66" s="2">
        <f t="shared" si="16"/>
        <v>-2.2378346456692917</v>
      </c>
    </row>
    <row r="67" spans="1:8" x14ac:dyDescent="0.25">
      <c r="A67" t="s">
        <v>16</v>
      </c>
      <c r="B67" s="1">
        <v>2.6308120000000002</v>
      </c>
      <c r="C67" s="1">
        <v>0.104656</v>
      </c>
      <c r="D67" s="1">
        <v>3.6277999999999998E-2</v>
      </c>
      <c r="E67" t="s">
        <v>16</v>
      </c>
      <c r="F67" s="2">
        <f t="shared" si="14"/>
        <v>103.57527559055119</v>
      </c>
      <c r="G67" s="2">
        <f t="shared" si="15"/>
        <v>4.120314960629921</v>
      </c>
      <c r="H67" s="2">
        <f t="shared" si="16"/>
        <v>1.4282677165354329</v>
      </c>
    </row>
    <row r="68" spans="1:8" x14ac:dyDescent="0.25">
      <c r="A68" t="s">
        <v>17</v>
      </c>
      <c r="B68" s="1">
        <v>2.6325869999999996</v>
      </c>
      <c r="C68" s="1">
        <v>-0.10471100000000001</v>
      </c>
      <c r="D68" s="1">
        <v>3.6512000000000003E-2</v>
      </c>
      <c r="E68" t="s">
        <v>17</v>
      </c>
      <c r="F68" s="2">
        <f t="shared" si="14"/>
        <v>103.64515748031495</v>
      </c>
      <c r="G68" s="2">
        <f t="shared" si="15"/>
        <v>-4.1224803149606304</v>
      </c>
      <c r="H68" s="2">
        <f t="shared" si="16"/>
        <v>1.4374803149606301</v>
      </c>
    </row>
    <row r="69" spans="1:8" x14ac:dyDescent="0.25">
      <c r="A69" t="s">
        <v>39</v>
      </c>
      <c r="B69" s="1">
        <v>2.632825</v>
      </c>
      <c r="C69" s="1">
        <v>-0.10462199999999999</v>
      </c>
      <c r="D69" s="1">
        <v>-5.6864999999999999E-2</v>
      </c>
      <c r="E69" t="s">
        <v>39</v>
      </c>
      <c r="F69" s="2">
        <f t="shared" si="14"/>
        <v>103.65452755905513</v>
      </c>
      <c r="G69" s="2">
        <f t="shared" si="15"/>
        <v>-4.1189763779527562</v>
      </c>
      <c r="H69" s="2">
        <f t="shared" si="16"/>
        <v>-2.2387795275590552</v>
      </c>
    </row>
    <row r="70" spans="1:8" x14ac:dyDescent="0.25">
      <c r="A70" t="s">
        <v>18</v>
      </c>
      <c r="B70" s="1">
        <v>2.631923</v>
      </c>
      <c r="C70" s="1">
        <v>6.4325999999999994E-2</v>
      </c>
      <c r="D70" s="1">
        <v>9.6257000000000009E-2</v>
      </c>
      <c r="E70" t="s">
        <v>18</v>
      </c>
      <c r="F70" s="2">
        <f t="shared" si="14"/>
        <v>103.6190157480315</v>
      </c>
      <c r="G70" s="2">
        <f t="shared" si="15"/>
        <v>2.5325196850393699</v>
      </c>
      <c r="H70" s="2">
        <f t="shared" si="16"/>
        <v>3.7896456692913389</v>
      </c>
    </row>
    <row r="71" spans="1:8" x14ac:dyDescent="0.25">
      <c r="A71" t="s">
        <v>19</v>
      </c>
      <c r="B71" s="1">
        <v>2.6314150000000001</v>
      </c>
      <c r="C71" s="1">
        <v>-6.3889999999999988E-2</v>
      </c>
      <c r="D71" s="1">
        <v>9.6193000000000001E-2</v>
      </c>
      <c r="E71" t="s">
        <v>19</v>
      </c>
      <c r="F71" s="2">
        <f t="shared" si="14"/>
        <v>103.5990157480315</v>
      </c>
      <c r="G71" s="2">
        <f t="shared" si="15"/>
        <v>-2.5153543307086612</v>
      </c>
      <c r="H71" s="2">
        <f t="shared" si="16"/>
        <v>3.7871259842519689</v>
      </c>
    </row>
    <row r="72" spans="1:8" x14ac:dyDescent="0.25">
      <c r="A72" t="s">
        <v>29</v>
      </c>
      <c r="B72" s="1">
        <v>-2.9047650000000003</v>
      </c>
      <c r="C72" s="1">
        <v>-7.1094000000000004E-2</v>
      </c>
      <c r="D72" s="1">
        <v>9.4829999999999998E-2</v>
      </c>
      <c r="E72" t="s">
        <v>29</v>
      </c>
      <c r="F72" s="2">
        <f t="shared" si="14"/>
        <v>-114.36082677165356</v>
      </c>
      <c r="G72" s="2">
        <f t="shared" si="15"/>
        <v>-2.7989763779527563</v>
      </c>
      <c r="H72" s="2">
        <f t="shared" si="16"/>
        <v>3.733464566929134</v>
      </c>
    </row>
    <row r="73" spans="1:8" x14ac:dyDescent="0.25">
      <c r="A73" t="s">
        <v>30</v>
      </c>
      <c r="B73" s="1">
        <v>-2.9049770000000001</v>
      </c>
      <c r="C73" s="1">
        <v>7.1143999999999999E-2</v>
      </c>
      <c r="D73" s="1">
        <v>9.4875000000000001E-2</v>
      </c>
      <c r="E73" t="s">
        <v>30</v>
      </c>
      <c r="F73" s="2">
        <f t="shared" si="14"/>
        <v>-114.36917322834647</v>
      </c>
      <c r="G73" s="2">
        <f t="shared" si="15"/>
        <v>2.8009448818897638</v>
      </c>
      <c r="H73" s="2">
        <f t="shared" si="16"/>
        <v>3.7352362204724412</v>
      </c>
    </row>
    <row r="74" spans="1:8" x14ac:dyDescent="0.25">
      <c r="A74" t="s">
        <v>34</v>
      </c>
      <c r="B74" s="1">
        <v>-2.90496</v>
      </c>
      <c r="C74" s="1">
        <v>9.8315E-2</v>
      </c>
      <c r="D74" s="1">
        <v>4.7417000000000001E-2</v>
      </c>
      <c r="E74" t="s">
        <v>34</v>
      </c>
      <c r="F74" s="2">
        <f t="shared" si="14"/>
        <v>-114.36850393700787</v>
      </c>
      <c r="G74" s="2">
        <f t="shared" si="15"/>
        <v>3.870669291338583</v>
      </c>
      <c r="H74" s="2">
        <f t="shared" si="16"/>
        <v>1.8668110236220474</v>
      </c>
    </row>
    <row r="75" spans="1:8" x14ac:dyDescent="0.25">
      <c r="A75" t="s">
        <v>35</v>
      </c>
      <c r="B75" s="1">
        <v>-2.9050039999999999</v>
      </c>
      <c r="C75" s="1">
        <v>9.8352999999999996E-2</v>
      </c>
      <c r="D75" s="1">
        <v>-4.1432999999999998E-2</v>
      </c>
      <c r="E75" t="s">
        <v>35</v>
      </c>
      <c r="F75" s="2">
        <f t="shared" si="14"/>
        <v>-114.37023622047245</v>
      </c>
      <c r="G75" s="2">
        <f t="shared" si="15"/>
        <v>3.8721653543307086</v>
      </c>
      <c r="H75" s="2">
        <f t="shared" si="16"/>
        <v>-1.6312204724409449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2019-03-14T16:22:47Z</dcterms:created>
  <dcterms:modified xsi:type="dcterms:W3CDTF">2019-06-06T23:20:38Z</dcterms:modified>
</cp:coreProperties>
</file>