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HXU-016\2020.2.18_HXU-016 Fiducialization (NEW)\"/>
    </mc:Choice>
  </mc:AlternateContent>
  <bookViews>
    <workbookView xWindow="5130" yWindow="330" windowWidth="22545" windowHeight="11385"/>
  </bookViews>
  <sheets>
    <sheet name="Sheet1" sheetId="2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0" i="2"/>
  <c r="K11" i="2"/>
  <c r="K8" i="2"/>
  <c r="L9" i="2"/>
  <c r="K13" i="2" l="1"/>
  <c r="M9" i="2"/>
  <c r="L10" i="2"/>
  <c r="L13" i="2" s="1"/>
  <c r="M10" i="2"/>
  <c r="L11" i="2"/>
  <c r="M11" i="2"/>
  <c r="M13" i="2" l="1"/>
  <c r="M8" i="2"/>
  <c r="L8" i="2"/>
  <c r="F46" i="2" l="1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G45" i="2"/>
  <c r="H45" i="2"/>
  <c r="F45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G33" i="2"/>
  <c r="H33" i="2"/>
  <c r="F33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<sst xmlns="http://schemas.openxmlformats.org/spreadsheetml/2006/main" count="136" uniqueCount="75">
  <si>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</si>
  <si>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</si>
  <si>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</si>
  <si>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</si>
  <si>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</si>
  <si>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</si>
  <si>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</si>
  <si>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</si>
  <si>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</si>
  <si>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</si>
  <si>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</si>
  <si>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</si>
  <si>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</si>
  <si>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</si>
  <si>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</si>
  <si>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</si>
  <si>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</si>
  <si>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</si>
  <si>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</si>
  <si>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</si>
  <si>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</si>
  <si>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</si>
  <si>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</si>
  <si>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</si>
  <si>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</si>
  <si>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</si>
  <si>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</si>
  <si>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</si>
  <si>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</si>
  <si>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</si>
  <si>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</si>
  <si>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</si>
  <si>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</si>
  <si>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</si>
  <si>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</si>
  <si>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</si>
  <si>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</si>
  <si>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</si>
  <si>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</si>
  <si>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</si>
  <si>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</si>
  <si>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</si>
  <si>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</si>
  <si>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</si>
  <si>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</si>
  <si>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</si>
  <si>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</si>
  <si>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</si>
  <si>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</si>
  <si>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</si>
  <si>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</si>
  <si>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</si>
  <si>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</si>
  <si>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</si>
  <si>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</si>
  <si>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</si>
  <si>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</si>
  <si>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</si>
  <si>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</si>
  <si>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</si>
  <si>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</si>
  <si>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</si>
  <si>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</si>
  <si>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</si>
  <si>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TB19</t>
  </si>
  <si>
    <t>TB18</t>
  </si>
  <si>
    <t>TB17</t>
  </si>
  <si>
    <t>TB23</t>
  </si>
  <si>
    <t>HXU sn017 Fiducialization</t>
  </si>
  <si>
    <t>dZ</t>
  </si>
  <si>
    <t>not finished</t>
  </si>
  <si>
    <t>REFB1</t>
  </si>
  <si>
    <t>REFB2</t>
  </si>
  <si>
    <t>REFB3</t>
  </si>
  <si>
    <t>REFB4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</si>
</sst>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4" fontId="0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workbookViewId="0">
      <selection activeCell="L14" sqref="L14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  <col min="16" max="16" width="9.7109375" bestFit="1" customWidth="1"/>
  </cols>
  <sheetData>
    <row r="1" spans="1:21" ht="18.75" x14ac:dyDescent="0.3">
      <c r="A1" s="4" t="s">
        <v>68</v>
      </c>
      <c r="E1" t="s">
        <v>70</v>
      </c>
    </row>
    <row r="2" spans="1:21" x14ac:dyDescent="0.25">
      <c r="A2" s="3">
        <v>44105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69</v>
      </c>
      <c r="L7" t="s">
        <v>5</v>
      </c>
      <c r="M7" t="s">
        <v>6</v>
      </c>
    </row>
    <row r="8" spans="1:21" x14ac:dyDescent="0.25">
      <c r="A8" t="s">
        <v>7</v>
      </c>
      <c r="B8">
        <v>1</v>
      </c>
      <c r="C8" s="1">
        <v>-2.6911809999999998</v>
      </c>
      <c r="D8" s="1">
        <v>7.2999999999999985E-5</v>
      </c>
      <c r="E8" s="1">
        <v>-6.8039999999999975E-3</v>
      </c>
      <c r="F8" s="1"/>
      <c r="G8" s="1">
        <v>-2.6912129999999999</v>
      </c>
      <c r="H8" s="1">
        <v>6.1500000000000004E-5</v>
      </c>
      <c r="I8" s="1">
        <v>-6.7824999999999995E-3</v>
      </c>
      <c r="K8" s="2">
        <f>(C8-G8)*1000</f>
        <v>3.2000000000032003E-2</v>
      </c>
      <c r="L8" s="2">
        <f>(D8-H8)*1000</f>
        <v>1.1499999999999981E-2</v>
      </c>
      <c r="M8" s="2">
        <f>(E8-I8)*1000</f>
        <v>-2.1499999999998083E-2</v>
      </c>
      <c r="U8" s="3"/>
    </row>
    <row r="9" spans="1:21" x14ac:dyDescent="0.25">
      <c r="A9" t="s">
        <v>8</v>
      </c>
      <c r="B9">
        <v>2</v>
      </c>
      <c r="C9" s="1">
        <v>-1.842204</v>
      </c>
      <c r="D9" s="1">
        <v>2.4899999999999998E-4</v>
      </c>
      <c r="E9" s="1">
        <v>-3.709999999999998E-4</v>
      </c>
      <c r="F9" s="1"/>
      <c r="G9" s="5">
        <v>-1.842225</v>
      </c>
      <c r="H9" s="5">
        <v>2.5950000000000007E-4</v>
      </c>
      <c r="I9" s="5">
        <v>-3.3449999999999994E-4</v>
      </c>
      <c r="K9" s="2">
        <f t="shared" ref="K9:K11" si="0">(C9-G9)*1000</f>
        <v>2.1000000000048757E-2</v>
      </c>
      <c r="L9" s="2">
        <f>(D9-H9)*1000</f>
        <v>-1.0500000000000093E-2</v>
      </c>
      <c r="M9" s="2">
        <f>(E9-I9)*1000</f>
        <v>-3.6499999999999859E-2</v>
      </c>
      <c r="U9" s="3"/>
    </row>
    <row r="10" spans="1:21" x14ac:dyDescent="0.25">
      <c r="A10" t="s">
        <v>9</v>
      </c>
      <c r="B10">
        <v>3</v>
      </c>
      <c r="C10" s="1">
        <v>1.8421760000000003</v>
      </c>
      <c r="D10" s="1">
        <v>-8.4399999999999992E-4</v>
      </c>
      <c r="E10" s="1">
        <v>-6.6000000000000086E-5</v>
      </c>
      <c r="F10" s="1"/>
      <c r="G10" s="5">
        <v>1.8421970000000001</v>
      </c>
      <c r="H10" s="5">
        <v>-8.5450000000000001E-4</v>
      </c>
      <c r="I10" s="5">
        <v>-1.0249999999999994E-4</v>
      </c>
      <c r="K10" s="2">
        <f t="shared" si="0"/>
        <v>-2.0999999999826713E-2</v>
      </c>
      <c r="L10" s="2">
        <f>(D10-H10)*1000</f>
        <v>1.0500000000000093E-2</v>
      </c>
      <c r="M10" s="2">
        <f>(E10-I10)*1000</f>
        <v>3.6499999999999859E-2</v>
      </c>
      <c r="U10" s="3"/>
    </row>
    <row r="11" spans="1:21" x14ac:dyDescent="0.25">
      <c r="A11" t="s">
        <v>10</v>
      </c>
      <c r="B11">
        <v>4</v>
      </c>
      <c r="C11" s="1">
        <v>2.628825</v>
      </c>
      <c r="D11" s="1">
        <v>-1.2300000000000001E-4</v>
      </c>
      <c r="E11" s="1">
        <v>-6.3560000000000005E-3</v>
      </c>
      <c r="F11" s="1"/>
      <c r="G11" s="5">
        <v>2.6289450000000003</v>
      </c>
      <c r="H11" s="5">
        <v>-1.0550000000000004E-4</v>
      </c>
      <c r="I11" s="5">
        <v>-6.4165000000000003E-3</v>
      </c>
      <c r="K11" s="2">
        <f t="shared" si="0"/>
        <v>-0.12000000000034206</v>
      </c>
      <c r="L11" s="2">
        <f>(D11-H11)*1000</f>
        <v>-1.7499999999999964E-2</v>
      </c>
      <c r="M11" s="2">
        <f>(E11-I11)*1000</f>
        <v>6.049999999999979E-2</v>
      </c>
      <c r="U11" s="3"/>
    </row>
    <row r="13" spans="1:21" x14ac:dyDescent="0.25">
      <c r="K13" s="2">
        <f>(K9+K10)/2</f>
        <v>1.1102230246251565E-13</v>
      </c>
      <c r="L13" s="2">
        <f>(L9+L10)/2</f>
        <v>0</v>
      </c>
      <c r="M13" s="2">
        <f>(M9+M10)/2</f>
        <v>0</v>
      </c>
    </row>
    <row r="14" spans="1:21" x14ac:dyDescent="0.25">
      <c r="A14" t="s">
        <v>46</v>
      </c>
      <c r="R14" s="3"/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R15" s="3"/>
      <c r="S15" s="3"/>
    </row>
    <row r="16" spans="1:21" x14ac:dyDescent="0.25">
      <c r="A16" t="s">
        <v>59</v>
      </c>
      <c r="B16" s="1">
        <v>-1.6657559999999998</v>
      </c>
      <c r="C16" s="1">
        <v>9.8429500000000003E-2</v>
      </c>
      <c r="D16" s="1">
        <v>0.13514950000000001</v>
      </c>
      <c r="E16" t="s">
        <v>59</v>
      </c>
      <c r="F16" s="2">
        <f>B16/0.0254</f>
        <v>-65.580944881889764</v>
      </c>
      <c r="G16" s="2">
        <f t="shared" ref="G16:H17" si="1">C16/0.0254</f>
        <v>3.875177165354331</v>
      </c>
      <c r="H16" s="2">
        <f t="shared" si="1"/>
        <v>5.3208464566929141</v>
      </c>
      <c r="K16" s="1"/>
      <c r="R16" s="3"/>
      <c r="S16" s="3"/>
      <c r="T16" s="3"/>
    </row>
    <row r="17" spans="1:20" x14ac:dyDescent="0.25">
      <c r="A17" t="s">
        <v>58</v>
      </c>
      <c r="B17" s="1">
        <v>-0.55584299999999986</v>
      </c>
      <c r="C17" s="1">
        <v>9.8778499999999991E-2</v>
      </c>
      <c r="D17" s="1">
        <v>0.13521150000000001</v>
      </c>
      <c r="E17" t="s">
        <v>58</v>
      </c>
      <c r="F17" s="2">
        <f>B17/0.0254</f>
        <v>-21.88358267716535</v>
      </c>
      <c r="G17" s="2">
        <f t="shared" si="1"/>
        <v>3.8889173228346454</v>
      </c>
      <c r="H17" s="2">
        <f t="shared" si="1"/>
        <v>5.3232874015748042</v>
      </c>
      <c r="K17" s="1"/>
      <c r="R17" s="3"/>
      <c r="S17" s="3"/>
      <c r="T17" s="3"/>
    </row>
    <row r="18" spans="1:20" x14ac:dyDescent="0.25">
      <c r="A18" t="s">
        <v>57</v>
      </c>
      <c r="B18" s="1">
        <v>0.55582100000000012</v>
      </c>
      <c r="C18" s="1">
        <v>9.8621500000000001E-2</v>
      </c>
      <c r="D18" s="1">
        <v>0.13526750000000001</v>
      </c>
      <c r="E18" t="s">
        <v>57</v>
      </c>
      <c r="F18" s="2">
        <f t="shared" ref="F18:F28" si="2">B18/0.0254</f>
        <v>21.882716535433076</v>
      </c>
      <c r="G18" s="2">
        <f t="shared" ref="G18:G28" si="3">C18/0.0254</f>
        <v>3.8827362204724412</v>
      </c>
      <c r="H18" s="2">
        <f t="shared" ref="H18:H28" si="4">D18/0.0254</f>
        <v>5.3254921259842529</v>
      </c>
      <c r="K18" s="1"/>
      <c r="S18" s="3"/>
      <c r="T18" s="3"/>
    </row>
    <row r="19" spans="1:20" x14ac:dyDescent="0.25">
      <c r="A19" t="s">
        <v>56</v>
      </c>
      <c r="B19" s="1">
        <v>1.6660770000000003</v>
      </c>
      <c r="C19" s="1">
        <v>9.8819500000000005E-2</v>
      </c>
      <c r="D19" s="1">
        <v>0.1352305</v>
      </c>
      <c r="E19" t="s">
        <v>56</v>
      </c>
      <c r="F19" s="2">
        <f t="shared" si="2"/>
        <v>65.593582677165372</v>
      </c>
      <c r="G19" s="2">
        <f t="shared" si="3"/>
        <v>3.8905314960629926</v>
      </c>
      <c r="H19" s="2">
        <f t="shared" si="4"/>
        <v>5.3240354330708666</v>
      </c>
      <c r="K19" s="1"/>
      <c r="T19" s="3"/>
    </row>
    <row r="20" spans="1:20" x14ac:dyDescent="0.25">
      <c r="A20" t="s">
        <v>60</v>
      </c>
      <c r="B20" s="1">
        <v>-1.666212</v>
      </c>
      <c r="C20" s="1">
        <v>-9.8663500000000001E-2</v>
      </c>
      <c r="D20" s="1">
        <v>0.13607750000000002</v>
      </c>
      <c r="E20" t="s">
        <v>60</v>
      </c>
      <c r="F20" s="2">
        <f t="shared" si="2"/>
        <v>-65.598897637795275</v>
      </c>
      <c r="G20" s="2">
        <f t="shared" si="3"/>
        <v>-3.8843897637795277</v>
      </c>
      <c r="H20" s="2">
        <f t="shared" si="4"/>
        <v>5.3573818897637802</v>
      </c>
      <c r="K20" s="1"/>
    </row>
    <row r="21" spans="1:20" x14ac:dyDescent="0.25">
      <c r="A21" t="s">
        <v>61</v>
      </c>
      <c r="B21" s="1">
        <v>-0.55600099999999975</v>
      </c>
      <c r="C21" s="1">
        <v>-9.8467499999999999E-2</v>
      </c>
      <c r="D21" s="1">
        <v>0.13618350000000001</v>
      </c>
      <c r="E21" t="s">
        <v>61</v>
      </c>
      <c r="F21" s="2">
        <f t="shared" si="2"/>
        <v>-21.889803149606291</v>
      </c>
      <c r="G21" s="2">
        <f t="shared" si="3"/>
        <v>-3.8766732283464567</v>
      </c>
      <c r="H21" s="2">
        <f t="shared" si="4"/>
        <v>5.3615551181102372</v>
      </c>
    </row>
    <row r="22" spans="1:20" x14ac:dyDescent="0.25">
      <c r="A22" t="s">
        <v>62</v>
      </c>
      <c r="B22" s="1">
        <v>0.55590400000000018</v>
      </c>
      <c r="C22" s="1">
        <v>-9.85655E-2</v>
      </c>
      <c r="D22" s="1">
        <v>0.13618950000000002</v>
      </c>
      <c r="E22" t="s">
        <v>62</v>
      </c>
      <c r="F22" s="2">
        <f t="shared" si="2"/>
        <v>21.885984251968512</v>
      </c>
      <c r="G22" s="2">
        <f t="shared" si="3"/>
        <v>-3.8805314960629924</v>
      </c>
      <c r="H22" s="2">
        <f t="shared" si="4"/>
        <v>5.3617913385826785</v>
      </c>
    </row>
    <row r="23" spans="1:20" x14ac:dyDescent="0.25">
      <c r="A23" t="s">
        <v>63</v>
      </c>
      <c r="B23" s="1">
        <v>1.665564</v>
      </c>
      <c r="C23" s="1">
        <v>-9.8586500000000007E-2</v>
      </c>
      <c r="D23" s="1">
        <v>0.13617750000000001</v>
      </c>
      <c r="E23" t="s">
        <v>63</v>
      </c>
      <c r="F23" s="2">
        <f t="shared" si="2"/>
        <v>65.573385826771656</v>
      </c>
      <c r="G23" s="2">
        <f t="shared" si="3"/>
        <v>-3.8813582677165357</v>
      </c>
      <c r="H23" s="2">
        <f t="shared" si="4"/>
        <v>5.3613188976377959</v>
      </c>
    </row>
    <row r="24" spans="1:20" x14ac:dyDescent="0.25">
      <c r="A24" t="s">
        <v>66</v>
      </c>
      <c r="B24" s="1">
        <v>-1.5829159999999998</v>
      </c>
      <c r="C24" s="1">
        <v>0.4752035</v>
      </c>
      <c r="D24" s="1">
        <v>-0.22839249999999997</v>
      </c>
      <c r="E24" t="s">
        <v>66</v>
      </c>
      <c r="F24" s="2">
        <f t="shared" si="2"/>
        <v>-62.319527559055111</v>
      </c>
      <c r="G24" s="2">
        <f t="shared" si="3"/>
        <v>18.708799212598425</v>
      </c>
      <c r="H24" s="2">
        <f t="shared" si="4"/>
        <v>-8.991830708661416</v>
      </c>
    </row>
    <row r="25" spans="1:20" x14ac:dyDescent="0.25">
      <c r="A25" t="s">
        <v>65</v>
      </c>
      <c r="B25" s="1">
        <v>8.5701000000000027E-2</v>
      </c>
      <c r="C25" s="1">
        <v>0.4748695</v>
      </c>
      <c r="D25" s="1">
        <v>-0.2281215</v>
      </c>
      <c r="E25" t="s">
        <v>65</v>
      </c>
      <c r="F25" s="2">
        <f t="shared" si="2"/>
        <v>3.3740551181102374</v>
      </c>
      <c r="G25" s="2">
        <f t="shared" si="3"/>
        <v>18.695649606299213</v>
      </c>
      <c r="H25" s="2">
        <f t="shared" si="4"/>
        <v>-8.981161417322836</v>
      </c>
    </row>
    <row r="26" spans="1:20" x14ac:dyDescent="0.25">
      <c r="A26" t="s">
        <v>64</v>
      </c>
      <c r="B26" s="1">
        <v>1.579663</v>
      </c>
      <c r="C26" s="1">
        <v>0.47421950000000002</v>
      </c>
      <c r="D26" s="1">
        <v>-0.22889149999999997</v>
      </c>
      <c r="E26" t="s">
        <v>64</v>
      </c>
      <c r="F26" s="2">
        <f t="shared" si="2"/>
        <v>62.191456692913391</v>
      </c>
      <c r="G26" s="2">
        <f t="shared" si="3"/>
        <v>18.670059055118113</v>
      </c>
      <c r="H26" s="2">
        <f t="shared" si="4"/>
        <v>-9.0114763779527554</v>
      </c>
    </row>
    <row r="27" spans="1:20" x14ac:dyDescent="0.25">
      <c r="A27" t="s">
        <v>67</v>
      </c>
      <c r="B27" s="1">
        <v>-1.7107689999999998</v>
      </c>
      <c r="C27" s="1">
        <v>-0.40311149999999996</v>
      </c>
      <c r="D27" s="1">
        <v>-0.2258425</v>
      </c>
      <c r="E27" t="s">
        <v>67</v>
      </c>
      <c r="F27" s="2">
        <f t="shared" si="2"/>
        <v>-67.353110236220459</v>
      </c>
      <c r="G27" s="2">
        <f t="shared" si="3"/>
        <v>-15.870531496062991</v>
      </c>
      <c r="H27" s="2">
        <f t="shared" si="4"/>
        <v>-8.8914370078740159</v>
      </c>
    </row>
    <row r="28" spans="1:20" x14ac:dyDescent="0.25">
      <c r="A28" t="s">
        <v>55</v>
      </c>
      <c r="B28" s="1">
        <v>1.7070410000000003</v>
      </c>
      <c r="C28" s="1">
        <v>-0.4037655</v>
      </c>
      <c r="D28" s="1">
        <v>-0.2274535</v>
      </c>
      <c r="E28" t="s">
        <v>55</v>
      </c>
      <c r="F28" s="2">
        <f t="shared" si="2"/>
        <v>67.206338582677176</v>
      </c>
      <c r="G28" s="2">
        <f t="shared" si="3"/>
        <v>-15.896279527559056</v>
      </c>
      <c r="H28" s="2">
        <f t="shared" si="4"/>
        <v>-8.9548622047244102</v>
      </c>
    </row>
    <row r="31" spans="1:20" x14ac:dyDescent="0.25">
      <c r="A31" t="s">
        <v>50</v>
      </c>
    </row>
    <row r="32" spans="1:20" x14ac:dyDescent="0.25">
      <c r="B32" t="s">
        <v>2</v>
      </c>
      <c r="C32" t="s">
        <v>3</v>
      </c>
      <c r="D32" t="s">
        <v>4</v>
      </c>
      <c r="F32" t="s">
        <v>47</v>
      </c>
      <c r="G32" t="s">
        <v>48</v>
      </c>
      <c r="H32" t="s">
        <v>49</v>
      </c>
    </row>
    <row r="33" spans="1:8" x14ac:dyDescent="0.25">
      <c r="A33" t="s">
        <v>33</v>
      </c>
      <c r="B33" s="1">
        <v>-5.4436299999999997</v>
      </c>
      <c r="C33" s="1">
        <v>3.1499334999999999</v>
      </c>
      <c r="D33" s="1">
        <v>-1.3686645</v>
      </c>
      <c r="E33" t="s">
        <v>33</v>
      </c>
      <c r="F33" s="2">
        <f>B33/0.0254</f>
        <v>-214.31614173228346</v>
      </c>
      <c r="G33" s="2">
        <f t="shared" ref="G33:H33" si="5">C33/0.0254</f>
        <v>124.01312992125985</v>
      </c>
      <c r="H33" s="2">
        <f t="shared" si="5"/>
        <v>-53.884429133858269</v>
      </c>
    </row>
    <row r="34" spans="1:8" x14ac:dyDescent="0.25">
      <c r="A34" t="s">
        <v>14</v>
      </c>
      <c r="B34" s="1">
        <v>-1.3347779999999998</v>
      </c>
      <c r="C34" s="1">
        <v>3.1141215</v>
      </c>
      <c r="D34" s="1">
        <v>-1.3657294999999998</v>
      </c>
      <c r="E34" t="s">
        <v>14</v>
      </c>
      <c r="F34" s="2">
        <f t="shared" ref="F34:F39" si="6">B34/0.0254</f>
        <v>-52.550314960629919</v>
      </c>
      <c r="G34" s="2">
        <f t="shared" ref="G34:G39" si="7">C34/0.0254</f>
        <v>122.60320866141733</v>
      </c>
      <c r="H34" s="2">
        <f t="shared" ref="H34:H39" si="8">D34/0.0254</f>
        <v>-53.768877952755901</v>
      </c>
    </row>
    <row r="35" spans="1:8" x14ac:dyDescent="0.25">
      <c r="A35" t="s">
        <v>13</v>
      </c>
      <c r="B35" s="1">
        <v>3.1645910000000002</v>
      </c>
      <c r="C35" s="1">
        <v>3.0831634999999999</v>
      </c>
      <c r="D35" s="1">
        <v>-1.3658805000000001</v>
      </c>
      <c r="E35" t="s">
        <v>13</v>
      </c>
      <c r="F35" s="2">
        <f t="shared" si="6"/>
        <v>124.59019685039371</v>
      </c>
      <c r="G35" s="2">
        <f t="shared" si="7"/>
        <v>121.38438976377952</v>
      </c>
      <c r="H35" s="2">
        <f t="shared" si="8"/>
        <v>-53.774822834645676</v>
      </c>
    </row>
    <row r="36" spans="1:8" x14ac:dyDescent="0.25">
      <c r="A36" t="s">
        <v>32</v>
      </c>
      <c r="B36" s="1">
        <v>-4.2813350000000003</v>
      </c>
      <c r="C36" s="1">
        <v>1.0886825000000002</v>
      </c>
      <c r="D36" s="1">
        <v>-1.3721524999999999</v>
      </c>
      <c r="E36" t="s">
        <v>32</v>
      </c>
      <c r="F36" s="2">
        <f t="shared" si="6"/>
        <v>-168.55649606299215</v>
      </c>
      <c r="G36" s="2">
        <f t="shared" si="7"/>
        <v>42.861515748031508</v>
      </c>
      <c r="H36" s="2">
        <f t="shared" si="8"/>
        <v>-54.021751968503935</v>
      </c>
    </row>
    <row r="37" spans="1:8" x14ac:dyDescent="0.25">
      <c r="A37" t="s">
        <v>31</v>
      </c>
      <c r="B37" s="1">
        <v>1.1706970000000001</v>
      </c>
      <c r="C37" s="1">
        <v>1.0870555000000002</v>
      </c>
      <c r="D37" s="1">
        <v>-1.3745235</v>
      </c>
      <c r="E37" t="s">
        <v>31</v>
      </c>
      <c r="F37" s="2">
        <f t="shared" si="6"/>
        <v>46.090433070866148</v>
      </c>
      <c r="G37" s="2">
        <f t="shared" si="7"/>
        <v>42.797460629921268</v>
      </c>
      <c r="H37" s="2">
        <f t="shared" si="8"/>
        <v>-54.115098425196855</v>
      </c>
    </row>
    <row r="38" spans="1:8" x14ac:dyDescent="0.25">
      <c r="A38" t="s">
        <v>11</v>
      </c>
      <c r="B38" s="1">
        <v>-6.3399340000000004</v>
      </c>
      <c r="C38" s="1">
        <v>-2.7512474999999998</v>
      </c>
      <c r="D38" s="1">
        <v>1.0573534999999998</v>
      </c>
      <c r="E38" t="s">
        <v>11</v>
      </c>
      <c r="F38" s="2">
        <f t="shared" si="6"/>
        <v>-249.60370078740161</v>
      </c>
      <c r="G38" s="2">
        <f t="shared" si="7"/>
        <v>-108.31683070866141</v>
      </c>
      <c r="H38" s="2">
        <f t="shared" si="8"/>
        <v>41.628090551181096</v>
      </c>
    </row>
    <row r="39" spans="1:8" x14ac:dyDescent="0.25">
      <c r="A39" t="s">
        <v>12</v>
      </c>
      <c r="B39" s="1">
        <v>1.2787960000000003</v>
      </c>
      <c r="C39" s="1">
        <v>-2.7543495</v>
      </c>
      <c r="D39" s="1">
        <v>1.0636785</v>
      </c>
      <c r="E39" t="s">
        <v>12</v>
      </c>
      <c r="F39" s="2">
        <f t="shared" si="6"/>
        <v>50.346299212598439</v>
      </c>
      <c r="G39" s="2">
        <f t="shared" si="7"/>
        <v>-108.43895669291339</v>
      </c>
      <c r="H39" s="2">
        <f t="shared" si="8"/>
        <v>41.877106299212599</v>
      </c>
    </row>
    <row r="43" spans="1:8" x14ac:dyDescent="0.25">
      <c r="A43" t="s">
        <v>51</v>
      </c>
    </row>
    <row r="44" spans="1:8" x14ac:dyDescent="0.25">
      <c r="B44" t="s">
        <v>2</v>
      </c>
      <c r="C44" t="s">
        <v>3</v>
      </c>
      <c r="D44" t="s">
        <v>4</v>
      </c>
      <c r="F44" t="s">
        <v>47</v>
      </c>
      <c r="G44" t="s">
        <v>48</v>
      </c>
      <c r="H44" t="s">
        <v>49</v>
      </c>
    </row>
    <row r="45" spans="1:8" x14ac:dyDescent="0.25">
      <c r="A45" t="s">
        <v>36</v>
      </c>
      <c r="B45" s="1">
        <v>-2.6914769999999999</v>
      </c>
      <c r="C45" s="1">
        <v>0.10459550000000001</v>
      </c>
      <c r="D45" s="1">
        <v>-5.5446500000000003E-2</v>
      </c>
      <c r="E45" t="s">
        <v>36</v>
      </c>
      <c r="F45" s="2">
        <f>B45/0.0254</f>
        <v>-105.96366141732284</v>
      </c>
      <c r="G45" s="2">
        <f t="shared" ref="G45:H45" si="9">C45/0.0254</f>
        <v>4.1179330708661421</v>
      </c>
      <c r="H45" s="2">
        <f t="shared" si="9"/>
        <v>-2.1829330708661421</v>
      </c>
    </row>
    <row r="46" spans="1:8" x14ac:dyDescent="0.25">
      <c r="A46" t="s">
        <v>25</v>
      </c>
      <c r="B46" s="1">
        <v>-2.6916089999999993</v>
      </c>
      <c r="C46" s="1">
        <v>0.10457949999999999</v>
      </c>
      <c r="D46" s="1">
        <v>3.7789500000000004E-2</v>
      </c>
      <c r="E46" t="s">
        <v>25</v>
      </c>
      <c r="F46" s="2">
        <f t="shared" ref="F46:F72" si="10">B46/0.0254</f>
        <v>-105.96885826771651</v>
      </c>
      <c r="G46" s="2">
        <f t="shared" ref="G46:G72" si="11">C46/0.0254</f>
        <v>4.1173031496062986</v>
      </c>
      <c r="H46" s="2">
        <f t="shared" ref="H46:H72" si="12">D46/0.0254</f>
        <v>1.4877755905511814</v>
      </c>
    </row>
    <row r="47" spans="1:8" x14ac:dyDescent="0.25">
      <c r="A47" t="s">
        <v>26</v>
      </c>
      <c r="B47" s="1">
        <v>-2.6910799999999999</v>
      </c>
      <c r="C47" s="1">
        <v>-0.10456650000000001</v>
      </c>
      <c r="D47" s="1">
        <v>3.8863500000000002E-2</v>
      </c>
      <c r="E47" t="s">
        <v>26</v>
      </c>
      <c r="F47" s="2">
        <f t="shared" si="10"/>
        <v>-105.948031496063</v>
      </c>
      <c r="G47" s="2">
        <f t="shared" si="11"/>
        <v>-4.1167913385826775</v>
      </c>
      <c r="H47" s="2">
        <f t="shared" si="12"/>
        <v>1.5300590551181104</v>
      </c>
    </row>
    <row r="48" spans="1:8" x14ac:dyDescent="0.25">
      <c r="A48" t="s">
        <v>43</v>
      </c>
      <c r="B48" s="1">
        <v>-2.6908750000000001</v>
      </c>
      <c r="C48" s="1">
        <v>-0.10459350000000001</v>
      </c>
      <c r="D48" s="1">
        <v>-5.2362499999999999E-2</v>
      </c>
      <c r="E48" t="s">
        <v>43</v>
      </c>
      <c r="F48" s="2">
        <f t="shared" si="10"/>
        <v>-105.93996062992127</v>
      </c>
      <c r="G48" s="2">
        <f t="shared" si="11"/>
        <v>-4.1178543307086617</v>
      </c>
      <c r="H48" s="2">
        <f t="shared" si="12"/>
        <v>-2.0615157480314963</v>
      </c>
    </row>
    <row r="49" spans="1:8" x14ac:dyDescent="0.25">
      <c r="A49" t="s">
        <v>27</v>
      </c>
      <c r="B49" s="1">
        <v>-2.6914570000000002</v>
      </c>
      <c r="C49" s="1">
        <v>-6.6156500000000007E-2</v>
      </c>
      <c r="D49" s="1">
        <v>8.4698499999999996E-2</v>
      </c>
      <c r="E49" t="s">
        <v>27</v>
      </c>
      <c r="F49" s="2">
        <f t="shared" si="10"/>
        <v>-105.96287401574804</v>
      </c>
      <c r="G49" s="2">
        <f t="shared" si="11"/>
        <v>-2.6045866141732286</v>
      </c>
      <c r="H49" s="2">
        <f t="shared" si="12"/>
        <v>3.3345866141732285</v>
      </c>
    </row>
    <row r="50" spans="1:8" x14ac:dyDescent="0.25">
      <c r="A50" t="s">
        <v>28</v>
      </c>
      <c r="B50" s="1">
        <v>-2.6887420000000004</v>
      </c>
      <c r="C50" s="1">
        <v>6.3964500000000007E-2</v>
      </c>
      <c r="D50" s="1">
        <v>8.2620499999999999E-2</v>
      </c>
      <c r="E50" t="s">
        <v>28</v>
      </c>
      <c r="F50" s="2">
        <f t="shared" si="10"/>
        <v>-105.85598425196852</v>
      </c>
      <c r="G50" s="2">
        <f t="shared" si="11"/>
        <v>2.5182874015748036</v>
      </c>
      <c r="H50" s="2">
        <f t="shared" si="12"/>
        <v>3.252775590551181</v>
      </c>
    </row>
    <row r="51" spans="1:8" x14ac:dyDescent="0.25">
      <c r="A51" t="s">
        <v>44</v>
      </c>
      <c r="B51" s="1">
        <v>-1.842368</v>
      </c>
      <c r="C51" s="1">
        <v>-0.10445550000000001</v>
      </c>
      <c r="D51" s="1">
        <v>-4.7607500000000004E-2</v>
      </c>
      <c r="E51" t="s">
        <v>44</v>
      </c>
      <c r="F51" s="2">
        <f t="shared" si="10"/>
        <v>-72.534173228346461</v>
      </c>
      <c r="G51" s="2">
        <f t="shared" si="11"/>
        <v>-4.1124212598425203</v>
      </c>
      <c r="H51" s="2">
        <f t="shared" si="12"/>
        <v>-1.8743110236220475</v>
      </c>
    </row>
    <row r="52" spans="1:8" x14ac:dyDescent="0.25">
      <c r="A52" t="s">
        <v>45</v>
      </c>
      <c r="B52" s="1">
        <v>-1.8421459999999998</v>
      </c>
      <c r="C52" s="1">
        <v>-0.10444349999999999</v>
      </c>
      <c r="D52" s="1">
        <v>4.4223499999999999E-2</v>
      </c>
      <c r="E52" t="s">
        <v>45</v>
      </c>
      <c r="F52" s="2">
        <f t="shared" si="10"/>
        <v>-72.525433070866143</v>
      </c>
      <c r="G52" s="2">
        <f t="shared" si="11"/>
        <v>-4.1119488188976376</v>
      </c>
      <c r="H52" s="2">
        <f t="shared" si="12"/>
        <v>1.7410826771653543</v>
      </c>
    </row>
    <row r="53" spans="1:8" x14ac:dyDescent="0.25">
      <c r="A53" t="s">
        <v>40</v>
      </c>
      <c r="B53" s="1">
        <v>-1.8423109999999996</v>
      </c>
      <c r="C53" s="1">
        <v>0.1047795</v>
      </c>
      <c r="D53" s="1">
        <v>4.4430500000000005E-2</v>
      </c>
      <c r="E53" t="s">
        <v>40</v>
      </c>
      <c r="F53" s="2">
        <f t="shared" si="10"/>
        <v>-72.531929133858256</v>
      </c>
      <c r="G53" s="2">
        <f t="shared" si="11"/>
        <v>4.125177165354331</v>
      </c>
      <c r="H53" s="2">
        <f t="shared" si="12"/>
        <v>1.7492322834645673</v>
      </c>
    </row>
    <row r="54" spans="1:8" x14ac:dyDescent="0.25">
      <c r="A54" t="s">
        <v>41</v>
      </c>
      <c r="B54" s="1">
        <v>-1.8423599999999998</v>
      </c>
      <c r="C54" s="1">
        <v>0.1050035</v>
      </c>
      <c r="D54" s="1">
        <v>-4.6926499999999996E-2</v>
      </c>
      <c r="E54" t="s">
        <v>41</v>
      </c>
      <c r="F54" s="2">
        <f t="shared" si="10"/>
        <v>-72.533858267716525</v>
      </c>
      <c r="G54" s="2">
        <f t="shared" si="11"/>
        <v>4.133996062992126</v>
      </c>
      <c r="H54" s="2">
        <f t="shared" si="12"/>
        <v>-1.8474999999999999</v>
      </c>
    </row>
    <row r="55" spans="1:8" x14ac:dyDescent="0.25">
      <c r="A55" t="s">
        <v>24</v>
      </c>
      <c r="B55" s="1">
        <v>-1.8422329999999998</v>
      </c>
      <c r="C55" s="1">
        <v>6.6137500000000002E-2</v>
      </c>
      <c r="D55" s="1">
        <v>9.1182499999999986E-2</v>
      </c>
      <c r="E55" t="s">
        <v>24</v>
      </c>
      <c r="F55" s="2">
        <f t="shared" si="10"/>
        <v>-72.528858267716529</v>
      </c>
      <c r="G55" s="2">
        <f t="shared" si="11"/>
        <v>2.6038385826771657</v>
      </c>
      <c r="H55" s="2">
        <f t="shared" si="12"/>
        <v>3.5898622047244091</v>
      </c>
    </row>
    <row r="56" spans="1:8" x14ac:dyDescent="0.25">
      <c r="A56" t="s">
        <v>42</v>
      </c>
      <c r="B56" s="1">
        <v>-1.8422399999999999</v>
      </c>
      <c r="C56" s="1">
        <v>-6.5999500000000003E-2</v>
      </c>
      <c r="D56" s="1">
        <v>9.1153499999999998E-2</v>
      </c>
      <c r="E56" t="s">
        <v>42</v>
      </c>
      <c r="F56" s="2">
        <f t="shared" si="10"/>
        <v>-72.529133858267713</v>
      </c>
      <c r="G56" s="2">
        <f t="shared" si="11"/>
        <v>-2.5984055118110239</v>
      </c>
      <c r="H56" s="2">
        <f t="shared" si="12"/>
        <v>3.5887204724409449</v>
      </c>
    </row>
    <row r="57" spans="1:8" x14ac:dyDescent="0.25">
      <c r="A57" t="s">
        <v>20</v>
      </c>
      <c r="B57" s="1">
        <v>1.8420990000000002</v>
      </c>
      <c r="C57" s="1">
        <v>-0.1055145</v>
      </c>
      <c r="D57" s="1">
        <v>-4.8446500000000003E-2</v>
      </c>
      <c r="E57" t="s">
        <v>20</v>
      </c>
      <c r="F57" s="2">
        <f t="shared" si="10"/>
        <v>72.523582677165365</v>
      </c>
      <c r="G57" s="2">
        <f t="shared" si="11"/>
        <v>-4.1541141732283462</v>
      </c>
      <c r="H57" s="2">
        <f t="shared" si="12"/>
        <v>-1.9073425196850395</v>
      </c>
    </row>
    <row r="58" spans="1:8" x14ac:dyDescent="0.25">
      <c r="A58" t="s">
        <v>21</v>
      </c>
      <c r="B58" s="1">
        <v>1.8420920000000001</v>
      </c>
      <c r="C58" s="1">
        <v>-0.10535949999999999</v>
      </c>
      <c r="D58" s="1">
        <v>4.5025500000000003E-2</v>
      </c>
      <c r="E58" t="s">
        <v>21</v>
      </c>
      <c r="F58" s="2">
        <f t="shared" si="10"/>
        <v>72.523307086614182</v>
      </c>
      <c r="G58" s="2">
        <f t="shared" si="11"/>
        <v>-4.1480118110236219</v>
      </c>
      <c r="H58" s="2">
        <f t="shared" si="12"/>
        <v>1.7726574803149608</v>
      </c>
    </row>
    <row r="59" spans="1:8" x14ac:dyDescent="0.25">
      <c r="A59" t="s">
        <v>37</v>
      </c>
      <c r="B59" s="1">
        <v>1.8419840000000001</v>
      </c>
      <c r="C59" s="1">
        <v>0.10372050000000001</v>
      </c>
      <c r="D59" s="1">
        <v>4.4699500000000003E-2</v>
      </c>
      <c r="E59" t="s">
        <v>37</v>
      </c>
      <c r="F59" s="2">
        <f t="shared" si="10"/>
        <v>72.519055118110245</v>
      </c>
      <c r="G59" s="2">
        <f t="shared" si="11"/>
        <v>4.0834842519685042</v>
      </c>
      <c r="H59" s="2">
        <f t="shared" si="12"/>
        <v>1.7598228346456695</v>
      </c>
    </row>
    <row r="60" spans="1:8" x14ac:dyDescent="0.25">
      <c r="A60" t="s">
        <v>38</v>
      </c>
      <c r="B60" s="1">
        <v>1.8420150000000002</v>
      </c>
      <c r="C60" s="1">
        <v>0.1038005</v>
      </c>
      <c r="D60" s="1">
        <v>-4.89985E-2</v>
      </c>
      <c r="E60" t="s">
        <v>38</v>
      </c>
      <c r="F60" s="2">
        <f t="shared" si="10"/>
        <v>72.520275590551194</v>
      </c>
      <c r="G60" s="2">
        <f t="shared" si="11"/>
        <v>4.0866338582677164</v>
      </c>
      <c r="H60" s="2">
        <f t="shared" si="12"/>
        <v>-1.9290748031496063</v>
      </c>
    </row>
    <row r="61" spans="1:8" x14ac:dyDescent="0.25">
      <c r="A61" t="s">
        <v>22</v>
      </c>
      <c r="B61" s="1">
        <v>1.8420190000000001</v>
      </c>
      <c r="C61" s="1">
        <v>6.5268500000000007E-2</v>
      </c>
      <c r="D61" s="1">
        <v>9.1403499999999999E-2</v>
      </c>
      <c r="E61" t="s">
        <v>22</v>
      </c>
      <c r="F61" s="2">
        <f t="shared" si="10"/>
        <v>72.520433070866147</v>
      </c>
      <c r="G61" s="2">
        <f t="shared" si="11"/>
        <v>2.5696259842519691</v>
      </c>
      <c r="H61" s="2">
        <f t="shared" si="12"/>
        <v>3.5985629921259843</v>
      </c>
    </row>
    <row r="62" spans="1:8" x14ac:dyDescent="0.25">
      <c r="A62" t="s">
        <v>23</v>
      </c>
      <c r="B62" s="1">
        <v>1.8420310000000002</v>
      </c>
      <c r="C62" s="1">
        <v>-6.6776500000000003E-2</v>
      </c>
      <c r="D62" s="1">
        <v>9.1470499999999982E-2</v>
      </c>
      <c r="E62" t="s">
        <v>23</v>
      </c>
      <c r="F62" s="2">
        <f t="shared" si="10"/>
        <v>72.520905511811037</v>
      </c>
      <c r="G62" s="2">
        <f t="shared" si="11"/>
        <v>-2.6289960629921261</v>
      </c>
      <c r="H62" s="2">
        <f t="shared" si="12"/>
        <v>3.6012007874015741</v>
      </c>
    </row>
    <row r="63" spans="1:8" x14ac:dyDescent="0.25">
      <c r="A63" t="s">
        <v>15</v>
      </c>
      <c r="B63" s="1">
        <v>2.6284360000000002</v>
      </c>
      <c r="C63" s="1">
        <v>0.1045605</v>
      </c>
      <c r="D63" s="1">
        <v>-5.5044499999999996E-2</v>
      </c>
      <c r="E63" t="s">
        <v>15</v>
      </c>
      <c r="F63" s="2">
        <f t="shared" si="10"/>
        <v>103.48173228346458</v>
      </c>
      <c r="G63" s="2">
        <f t="shared" si="11"/>
        <v>4.1165551181102362</v>
      </c>
      <c r="H63" s="2">
        <f t="shared" si="12"/>
        <v>-2.1671062992125982</v>
      </c>
    </row>
    <row r="64" spans="1:8" x14ac:dyDescent="0.25">
      <c r="A64" t="s">
        <v>16</v>
      </c>
      <c r="B64" s="1">
        <v>2.6280590000000004</v>
      </c>
      <c r="C64" s="1">
        <v>0.10454250000000001</v>
      </c>
      <c r="D64" s="1">
        <v>3.8090499999999999E-2</v>
      </c>
      <c r="E64" t="s">
        <v>16</v>
      </c>
      <c r="F64" s="2">
        <f t="shared" si="10"/>
        <v>103.46688976377955</v>
      </c>
      <c r="G64" s="2">
        <f t="shared" si="11"/>
        <v>4.115846456692914</v>
      </c>
      <c r="H64" s="2">
        <f t="shared" si="12"/>
        <v>1.4996259842519686</v>
      </c>
    </row>
    <row r="65" spans="1:8" x14ac:dyDescent="0.25">
      <c r="A65" t="s">
        <v>17</v>
      </c>
      <c r="B65" s="1">
        <v>2.6298119999999998</v>
      </c>
      <c r="C65" s="1">
        <v>-0.10482949999999999</v>
      </c>
      <c r="D65" s="1">
        <v>3.82025E-2</v>
      </c>
      <c r="E65" t="s">
        <v>17</v>
      </c>
      <c r="F65" s="2">
        <f t="shared" si="10"/>
        <v>103.53590551181102</v>
      </c>
      <c r="G65" s="2">
        <f t="shared" si="11"/>
        <v>-4.1271456692913384</v>
      </c>
      <c r="H65" s="2">
        <f t="shared" si="12"/>
        <v>1.5040354330708663</v>
      </c>
    </row>
    <row r="66" spans="1:8" x14ac:dyDescent="0.25">
      <c r="A66" t="s">
        <v>39</v>
      </c>
      <c r="B66" s="1">
        <v>2.629991</v>
      </c>
      <c r="C66" s="1">
        <v>-0.1046875</v>
      </c>
      <c r="D66" s="1">
        <v>-5.5139500000000001E-2</v>
      </c>
      <c r="E66" t="s">
        <v>39</v>
      </c>
      <c r="F66" s="2">
        <f t="shared" si="10"/>
        <v>103.54295275590552</v>
      </c>
      <c r="G66" s="2">
        <f t="shared" si="11"/>
        <v>-4.1215551181102361</v>
      </c>
      <c r="H66" s="2">
        <f t="shared" si="12"/>
        <v>-2.1708464566929133</v>
      </c>
    </row>
    <row r="67" spans="1:8" x14ac:dyDescent="0.25">
      <c r="A67" t="s">
        <v>18</v>
      </c>
      <c r="B67" s="1">
        <v>2.6291760000000002</v>
      </c>
      <c r="C67" s="1">
        <v>6.4201499999999995E-2</v>
      </c>
      <c r="D67" s="1">
        <v>9.801349999999999E-2</v>
      </c>
      <c r="E67" t="s">
        <v>18</v>
      </c>
      <c r="F67" s="2">
        <f t="shared" si="10"/>
        <v>103.51086614173229</v>
      </c>
      <c r="G67" s="2">
        <f t="shared" si="11"/>
        <v>2.5276181102362205</v>
      </c>
      <c r="H67" s="2">
        <f t="shared" si="12"/>
        <v>3.858799212598425</v>
      </c>
    </row>
    <row r="68" spans="1:8" x14ac:dyDescent="0.25">
      <c r="A68" t="s">
        <v>19</v>
      </c>
      <c r="B68" s="1">
        <v>2.6287160000000003</v>
      </c>
      <c r="C68" s="1">
        <v>-6.4090499999999995E-2</v>
      </c>
      <c r="D68" s="1">
        <v>9.7852499999999995E-2</v>
      </c>
      <c r="E68" t="s">
        <v>19</v>
      </c>
      <c r="F68" s="2">
        <f t="shared" si="10"/>
        <v>103.49275590551183</v>
      </c>
      <c r="G68" s="2">
        <f t="shared" si="11"/>
        <v>-2.5232480314960628</v>
      </c>
      <c r="H68" s="2">
        <f t="shared" si="12"/>
        <v>3.8524606299212598</v>
      </c>
    </row>
    <row r="69" spans="1:8" x14ac:dyDescent="0.25">
      <c r="A69" t="s">
        <v>71</v>
      </c>
      <c r="B69" s="1">
        <v>-2.908223</v>
      </c>
      <c r="C69" s="1">
        <v>-7.1126500000000009E-2</v>
      </c>
      <c r="D69" s="1">
        <v>9.6587499999999993E-2</v>
      </c>
      <c r="E69" t="s">
        <v>29</v>
      </c>
      <c r="F69" s="2">
        <f t="shared" si="10"/>
        <v>-114.49696850393701</v>
      </c>
      <c r="G69" s="2">
        <f t="shared" si="11"/>
        <v>-2.8002559055118117</v>
      </c>
      <c r="H69" s="2">
        <f t="shared" si="12"/>
        <v>3.8026574803149606</v>
      </c>
    </row>
    <row r="70" spans="1:8" x14ac:dyDescent="0.25">
      <c r="A70" t="s">
        <v>72</v>
      </c>
      <c r="B70" s="1">
        <v>-2.9084439999999994</v>
      </c>
      <c r="C70" s="1">
        <v>7.1113499999999996E-2</v>
      </c>
      <c r="D70" s="1">
        <v>9.6621499999999999E-2</v>
      </c>
      <c r="E70" t="s">
        <v>30</v>
      </c>
      <c r="F70" s="2">
        <f t="shared" si="10"/>
        <v>-114.50566929133856</v>
      </c>
      <c r="G70" s="2">
        <f t="shared" si="11"/>
        <v>2.7997440944881888</v>
      </c>
      <c r="H70" s="2">
        <f t="shared" si="12"/>
        <v>3.8039960629921259</v>
      </c>
    </row>
    <row r="71" spans="1:8" x14ac:dyDescent="0.25">
      <c r="A71" t="s">
        <v>73</v>
      </c>
      <c r="B71" s="1">
        <v>-2.9084259999999995</v>
      </c>
      <c r="C71" s="1">
        <v>9.8280500000000007E-2</v>
      </c>
      <c r="D71" s="1">
        <v>4.9176500000000005E-2</v>
      </c>
      <c r="E71" t="s">
        <v>34</v>
      </c>
      <c r="F71" s="2">
        <f t="shared" si="10"/>
        <v>-114.50496062992124</v>
      </c>
      <c r="G71" s="2">
        <f t="shared" si="11"/>
        <v>3.8693110236220476</v>
      </c>
      <c r="H71" s="2">
        <f t="shared" si="12"/>
        <v>1.9360826771653545</v>
      </c>
    </row>
    <row r="72" spans="1:8" x14ac:dyDescent="0.25">
      <c r="A72" t="s">
        <v>74</v>
      </c>
      <c r="B72" s="1">
        <v>-2.9084759999999998</v>
      </c>
      <c r="C72" s="1">
        <v>9.8318500000000003E-2</v>
      </c>
      <c r="D72" s="1">
        <v>-3.9678499999999998E-2</v>
      </c>
      <c r="E72" t="s">
        <v>35</v>
      </c>
      <c r="F72" s="2">
        <f t="shared" si="10"/>
        <v>-114.50692913385826</v>
      </c>
      <c r="G72" s="2">
        <f t="shared" si="11"/>
        <v>3.8708070866141737</v>
      </c>
      <c r="H72" s="2">
        <f t="shared" si="12"/>
        <v>-1.5621456692913387</v>
      </c>
    </row>
  </sheetData>
  <sortState ref="J15:N67">
    <sortCondition ref="J15:J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2020-12-31T17:51:26Z</dcterms:modified>
</cp:coreProperties>
</file>