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05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<sst xmlns="http://schemas.openxmlformats.org/spreadsheetml/2006/main" count="140" uniqueCount="72">
  <si>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</si>
  <si>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</si>
  <si>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</si>
  <si>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</si>
  <si>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</si>
  <si>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</si>
  <si>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</si>
  <si>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</si>
  <si>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</si>
  <si>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</si>
  <si>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</si>
  <si>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</si>
  <si>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</si>
  <si>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</si>
  <si>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</si>
  <si>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</si>
  <si>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</si>
  <si>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</si>
  <si>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</si>
  <si>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</si>
  <si>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</si>
  <si>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</si>
  <si>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</si>
  <si>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</si>
  <si>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</si>
  <si>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</si>
  <si>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</si>
  <si>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</si>
  <si>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</si>
  <si>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</si>
  <si>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</si>
  <si>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</si>
  <si>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</si>
  <si>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</si>
  <si>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</si>
  <si>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</si>
  <si>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</si>
  <si>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</si>
  <si>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</si>
  <si>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</si>
  <si>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</si>
  <si>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</si>
  <si>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</si>
  <si>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</si>
  <si>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</si>
  <si>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</si>
  <si>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</si>
  <si>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</si>
  <si>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</si>
  <si>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</si>
  <si>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</si>
  <si>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</si>
  <si>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</si>
  <si>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</si>
  <si>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</si>
  <si>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</si>
  <si>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</si>
  <si>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</si>
  <si>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</si>
  <si>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</si>
  <si>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</si>
  <si>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</si>
  <si>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</si>
  <si>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</si>
  <si>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</si>
  <si>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</si>
  <si>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</si>
  <si>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</si>
  <si>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</si>
  <si>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</si>
  <si>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</si>
  <si>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sn005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</si>
</sst>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0" ht="18.75" x14ac:dyDescent="0.3">
      <c r="A1" s="4" t="s">
        <v>71</v>
      </c>
    </row>
    <row r="2" spans="1:20" x14ac:dyDescent="0.25">
      <c r="A2" s="3">
        <v>43689</v>
      </c>
    </row>
    <row r="3" spans="1:20" x14ac:dyDescent="0.25">
      <c r="A3" s="3"/>
    </row>
    <row r="5" spans="1:20" x14ac:dyDescent="0.25">
      <c r="A5" t="s">
        <v>54</v>
      </c>
    </row>
    <row r="6" spans="1:20" x14ac:dyDescent="0.25">
      <c r="D6" t="s">
        <v>0</v>
      </c>
      <c r="H6" t="s">
        <v>1</v>
      </c>
    </row>
    <row r="7" spans="1:20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0" x14ac:dyDescent="0.25">
      <c r="A8" t="s">
        <v>7</v>
      </c>
      <c r="B8">
        <v>1</v>
      </c>
      <c r="C8" s="1">
        <v>0.51666199999999995</v>
      </c>
      <c r="D8" s="1">
        <v>7.5000000000000002E-4</v>
      </c>
      <c r="E8" s="1">
        <v>-3.3293999999999997E-2</v>
      </c>
      <c r="F8" s="1"/>
      <c r="G8" s="1">
        <v>-2.6890480000000001</v>
      </c>
      <c r="H8" s="1">
        <v>7.4299999999999995E-4</v>
      </c>
      <c r="I8" s="1">
        <v>-3.3305000000000001E-2</v>
      </c>
      <c r="K8" s="2">
        <f>(D8-H8)*1000</f>
        <v>7.0000000000000617E-3</v>
      </c>
      <c r="L8" s="2">
        <f>(E8-I8)*1000</f>
        <v>1.1000000000004062E-2</v>
      </c>
    </row>
    <row r="9" spans="1:20" x14ac:dyDescent="0.25">
      <c r="A9" t="s">
        <v>8</v>
      </c>
      <c r="B9">
        <v>2</v>
      </c>
      <c r="C9" s="1">
        <v>1.3633839999999999</v>
      </c>
      <c r="D9" s="1">
        <v>2.1599999999999999E-4</v>
      </c>
      <c r="E9" s="1">
        <v>-2.6237E-2</v>
      </c>
      <c r="F9" s="1"/>
      <c r="G9" s="1">
        <v>-1.842319</v>
      </c>
      <c r="H9" s="1">
        <v>2.1599999999999999E-4</v>
      </c>
      <c r="I9" s="1">
        <v>-2.6237E-2</v>
      </c>
      <c r="K9" s="2">
        <f t="shared" ref="K9:K11" si="0">(D9-H9)*1000</f>
        <v>0</v>
      </c>
      <c r="L9" s="2">
        <f t="shared" ref="L9:L11" si="1">(E9-I9)*1000</f>
        <v>0</v>
      </c>
    </row>
    <row r="10" spans="1:20" x14ac:dyDescent="0.25">
      <c r="A10" t="s">
        <v>9</v>
      </c>
      <c r="B10">
        <v>3</v>
      </c>
      <c r="C10" s="1">
        <v>5.0480400000000003</v>
      </c>
      <c r="D10" s="1">
        <v>2.22E-4</v>
      </c>
      <c r="E10" s="1">
        <v>-2.6185E-2</v>
      </c>
      <c r="F10" s="1"/>
      <c r="G10" s="1">
        <v>1.8423959999999999</v>
      </c>
      <c r="H10" s="1">
        <v>2.02E-4</v>
      </c>
      <c r="I10" s="1">
        <v>-2.6228000000000001E-2</v>
      </c>
      <c r="K10" s="2">
        <f t="shared" si="0"/>
        <v>1.9999999999999997E-2</v>
      </c>
      <c r="L10" s="2">
        <f t="shared" si="1"/>
        <v>4.300000000000137E-2</v>
      </c>
    </row>
    <row r="11" spans="1:20" x14ac:dyDescent="0.25">
      <c r="A11" t="s">
        <v>10</v>
      </c>
      <c r="B11">
        <v>4</v>
      </c>
      <c r="C11" s="1">
        <v>5.8361929999999997</v>
      </c>
      <c r="D11" s="1">
        <v>-2.5999999999999998E-5</v>
      </c>
      <c r="E11" s="1">
        <v>-3.2870999999999997E-2</v>
      </c>
      <c r="F11" s="1"/>
      <c r="G11" s="1">
        <v>2.6306509999999999</v>
      </c>
      <c r="H11" s="1">
        <v>-1.5999999999999999E-5</v>
      </c>
      <c r="I11" s="1">
        <v>-3.2931000000000002E-2</v>
      </c>
      <c r="K11" s="2">
        <f t="shared" si="0"/>
        <v>-9.9999999999999985E-3</v>
      </c>
      <c r="L11" s="2">
        <f t="shared" si="1"/>
        <v>6.0000000000004494E-2</v>
      </c>
    </row>
    <row r="13" spans="1:20" x14ac:dyDescent="0.25">
      <c r="K13" s="2"/>
      <c r="L13" s="2"/>
    </row>
    <row r="14" spans="1:20" x14ac:dyDescent="0.25">
      <c r="A14" t="s">
        <v>46</v>
      </c>
      <c r="R14" s="3"/>
    </row>
    <row r="15" spans="1:20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  <c r="R15" s="3"/>
    </row>
    <row r="16" spans="1:20" x14ac:dyDescent="0.25">
      <c r="A16" t="s">
        <v>59</v>
      </c>
      <c r="B16" s="1">
        <v>-1.6655070000000001</v>
      </c>
      <c r="C16" s="1">
        <v>9.8222000000000004E-2</v>
      </c>
      <c r="D16" s="1">
        <v>0.13611599999999999</v>
      </c>
      <c r="E16" t="s">
        <v>59</v>
      </c>
      <c r="F16" s="2">
        <f>B16/0.0254</f>
        <v>-65.571141732283465</v>
      </c>
      <c r="G16" s="2">
        <f t="shared" ref="G16:H17" si="2">C16/0.0254</f>
        <v>3.8670078740157483</v>
      </c>
      <c r="H16" s="2">
        <f t="shared" si="2"/>
        <v>5.3588976377952751</v>
      </c>
      <c r="R16" s="3"/>
      <c r="T16" s="3"/>
    </row>
    <row r="17" spans="1:20" x14ac:dyDescent="0.25">
      <c r="A17" t="s">
        <v>58</v>
      </c>
      <c r="B17" s="1">
        <v>-0.55560600000000004</v>
      </c>
      <c r="C17" s="1">
        <v>9.8393999999999995E-2</v>
      </c>
      <c r="D17" s="1">
        <v>0.13611300000000001</v>
      </c>
      <c r="E17" t="s">
        <v>58</v>
      </c>
      <c r="F17" s="2">
        <f>B17/0.0254</f>
        <v>-21.874251968503941</v>
      </c>
      <c r="G17" s="2">
        <f t="shared" si="2"/>
        <v>3.873779527559055</v>
      </c>
      <c r="H17" s="2">
        <f t="shared" si="2"/>
        <v>5.3587795275590562</v>
      </c>
      <c r="R17" s="3"/>
      <c r="T17" s="3"/>
    </row>
    <row r="18" spans="1:20" x14ac:dyDescent="0.25">
      <c r="A18" t="s">
        <v>57</v>
      </c>
      <c r="B18" s="1">
        <v>0.55624200000000001</v>
      </c>
      <c r="C18" s="1">
        <v>9.8646999999999999E-2</v>
      </c>
      <c r="D18" s="1">
        <v>0.13609599999999999</v>
      </c>
      <c r="E18" t="s">
        <v>57</v>
      </c>
      <c r="F18" s="2">
        <f t="shared" ref="F18:F31" si="3">B18/0.0254</f>
        <v>21.899291338582678</v>
      </c>
      <c r="G18" s="2">
        <f t="shared" ref="G18:G31" si="4">C18/0.0254</f>
        <v>3.883740157480315</v>
      </c>
      <c r="H18" s="2">
        <f t="shared" ref="H18:H31" si="5">D18/0.0254</f>
        <v>5.3581102362204724</v>
      </c>
      <c r="T18" s="3"/>
    </row>
    <row r="19" spans="1:20" x14ac:dyDescent="0.25">
      <c r="A19" t="s">
        <v>56</v>
      </c>
      <c r="B19" s="1">
        <v>1.6661239999999999</v>
      </c>
      <c r="C19" s="1">
        <v>9.8561999999999997E-2</v>
      </c>
      <c r="D19" s="1">
        <v>0.13599600000000001</v>
      </c>
      <c r="E19" t="s">
        <v>56</v>
      </c>
      <c r="F19" s="2">
        <f t="shared" si="3"/>
        <v>65.595433070866136</v>
      </c>
      <c r="G19" s="2">
        <f t="shared" si="4"/>
        <v>3.8803937007874016</v>
      </c>
      <c r="H19" s="2">
        <f t="shared" si="5"/>
        <v>5.3541732283464567</v>
      </c>
      <c r="T19" s="3"/>
    </row>
    <row r="20" spans="1:20" x14ac:dyDescent="0.25">
      <c r="A20" t="s">
        <v>60</v>
      </c>
      <c r="B20" s="1">
        <v>-1.666072</v>
      </c>
      <c r="C20" s="1">
        <v>-9.8859000000000002E-2</v>
      </c>
      <c r="D20" s="1">
        <v>0.13613400000000001</v>
      </c>
      <c r="E20" t="s">
        <v>60</v>
      </c>
      <c r="F20" s="2">
        <f t="shared" si="3"/>
        <v>-65.593385826771652</v>
      </c>
      <c r="G20" s="2">
        <f t="shared" si="4"/>
        <v>-3.8920866141732287</v>
      </c>
      <c r="H20" s="2">
        <f t="shared" si="5"/>
        <v>5.359606299212599</v>
      </c>
    </row>
    <row r="21" spans="1:20" x14ac:dyDescent="0.25">
      <c r="A21" t="s">
        <v>61</v>
      </c>
      <c r="B21" s="1">
        <v>-0.55616100000000002</v>
      </c>
      <c r="C21" s="1">
        <v>-9.8714999999999997E-2</v>
      </c>
      <c r="D21" s="1">
        <v>0.136127</v>
      </c>
      <c r="E21" t="s">
        <v>61</v>
      </c>
      <c r="F21" s="2">
        <f t="shared" si="3"/>
        <v>-21.896102362204726</v>
      </c>
      <c r="G21" s="2">
        <f t="shared" si="4"/>
        <v>-3.8864173228346459</v>
      </c>
      <c r="H21" s="2">
        <f t="shared" si="5"/>
        <v>5.3593307086614175</v>
      </c>
    </row>
    <row r="22" spans="1:20" x14ac:dyDescent="0.25">
      <c r="A22" t="s">
        <v>62</v>
      </c>
      <c r="B22" s="1">
        <v>0.55594500000000002</v>
      </c>
      <c r="C22" s="1">
        <v>-9.8810999999999996E-2</v>
      </c>
      <c r="D22" s="1">
        <v>0.13612199999999999</v>
      </c>
      <c r="E22" t="s">
        <v>62</v>
      </c>
      <c r="F22" s="2">
        <f t="shared" si="3"/>
        <v>21.887598425196853</v>
      </c>
      <c r="G22" s="2">
        <f t="shared" si="4"/>
        <v>-3.8901968503937008</v>
      </c>
      <c r="H22" s="2">
        <f t="shared" si="5"/>
        <v>5.3591338582677164</v>
      </c>
      <c r="O22" s="1"/>
      <c r="P22" s="1"/>
    </row>
    <row r="23" spans="1:20" x14ac:dyDescent="0.25">
      <c r="A23" t="s">
        <v>63</v>
      </c>
      <c r="B23" s="1">
        <v>1.665983</v>
      </c>
      <c r="C23" s="1">
        <v>-9.8790000000000003E-2</v>
      </c>
      <c r="D23" s="1">
        <v>0.136127</v>
      </c>
      <c r="E23" t="s">
        <v>63</v>
      </c>
      <c r="F23" s="2">
        <f t="shared" si="3"/>
        <v>65.589881889763788</v>
      </c>
      <c r="G23" s="2">
        <f t="shared" si="4"/>
        <v>-3.8893700787401579</v>
      </c>
      <c r="H23" s="2">
        <f t="shared" si="5"/>
        <v>5.3593307086614175</v>
      </c>
      <c r="O23" s="1"/>
      <c r="P23" s="1"/>
    </row>
    <row r="24" spans="1:20" x14ac:dyDescent="0.25">
      <c r="A24" t="s">
        <v>69</v>
      </c>
      <c r="B24" s="1">
        <v>-1.582875</v>
      </c>
      <c r="C24" s="1">
        <v>0.472464</v>
      </c>
      <c r="D24" s="1">
        <v>-0.23102200000000001</v>
      </c>
      <c r="E24" t="s">
        <v>69</v>
      </c>
      <c r="F24" s="2">
        <f t="shared" si="3"/>
        <v>-62.317913385826778</v>
      </c>
      <c r="G24" s="2">
        <f t="shared" si="4"/>
        <v>18.600944881889763</v>
      </c>
      <c r="H24" s="2">
        <f t="shared" si="5"/>
        <v>-9.0953543307086626</v>
      </c>
      <c r="O24" s="1"/>
      <c r="P24" s="1"/>
    </row>
    <row r="25" spans="1:20" x14ac:dyDescent="0.25">
      <c r="A25" t="s">
        <v>66</v>
      </c>
      <c r="B25" s="1">
        <v>8.3849000000000007E-2</v>
      </c>
      <c r="C25" s="1">
        <v>0.47311900000000001</v>
      </c>
      <c r="D25" s="1">
        <v>-0.226498</v>
      </c>
      <c r="E25" t="s">
        <v>66</v>
      </c>
      <c r="F25" s="2">
        <f t="shared" si="3"/>
        <v>3.3011417322834649</v>
      </c>
      <c r="G25" s="2">
        <f t="shared" si="4"/>
        <v>18.62673228346457</v>
      </c>
      <c r="H25" s="2">
        <f t="shared" si="5"/>
        <v>-8.9172440944881899</v>
      </c>
      <c r="O25" s="1"/>
      <c r="P25" s="1"/>
    </row>
    <row r="26" spans="1:20" x14ac:dyDescent="0.25">
      <c r="A26" t="s">
        <v>65</v>
      </c>
      <c r="B26" s="1">
        <v>1.576948</v>
      </c>
      <c r="C26" s="1">
        <v>0.47268900000000003</v>
      </c>
      <c r="D26" s="1">
        <v>-0.23100100000000001</v>
      </c>
      <c r="E26" t="s">
        <v>65</v>
      </c>
      <c r="F26" s="2">
        <f t="shared" si="3"/>
        <v>62.084566929133864</v>
      </c>
      <c r="G26" s="2">
        <f t="shared" si="4"/>
        <v>18.6098031496063</v>
      </c>
      <c r="H26" s="2">
        <f t="shared" si="5"/>
        <v>-9.0945275590551198</v>
      </c>
    </row>
    <row r="27" spans="1:20" x14ac:dyDescent="0.25">
      <c r="A27" t="s">
        <v>68</v>
      </c>
      <c r="B27" s="1">
        <v>-1.6410469999999999</v>
      </c>
      <c r="C27" s="1">
        <v>0.204706</v>
      </c>
      <c r="D27" s="1">
        <v>-0.470555</v>
      </c>
      <c r="E27" t="s">
        <v>68</v>
      </c>
      <c r="F27" s="2">
        <f t="shared" si="3"/>
        <v>-64.608149606299207</v>
      </c>
      <c r="G27" s="2">
        <f t="shared" si="4"/>
        <v>8.0592913385826783</v>
      </c>
      <c r="H27" s="2">
        <f t="shared" si="5"/>
        <v>-18.525787401574803</v>
      </c>
    </row>
    <row r="28" spans="1:20" x14ac:dyDescent="0.25">
      <c r="A28" t="s">
        <v>67</v>
      </c>
      <c r="B28" s="1">
        <v>-2.8939999999999999E-3</v>
      </c>
      <c r="C28" s="1">
        <v>0.20563400000000001</v>
      </c>
      <c r="D28" s="1">
        <v>-0.466339</v>
      </c>
      <c r="E28" t="s">
        <v>67</v>
      </c>
      <c r="F28" s="2">
        <f t="shared" si="3"/>
        <v>-0.11393700787401574</v>
      </c>
      <c r="G28" s="2">
        <f t="shared" si="4"/>
        <v>8.0958267716535435</v>
      </c>
      <c r="H28" s="2">
        <f t="shared" si="5"/>
        <v>-18.3598031496063</v>
      </c>
    </row>
    <row r="29" spans="1:20" x14ac:dyDescent="0.25">
      <c r="A29" t="s">
        <v>64</v>
      </c>
      <c r="B29" s="1">
        <v>1.6330929999999999</v>
      </c>
      <c r="C29" s="1">
        <v>0.204899</v>
      </c>
      <c r="D29" s="1">
        <v>-0.47067999999999999</v>
      </c>
      <c r="E29" t="s">
        <v>64</v>
      </c>
      <c r="F29" s="2">
        <f t="shared" si="3"/>
        <v>64.295000000000002</v>
      </c>
      <c r="G29" s="2">
        <f t="shared" si="4"/>
        <v>8.0668897637795283</v>
      </c>
      <c r="H29" s="2">
        <f t="shared" si="5"/>
        <v>-18.530708661417322</v>
      </c>
    </row>
    <row r="30" spans="1:20" x14ac:dyDescent="0.25">
      <c r="A30" t="s">
        <v>70</v>
      </c>
      <c r="B30" s="1">
        <v>-1.710672</v>
      </c>
      <c r="C30" s="1">
        <v>-0.40470299999999998</v>
      </c>
      <c r="D30" s="1">
        <v>-0.229578</v>
      </c>
      <c r="E30" t="s">
        <v>70</v>
      </c>
      <c r="F30" s="2">
        <f t="shared" si="3"/>
        <v>-67.349291338582674</v>
      </c>
      <c r="G30" s="2">
        <f t="shared" si="4"/>
        <v>-15.933188976377952</v>
      </c>
      <c r="H30" s="2">
        <f t="shared" si="5"/>
        <v>-9.0385039370078744</v>
      </c>
    </row>
    <row r="31" spans="1:20" x14ac:dyDescent="0.25">
      <c r="A31" t="s">
        <v>55</v>
      </c>
      <c r="B31" s="1">
        <v>1.7042980000000001</v>
      </c>
      <c r="C31" s="1">
        <v>-0.40526299999999998</v>
      </c>
      <c r="D31" s="1">
        <v>-0.23186300000000001</v>
      </c>
      <c r="E31" t="s">
        <v>55</v>
      </c>
      <c r="F31" s="2">
        <f t="shared" si="3"/>
        <v>67.098346456692923</v>
      </c>
      <c r="G31" s="2">
        <f t="shared" si="4"/>
        <v>-15.955236220472441</v>
      </c>
      <c r="H31" s="2">
        <f t="shared" si="5"/>
        <v>-9.128464566929134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-5.4414670000000003</v>
      </c>
      <c r="C36" s="1">
        <v>3.149626</v>
      </c>
      <c r="D36" s="1">
        <v>-1.3693599999999999</v>
      </c>
      <c r="E36" t="s">
        <v>33</v>
      </c>
      <c r="F36" s="2">
        <f>B36/0.0254</f>
        <v>-214.23098425196852</v>
      </c>
      <c r="G36" s="2">
        <f t="shared" ref="G36:H36" si="6">C36/0.0254</f>
        <v>124.00102362204726</v>
      </c>
      <c r="H36" s="2">
        <f t="shared" si="6"/>
        <v>-53.911811023622043</v>
      </c>
    </row>
    <row r="37" spans="1:8" x14ac:dyDescent="0.25">
      <c r="A37" t="s">
        <v>14</v>
      </c>
      <c r="B37" s="1">
        <v>-1.332589</v>
      </c>
      <c r="C37" s="1">
        <v>3.113864</v>
      </c>
      <c r="D37" s="1">
        <v>-1.366336</v>
      </c>
      <c r="E37" t="s">
        <v>14</v>
      </c>
      <c r="F37" s="2">
        <f t="shared" ref="F37:F42" si="7">B37/0.0254</f>
        <v>-52.464133858267722</v>
      </c>
      <c r="G37" s="2">
        <f t="shared" ref="G37:G42" si="8">C37/0.0254</f>
        <v>122.59307086614173</v>
      </c>
      <c r="H37" s="2">
        <f t="shared" ref="H37:H42" si="9">D37/0.0254</f>
        <v>-53.792755905511811</v>
      </c>
    </row>
    <row r="38" spans="1:8" x14ac:dyDescent="0.25">
      <c r="A38" t="s">
        <v>13</v>
      </c>
      <c r="B38" s="1">
        <v>3.166782</v>
      </c>
      <c r="C38" s="1">
        <v>3.0829610000000001</v>
      </c>
      <c r="D38" s="1">
        <v>-1.366682</v>
      </c>
      <c r="E38" t="s">
        <v>13</v>
      </c>
      <c r="F38" s="2">
        <f t="shared" si="7"/>
        <v>124.67645669291339</v>
      </c>
      <c r="G38" s="2">
        <f t="shared" si="8"/>
        <v>121.37641732283466</v>
      </c>
      <c r="H38" s="2">
        <f t="shared" si="9"/>
        <v>-53.806377952755909</v>
      </c>
    </row>
    <row r="39" spans="1:8" x14ac:dyDescent="0.25">
      <c r="A39" t="s">
        <v>32</v>
      </c>
      <c r="B39" s="1">
        <v>-4.2790439999999998</v>
      </c>
      <c r="C39" s="1">
        <v>1.088527</v>
      </c>
      <c r="D39" s="1">
        <v>-1.3728359999999999</v>
      </c>
      <c r="E39" t="s">
        <v>32</v>
      </c>
      <c r="F39" s="2">
        <f t="shared" si="7"/>
        <v>-168.46629921259841</v>
      </c>
      <c r="G39" s="2">
        <f t="shared" si="8"/>
        <v>42.855393700787403</v>
      </c>
      <c r="H39" s="2">
        <f t="shared" si="9"/>
        <v>-54.048661417322833</v>
      </c>
    </row>
    <row r="40" spans="1:8" x14ac:dyDescent="0.25">
      <c r="A40" t="s">
        <v>31</v>
      </c>
      <c r="B40" s="1">
        <v>1.172903</v>
      </c>
      <c r="C40" s="1">
        <v>1.0869420000000001</v>
      </c>
      <c r="D40" s="1">
        <v>-1.375183</v>
      </c>
      <c r="E40" t="s">
        <v>31</v>
      </c>
      <c r="F40" s="2">
        <f t="shared" si="7"/>
        <v>46.177283464566933</v>
      </c>
      <c r="G40" s="2">
        <f t="shared" si="8"/>
        <v>42.792992125984256</v>
      </c>
      <c r="H40" s="2">
        <f t="shared" si="9"/>
        <v>-54.141062992125988</v>
      </c>
    </row>
    <row r="41" spans="1:8" x14ac:dyDescent="0.25">
      <c r="A41" t="s">
        <v>11</v>
      </c>
      <c r="B41" s="1">
        <v>-6.3372799999999998</v>
      </c>
      <c r="C41" s="1">
        <v>-2.7517209999999999</v>
      </c>
      <c r="D41" s="1">
        <v>1.056638</v>
      </c>
      <c r="E41" t="s">
        <v>11</v>
      </c>
      <c r="F41" s="2">
        <f t="shared" si="7"/>
        <v>-249.4992125984252</v>
      </c>
      <c r="G41" s="2">
        <f t="shared" si="8"/>
        <v>-108.33547244094488</v>
      </c>
      <c r="H41" s="2">
        <f t="shared" si="9"/>
        <v>41.599921259842517</v>
      </c>
    </row>
    <row r="42" spans="1:8" x14ac:dyDescent="0.25">
      <c r="A42" t="s">
        <v>12</v>
      </c>
      <c r="B42" s="1">
        <v>1.2814399999999999</v>
      </c>
      <c r="C42" s="1">
        <v>-2.7544960000000001</v>
      </c>
      <c r="D42" s="1">
        <v>1.062981</v>
      </c>
      <c r="E42" t="s">
        <v>12</v>
      </c>
      <c r="F42" s="2">
        <f t="shared" si="7"/>
        <v>50.450393700787401</v>
      </c>
      <c r="G42" s="2">
        <f t="shared" si="8"/>
        <v>-108.44472440944882</v>
      </c>
      <c r="H42" s="2">
        <f t="shared" si="9"/>
        <v>41.849645669291341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-2.6893210000000001</v>
      </c>
      <c r="C48" s="1">
        <v>0.105058</v>
      </c>
      <c r="D48" s="1">
        <v>-5.6158E-2</v>
      </c>
      <c r="E48" t="s">
        <v>36</v>
      </c>
      <c r="F48" s="2">
        <f>B48/0.0254</f>
        <v>-105.87877952755906</v>
      </c>
      <c r="G48" s="2">
        <f t="shared" ref="G48:H48" si="10">C48/0.0254</f>
        <v>4.1361417322834644</v>
      </c>
      <c r="H48" s="2">
        <f t="shared" si="10"/>
        <v>-2.2109448818897639</v>
      </c>
    </row>
    <row r="49" spans="1:13" x14ac:dyDescent="0.25">
      <c r="A49" t="s">
        <v>25</v>
      </c>
      <c r="B49" s="1">
        <v>-2.6894499999999999</v>
      </c>
      <c r="C49" s="1">
        <v>0.105033</v>
      </c>
      <c r="D49" s="1">
        <v>3.7088999999999997E-2</v>
      </c>
      <c r="E49" t="s">
        <v>25</v>
      </c>
      <c r="F49" s="2">
        <f t="shared" ref="F49:F75" si="11">B49/0.0254</f>
        <v>-105.88385826771653</v>
      </c>
      <c r="G49" s="2">
        <f t="shared" ref="G49:G75" si="12">C49/0.0254</f>
        <v>4.1351574803149607</v>
      </c>
      <c r="H49" s="2">
        <f t="shared" ref="H49:H75" si="13">D49/0.0254</f>
        <v>1.4601968503937006</v>
      </c>
    </row>
    <row r="50" spans="1:13" x14ac:dyDescent="0.25">
      <c r="A50" t="s">
        <v>26</v>
      </c>
      <c r="B50" s="1">
        <v>-2.688917</v>
      </c>
      <c r="C50" s="1">
        <v>-0.10410700000000001</v>
      </c>
      <c r="D50" s="1">
        <v>3.8113000000000001E-2</v>
      </c>
      <c r="E50" t="s">
        <v>26</v>
      </c>
      <c r="F50" s="2">
        <f t="shared" si="11"/>
        <v>-105.86287401574803</v>
      </c>
      <c r="G50" s="2">
        <f t="shared" si="12"/>
        <v>-4.0987007874015751</v>
      </c>
      <c r="H50" s="2">
        <f t="shared" si="13"/>
        <v>1.5005118110236222</v>
      </c>
    </row>
    <row r="51" spans="1:13" x14ac:dyDescent="0.25">
      <c r="A51" t="s">
        <v>43</v>
      </c>
      <c r="B51" s="1">
        <v>-2.688701</v>
      </c>
      <c r="C51" s="1">
        <v>-0.10413699999999999</v>
      </c>
      <c r="D51" s="1">
        <v>-5.3080000000000002E-2</v>
      </c>
      <c r="E51" t="s">
        <v>43</v>
      </c>
      <c r="F51" s="2">
        <f t="shared" si="11"/>
        <v>-105.85437007874016</v>
      </c>
      <c r="G51" s="2">
        <f t="shared" si="12"/>
        <v>-4.0998818897637799</v>
      </c>
      <c r="H51" s="2">
        <f t="shared" si="13"/>
        <v>-2.0897637795275594</v>
      </c>
    </row>
    <row r="52" spans="1:13" x14ac:dyDescent="0.25">
      <c r="A52" t="s">
        <v>27</v>
      </c>
      <c r="B52" s="1">
        <v>-2.6892830000000001</v>
      </c>
      <c r="C52" s="1">
        <v>-6.5683000000000005E-2</v>
      </c>
      <c r="D52" s="1">
        <v>8.3988999999999994E-2</v>
      </c>
      <c r="E52" t="s">
        <v>27</v>
      </c>
      <c r="F52" s="2">
        <f t="shared" si="11"/>
        <v>-105.87728346456694</v>
      </c>
      <c r="G52" s="2">
        <f t="shared" si="12"/>
        <v>-2.5859448818897639</v>
      </c>
      <c r="H52" s="2">
        <f t="shared" si="13"/>
        <v>3.3066535433070867</v>
      </c>
    </row>
    <row r="53" spans="1:13" x14ac:dyDescent="0.25">
      <c r="A53" t="s">
        <v>28</v>
      </c>
      <c r="B53" s="1">
        <v>-2.6865739999999998</v>
      </c>
      <c r="C53" s="1">
        <v>6.4419000000000004E-2</v>
      </c>
      <c r="D53" s="1">
        <v>8.1906000000000007E-2</v>
      </c>
      <c r="E53" t="s">
        <v>28</v>
      </c>
      <c r="F53" s="2">
        <f t="shared" si="11"/>
        <v>-105.77062992125984</v>
      </c>
      <c r="G53" s="2">
        <f t="shared" si="12"/>
        <v>2.536181102362205</v>
      </c>
      <c r="H53" s="2">
        <f t="shared" si="13"/>
        <v>3.224645669291339</v>
      </c>
    </row>
    <row r="54" spans="1:13" x14ac:dyDescent="0.25">
      <c r="A54" t="s">
        <v>44</v>
      </c>
      <c r="B54" s="1">
        <v>-1.8423970000000001</v>
      </c>
      <c r="C54" s="1">
        <v>-0.104731</v>
      </c>
      <c r="D54" s="1">
        <v>-4.7696000000000002E-2</v>
      </c>
      <c r="E54" t="s">
        <v>44</v>
      </c>
      <c r="F54" s="2">
        <f t="shared" si="11"/>
        <v>-72.535314960629933</v>
      </c>
      <c r="G54" s="2">
        <f t="shared" si="12"/>
        <v>-4.123267716535433</v>
      </c>
      <c r="H54" s="2">
        <f t="shared" si="13"/>
        <v>-1.8777952755905514</v>
      </c>
    </row>
    <row r="55" spans="1:13" x14ac:dyDescent="0.25">
      <c r="A55" t="s">
        <v>45</v>
      </c>
      <c r="B55" s="1">
        <v>-1.842228</v>
      </c>
      <c r="C55" s="1">
        <v>-0.104717</v>
      </c>
      <c r="D55" s="1">
        <v>4.4097999999999998E-2</v>
      </c>
      <c r="E55" t="s">
        <v>45</v>
      </c>
      <c r="F55" s="2">
        <f t="shared" si="11"/>
        <v>-72.528661417322837</v>
      </c>
      <c r="G55" s="2">
        <f t="shared" si="12"/>
        <v>-4.1227165354330708</v>
      </c>
      <c r="H55" s="2">
        <f t="shared" si="13"/>
        <v>1.7361417322834645</v>
      </c>
    </row>
    <row r="56" spans="1:13" x14ac:dyDescent="0.25">
      <c r="A56" t="s">
        <v>40</v>
      </c>
      <c r="B56" s="1">
        <v>-1.8424659999999999</v>
      </c>
      <c r="C56" s="1">
        <v>0.104517</v>
      </c>
      <c r="D56" s="1">
        <v>4.4352999999999997E-2</v>
      </c>
      <c r="E56" t="s">
        <v>40</v>
      </c>
      <c r="F56" s="2">
        <f t="shared" si="11"/>
        <v>-72.538031496062999</v>
      </c>
      <c r="G56" s="2">
        <f t="shared" si="12"/>
        <v>4.1148425196850393</v>
      </c>
      <c r="H56" s="2">
        <f t="shared" si="13"/>
        <v>1.7461811023622047</v>
      </c>
    </row>
    <row r="57" spans="1:13" x14ac:dyDescent="0.25">
      <c r="A57" t="s">
        <v>41</v>
      </c>
      <c r="B57" s="1">
        <v>-1.8424700000000001</v>
      </c>
      <c r="C57" s="1">
        <v>0.10474</v>
      </c>
      <c r="D57" s="1">
        <v>-4.7023000000000002E-2</v>
      </c>
      <c r="E57" t="s">
        <v>41</v>
      </c>
      <c r="F57" s="2">
        <f t="shared" si="11"/>
        <v>-72.538188976377953</v>
      </c>
      <c r="G57" s="2">
        <f t="shared" si="12"/>
        <v>4.123622047244095</v>
      </c>
      <c r="H57" s="2">
        <f t="shared" si="13"/>
        <v>-1.8512992125984253</v>
      </c>
      <c r="K57" s="1"/>
      <c r="L57" s="1"/>
      <c r="M57" s="1"/>
    </row>
    <row r="58" spans="1:13" x14ac:dyDescent="0.25">
      <c r="A58" t="s">
        <v>24</v>
      </c>
      <c r="B58" s="1">
        <v>-1.8423780000000001</v>
      </c>
      <c r="C58" s="1">
        <v>6.5872E-2</v>
      </c>
      <c r="D58" s="1">
        <v>9.1086E-2</v>
      </c>
      <c r="E58" t="s">
        <v>24</v>
      </c>
      <c r="F58" s="2">
        <f t="shared" si="11"/>
        <v>-72.53456692913386</v>
      </c>
      <c r="G58" s="2">
        <f t="shared" si="12"/>
        <v>2.5933858267716539</v>
      </c>
      <c r="H58" s="2">
        <f t="shared" si="13"/>
        <v>3.5860629921259846</v>
      </c>
      <c r="K58" s="1"/>
      <c r="L58" s="1"/>
      <c r="M58" s="1"/>
    </row>
    <row r="59" spans="1:13" x14ac:dyDescent="0.25">
      <c r="A59" t="s">
        <v>42</v>
      </c>
      <c r="B59" s="1">
        <v>-1.842368</v>
      </c>
      <c r="C59" s="1">
        <v>-6.6249000000000002E-2</v>
      </c>
      <c r="D59" s="1">
        <v>9.1053999999999996E-2</v>
      </c>
      <c r="E59" t="s">
        <v>42</v>
      </c>
      <c r="F59" s="2">
        <f t="shared" si="11"/>
        <v>-72.534173228346461</v>
      </c>
      <c r="G59" s="2">
        <f t="shared" si="12"/>
        <v>-2.6082283464566931</v>
      </c>
      <c r="H59" s="2">
        <f t="shared" si="13"/>
        <v>3.5848031496062993</v>
      </c>
      <c r="K59" s="1"/>
      <c r="L59" s="1"/>
      <c r="M59" s="1"/>
    </row>
    <row r="60" spans="1:13" x14ac:dyDescent="0.25">
      <c r="A60" t="s">
        <v>20</v>
      </c>
      <c r="B60" s="1">
        <v>1.8422879999999999</v>
      </c>
      <c r="C60" s="1">
        <v>-0.1047</v>
      </c>
      <c r="D60" s="1">
        <v>-4.8757000000000002E-2</v>
      </c>
      <c r="E60" t="s">
        <v>20</v>
      </c>
      <c r="F60" s="2">
        <f t="shared" si="11"/>
        <v>72.531023622047243</v>
      </c>
      <c r="G60" s="2">
        <f t="shared" si="12"/>
        <v>-4.122047244094488</v>
      </c>
      <c r="H60" s="2">
        <f t="shared" si="13"/>
        <v>-1.9195669291338584</v>
      </c>
      <c r="K60" s="1"/>
      <c r="L60" s="1"/>
      <c r="M60" s="1"/>
    </row>
    <row r="61" spans="1:13" x14ac:dyDescent="0.25">
      <c r="A61" t="s">
        <v>21</v>
      </c>
      <c r="B61" s="1">
        <v>1.842338</v>
      </c>
      <c r="C61" s="1">
        <v>-0.104518</v>
      </c>
      <c r="D61" s="1">
        <v>4.4746000000000001E-2</v>
      </c>
      <c r="E61" t="s">
        <v>21</v>
      </c>
      <c r="F61" s="2">
        <f t="shared" si="11"/>
        <v>72.532992125984251</v>
      </c>
      <c r="G61" s="2">
        <f t="shared" si="12"/>
        <v>-4.1148818897637796</v>
      </c>
      <c r="H61" s="2">
        <f t="shared" si="13"/>
        <v>1.7616535433070868</v>
      </c>
    </row>
    <row r="62" spans="1:13" x14ac:dyDescent="0.25">
      <c r="A62" t="s">
        <v>37</v>
      </c>
      <c r="B62" s="1">
        <v>1.8421890000000001</v>
      </c>
      <c r="C62" s="1">
        <v>0.104576</v>
      </c>
      <c r="D62" s="1">
        <v>4.4330000000000001E-2</v>
      </c>
      <c r="E62" t="s">
        <v>37</v>
      </c>
      <c r="F62" s="2">
        <f t="shared" si="11"/>
        <v>72.527125984251981</v>
      </c>
      <c r="G62" s="2">
        <f t="shared" si="12"/>
        <v>4.1171653543307087</v>
      </c>
      <c r="H62" s="2">
        <f t="shared" si="13"/>
        <v>1.7452755905511812</v>
      </c>
    </row>
    <row r="63" spans="1:13" x14ac:dyDescent="0.25">
      <c r="A63" t="s">
        <v>38</v>
      </c>
      <c r="B63" s="1">
        <v>1.842163</v>
      </c>
      <c r="C63" s="1">
        <v>0.104625</v>
      </c>
      <c r="D63" s="1">
        <v>-4.9353000000000001E-2</v>
      </c>
      <c r="E63" t="s">
        <v>38</v>
      </c>
      <c r="F63" s="2">
        <f t="shared" si="11"/>
        <v>72.526102362204725</v>
      </c>
      <c r="G63" s="2">
        <f t="shared" si="12"/>
        <v>4.1190944881889759</v>
      </c>
      <c r="H63" s="2">
        <f t="shared" si="13"/>
        <v>-1.9430314960629922</v>
      </c>
    </row>
    <row r="64" spans="1:13" x14ac:dyDescent="0.25">
      <c r="A64" t="s">
        <v>22</v>
      </c>
      <c r="B64" s="1">
        <v>1.842276</v>
      </c>
      <c r="C64" s="1">
        <v>6.6123000000000001E-2</v>
      </c>
      <c r="D64" s="1">
        <v>9.1082999999999997E-2</v>
      </c>
      <c r="E64" t="s">
        <v>22</v>
      </c>
      <c r="F64" s="2">
        <f t="shared" si="11"/>
        <v>72.530551181102368</v>
      </c>
      <c r="G64" s="2">
        <f t="shared" si="12"/>
        <v>2.6032677165354334</v>
      </c>
      <c r="H64" s="2">
        <f t="shared" si="13"/>
        <v>3.5859448818897639</v>
      </c>
    </row>
    <row r="65" spans="1:8" x14ac:dyDescent="0.25">
      <c r="A65" t="s">
        <v>23</v>
      </c>
      <c r="B65" s="1">
        <v>1.842301</v>
      </c>
      <c r="C65" s="1">
        <v>-6.5894999999999995E-2</v>
      </c>
      <c r="D65" s="1">
        <v>9.1180999999999998E-2</v>
      </c>
      <c r="E65" t="s">
        <v>23</v>
      </c>
      <c r="F65" s="2">
        <f t="shared" si="11"/>
        <v>72.531535433070871</v>
      </c>
      <c r="G65" s="2">
        <f t="shared" si="12"/>
        <v>-2.5942913385826771</v>
      </c>
      <c r="H65" s="2">
        <f t="shared" si="13"/>
        <v>3.5898031496062992</v>
      </c>
    </row>
    <row r="66" spans="1:8" x14ac:dyDescent="0.25">
      <c r="A66" t="s">
        <v>15</v>
      </c>
      <c r="B66" s="1">
        <v>2.6301600000000001</v>
      </c>
      <c r="C66" s="1">
        <v>0.104408</v>
      </c>
      <c r="D66" s="1">
        <v>-5.5781999999999998E-2</v>
      </c>
      <c r="E66" t="s">
        <v>15</v>
      </c>
      <c r="F66" s="2">
        <f t="shared" si="11"/>
        <v>103.5496062992126</v>
      </c>
      <c r="G66" s="2">
        <f t="shared" si="12"/>
        <v>4.1105511811023625</v>
      </c>
      <c r="H66" s="2">
        <f t="shared" si="13"/>
        <v>-2.1961417322834644</v>
      </c>
    </row>
    <row r="67" spans="1:8" x14ac:dyDescent="0.25">
      <c r="A67" t="s">
        <v>16</v>
      </c>
      <c r="B67" s="1">
        <v>2.6297429999999999</v>
      </c>
      <c r="C67" s="1">
        <v>0.104407</v>
      </c>
      <c r="D67" s="1">
        <v>3.7352999999999997E-2</v>
      </c>
      <c r="E67" t="s">
        <v>16</v>
      </c>
      <c r="F67" s="2">
        <f t="shared" si="11"/>
        <v>103.53318897637796</v>
      </c>
      <c r="G67" s="2">
        <f t="shared" si="12"/>
        <v>4.1105118110236223</v>
      </c>
      <c r="H67" s="2">
        <f t="shared" si="13"/>
        <v>1.4705905511811024</v>
      </c>
    </row>
    <row r="68" spans="1:8" x14ac:dyDescent="0.25">
      <c r="A68" t="s">
        <v>17</v>
      </c>
      <c r="B68" s="1">
        <v>2.6315050000000002</v>
      </c>
      <c r="C68" s="1">
        <v>-0.104931</v>
      </c>
      <c r="D68" s="1">
        <v>3.7523000000000001E-2</v>
      </c>
      <c r="E68" t="s">
        <v>17</v>
      </c>
      <c r="F68" s="2">
        <f t="shared" si="11"/>
        <v>103.60255905511812</v>
      </c>
      <c r="G68" s="2">
        <f t="shared" si="12"/>
        <v>-4.1311417322834645</v>
      </c>
      <c r="H68" s="2">
        <f t="shared" si="13"/>
        <v>1.4772834645669293</v>
      </c>
    </row>
    <row r="69" spans="1:8" x14ac:dyDescent="0.25">
      <c r="A69" t="s">
        <v>39</v>
      </c>
      <c r="B69" s="1">
        <v>2.6317339999999998</v>
      </c>
      <c r="C69" s="1">
        <v>-0.104819</v>
      </c>
      <c r="D69" s="1">
        <v>-5.5835999999999997E-2</v>
      </c>
      <c r="E69" t="s">
        <v>39</v>
      </c>
      <c r="F69" s="2">
        <f t="shared" si="11"/>
        <v>103.61157480314961</v>
      </c>
      <c r="G69" s="2">
        <f t="shared" si="12"/>
        <v>-4.126732283464567</v>
      </c>
      <c r="H69" s="2">
        <f t="shared" si="13"/>
        <v>-2.1982677165354332</v>
      </c>
    </row>
    <row r="70" spans="1:8" x14ac:dyDescent="0.25">
      <c r="A70" t="s">
        <v>18</v>
      </c>
      <c r="B70" s="1">
        <v>2.6308199999999999</v>
      </c>
      <c r="C70" s="1">
        <v>6.4116000000000006E-2</v>
      </c>
      <c r="D70" s="1">
        <v>9.7310999999999995E-2</v>
      </c>
      <c r="E70" t="s">
        <v>18</v>
      </c>
      <c r="F70" s="2">
        <f t="shared" si="11"/>
        <v>103.57559055118111</v>
      </c>
      <c r="G70" s="2">
        <f t="shared" si="12"/>
        <v>2.5242519685039375</v>
      </c>
      <c r="H70" s="2">
        <f t="shared" si="13"/>
        <v>3.8311417322834647</v>
      </c>
    </row>
    <row r="71" spans="1:8" x14ac:dyDescent="0.25">
      <c r="A71" t="s">
        <v>19</v>
      </c>
      <c r="B71" s="1">
        <v>2.6303359999999998</v>
      </c>
      <c r="C71" s="1">
        <v>-6.4227000000000006E-2</v>
      </c>
      <c r="D71" s="1">
        <v>9.7152000000000002E-2</v>
      </c>
      <c r="E71" t="s">
        <v>19</v>
      </c>
      <c r="F71" s="2">
        <f t="shared" si="11"/>
        <v>103.55653543307086</v>
      </c>
      <c r="G71" s="2">
        <f t="shared" si="12"/>
        <v>-2.5286220472440948</v>
      </c>
      <c r="H71" s="2">
        <f t="shared" si="13"/>
        <v>3.82488188976378</v>
      </c>
    </row>
    <row r="72" spans="1:8" x14ac:dyDescent="0.25">
      <c r="A72" t="s">
        <v>29</v>
      </c>
      <c r="B72" s="1">
        <v>-2.9060579999999998</v>
      </c>
      <c r="C72" s="1">
        <v>-7.1287000000000003E-2</v>
      </c>
      <c r="D72" s="1">
        <v>9.5867999999999995E-2</v>
      </c>
      <c r="E72" t="s">
        <v>29</v>
      </c>
      <c r="F72" s="2">
        <f t="shared" si="11"/>
        <v>-114.41173228346456</v>
      </c>
      <c r="G72" s="2">
        <f t="shared" si="12"/>
        <v>-2.8065748031496067</v>
      </c>
      <c r="H72" s="2">
        <f t="shared" si="13"/>
        <v>3.7743307086614171</v>
      </c>
    </row>
    <row r="73" spans="1:8" x14ac:dyDescent="0.25">
      <c r="A73" t="s">
        <v>30</v>
      </c>
      <c r="B73" s="1">
        <v>-2.9062589999999999</v>
      </c>
      <c r="C73" s="1">
        <v>7.0951E-2</v>
      </c>
      <c r="D73" s="1">
        <v>9.5921000000000006E-2</v>
      </c>
      <c r="E73" t="s">
        <v>30</v>
      </c>
      <c r="F73" s="2">
        <f t="shared" si="11"/>
        <v>-114.41964566929134</v>
      </c>
      <c r="G73" s="2">
        <f t="shared" si="12"/>
        <v>2.7933464566929134</v>
      </c>
      <c r="H73" s="2">
        <f t="shared" si="13"/>
        <v>3.776417322834646</v>
      </c>
    </row>
    <row r="74" spans="1:8" x14ac:dyDescent="0.25">
      <c r="A74" t="s">
        <v>34</v>
      </c>
      <c r="B74" s="1">
        <v>-2.9062540000000001</v>
      </c>
      <c r="C74" s="1">
        <v>9.8124000000000003E-2</v>
      </c>
      <c r="D74" s="1">
        <v>4.8462999999999999E-2</v>
      </c>
      <c r="E74" t="s">
        <v>34</v>
      </c>
      <c r="F74" s="2">
        <f t="shared" si="11"/>
        <v>-114.41944881889765</v>
      </c>
      <c r="G74" s="2">
        <f t="shared" si="12"/>
        <v>3.863149606299213</v>
      </c>
      <c r="H74" s="2">
        <f t="shared" si="13"/>
        <v>1.9079921259842521</v>
      </c>
    </row>
    <row r="75" spans="1:8" x14ac:dyDescent="0.25">
      <c r="A75" t="s">
        <v>35</v>
      </c>
      <c r="B75" s="1">
        <v>-2.9062950000000001</v>
      </c>
      <c r="C75" s="1">
        <v>9.8161999999999999E-2</v>
      </c>
      <c r="D75" s="1">
        <v>-4.0386999999999999E-2</v>
      </c>
      <c r="E75" t="s">
        <v>35</v>
      </c>
      <c r="F75" s="2">
        <f t="shared" si="11"/>
        <v>-114.421062992126</v>
      </c>
      <c r="G75" s="2">
        <f t="shared" si="12"/>
        <v>3.8646456692913387</v>
      </c>
      <c r="H75" s="2">
        <f t="shared" si="13"/>
        <v>-1.5900393700787403</v>
      </c>
    </row>
  </sheetData>
  <sortState ref="K16:N69">
    <sortCondition ref="K16:K6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2019-08-13T13:34:35Z</dcterms:modified>
</cp:coreProperties>
</file>