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B7" i="1"/>
  <c r="D6" i="1" l="1"/>
  <c r="AE6" i="1"/>
  <c r="AF6" i="1"/>
  <c r="AH6" i="1"/>
  <c r="AK5" i="1"/>
  <c r="AC5" i="1"/>
  <c r="AC6" i="1" s="1"/>
  <c r="AD5" i="1"/>
  <c r="AD6" i="1" s="1"/>
  <c r="AE5" i="1"/>
  <c r="AF5" i="1"/>
  <c r="AG5" i="1"/>
  <c r="AG6" i="1" s="1"/>
  <c r="AH5" i="1"/>
  <c r="AI5" i="1"/>
  <c r="AI6" i="1" s="1"/>
  <c r="AJ5" i="1"/>
  <c r="AJ6" i="1" s="1"/>
  <c r="AB5" i="1"/>
  <c r="AB6" i="1" s="1"/>
  <c r="Q5" i="1"/>
  <c r="Q6" i="1" s="1"/>
  <c r="O5" i="1"/>
  <c r="O6" i="1" s="1"/>
  <c r="F10" i="1"/>
  <c r="P5" i="1" s="1"/>
  <c r="P6" i="1" s="1"/>
  <c r="AA5" i="1"/>
  <c r="AA6" i="1" s="1"/>
  <c r="Z5" i="1"/>
  <c r="Z6" i="1" s="1"/>
  <c r="Y5" i="1"/>
  <c r="Y6" i="1" s="1"/>
  <c r="X5" i="1"/>
  <c r="X6" i="1" s="1"/>
  <c r="W5" i="1"/>
  <c r="W6" i="1" s="1"/>
  <c r="V5" i="1"/>
  <c r="V6" i="1" s="1"/>
  <c r="U5" i="1"/>
  <c r="U6" i="1" s="1"/>
  <c r="T5" i="1"/>
  <c r="T6" i="1" s="1"/>
  <c r="S5" i="1"/>
  <c r="S6" i="1" s="1"/>
  <c r="R5" i="1"/>
  <c r="R6" i="1" s="1"/>
  <c r="K5" i="1"/>
  <c r="K6" i="1" s="1"/>
  <c r="J5" i="1"/>
  <c r="J6" i="1" s="1"/>
  <c r="I5" i="1"/>
  <c r="I6" i="1" s="1"/>
  <c r="H5" i="1"/>
  <c r="H6" i="1" s="1"/>
  <c r="G5" i="1"/>
  <c r="F5" i="1"/>
  <c r="F6" i="1" s="1"/>
  <c r="E5" i="1"/>
  <c r="E6" i="1" s="1"/>
  <c r="D5" i="1"/>
  <c r="C5" i="1"/>
  <c r="C6" i="1" s="1"/>
  <c r="B5" i="1"/>
  <c r="B6" i="1" s="1"/>
  <c r="L5" i="1" l="1"/>
  <c r="L6" i="1" s="1"/>
  <c r="M5" i="1"/>
  <c r="M6" i="1" s="1"/>
  <c r="N5" i="1"/>
  <c r="N6" i="1" s="1"/>
  <c r="G6" i="1"/>
  <c r="AL5" i="1" l="1"/>
</calcChain>
</file>

<file path=xl/sharedStrings.xml><?xml version="1.0" encoding="utf-8"?>
<sst xmlns="http://schemas.openxmlformats.org/spreadsheetml/2006/main" count="22" uniqueCount="7">
  <si>
    <t>Top</t>
  </si>
  <si>
    <t>Bottom</t>
  </si>
  <si>
    <t>Avgerage</t>
  </si>
  <si>
    <t>USGun</t>
  </si>
  <si>
    <t>DS Gun</t>
  </si>
  <si>
    <t>Ref Bl</t>
  </si>
  <si>
    <t>dsGun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</si>
</sst>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SXR Coil</a:t>
            </a:r>
            <a:r>
              <a:rPr lang="en-US"/>
              <a:t> </a:t>
            </a:r>
          </a:p>
          <a:p>
            <a:pPr>
              <a:defRPr/>
            </a:pPr>
            <a:r>
              <a:rPr lang="en-US" sz="1000"/>
              <a:t>(10/2/2018)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Sheet1!$B$7:$AL$7</c:f>
              <c:numCache>
                <c:formatCode>General</c:formatCode>
                <c:ptCount val="37"/>
                <c:pt idx="0">
                  <c:v>3.8099999999999988E-2</c:v>
                </c:pt>
                <c:pt idx="1">
                  <c:v>-6.3500000000000015E-2</c:v>
                </c:pt>
                <c:pt idx="2">
                  <c:v>5.0799999999999998E-2</c:v>
                </c:pt>
                <c:pt idx="3">
                  <c:v>-2.540000000000002E-2</c:v>
                </c:pt>
                <c:pt idx="4">
                  <c:v>-7.6200000000000018E-2</c:v>
                </c:pt>
                <c:pt idx="5">
                  <c:v>-0.1016</c:v>
                </c:pt>
                <c:pt idx="6">
                  <c:v>-8.8900000000000035E-2</c:v>
                </c:pt>
                <c:pt idx="7">
                  <c:v>1.2699999999999989E-2</c:v>
                </c:pt>
                <c:pt idx="8">
                  <c:v>0</c:v>
                </c:pt>
                <c:pt idx="9">
                  <c:v>-1.270000000000001E-2</c:v>
                </c:pt>
                <c:pt idx="10">
                  <c:v>-7.6200000000020238E-2</c:v>
                </c:pt>
                <c:pt idx="11">
                  <c:v>-3.8100000000020215E-2</c:v>
                </c:pt>
                <c:pt idx="12">
                  <c:v>-0.1397000000000202</c:v>
                </c:pt>
                <c:pt idx="13">
                  <c:v>-0.11430000000002019</c:v>
                </c:pt>
                <c:pt idx="14">
                  <c:v>-3.8100000000020215E-2</c:v>
                </c:pt>
                <c:pt idx="15">
                  <c:v>6.3499999999979781E-2</c:v>
                </c:pt>
                <c:pt idx="16">
                  <c:v>-8.8899999999999979E-2</c:v>
                </c:pt>
                <c:pt idx="17">
                  <c:v>-7.6199999999999976E-2</c:v>
                </c:pt>
                <c:pt idx="18">
                  <c:v>-6.3500000000000015E-2</c:v>
                </c:pt>
                <c:pt idx="19">
                  <c:v>-5.0799999999999998E-2</c:v>
                </c:pt>
                <c:pt idx="20">
                  <c:v>-7.6200000000000018E-2</c:v>
                </c:pt>
                <c:pt idx="21">
                  <c:v>3.8100000000000009E-2</c:v>
                </c:pt>
                <c:pt idx="22">
                  <c:v>-8.8899999999999979E-2</c:v>
                </c:pt>
                <c:pt idx="23">
                  <c:v>-2.540000000000002E-2</c:v>
                </c:pt>
                <c:pt idx="24">
                  <c:v>-0.1016</c:v>
                </c:pt>
                <c:pt idx="25">
                  <c:v>-6.3500000000000015E-2</c:v>
                </c:pt>
                <c:pt idx="26">
                  <c:v>-6.3499999999999959E-2</c:v>
                </c:pt>
                <c:pt idx="27">
                  <c:v>-2.540000000000002E-2</c:v>
                </c:pt>
                <c:pt idx="28">
                  <c:v>2.5399999999999933E-2</c:v>
                </c:pt>
                <c:pt idx="29">
                  <c:v>5.0799999999999956E-2</c:v>
                </c:pt>
                <c:pt idx="30">
                  <c:v>3.8099999999999946E-2</c:v>
                </c:pt>
                <c:pt idx="31">
                  <c:v>-1.270000000000001E-2</c:v>
                </c:pt>
                <c:pt idx="32">
                  <c:v>-6.3500000000000056E-2</c:v>
                </c:pt>
                <c:pt idx="33">
                  <c:v>3.810000000000003E-2</c:v>
                </c:pt>
                <c:pt idx="34">
                  <c:v>7.6199999999999893E-2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C1-4D5E-A5B2-29E2665FD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51424"/>
        <c:axId val="100783744"/>
      </c:lineChart>
      <c:catAx>
        <c:axId val="112551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0783744"/>
        <c:crosses val="autoZero"/>
        <c:auto val="1"/>
        <c:lblAlgn val="ctr"/>
        <c:lblOffset val="100"/>
        <c:noMultiLvlLbl val="0"/>
      </c:catAx>
      <c:valAx>
        <c:axId val="100783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551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590549</xdr:colOff>
      <xdr:row>8</xdr:row>
      <xdr:rowOff>163829</xdr:rowOff>
    </xdr:from>
    <xdr:to>
      <xdr:col>33</xdr:col>
      <xdr:colOff>28574</xdr:colOff>
      <xdr:row>31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J1" workbookViewId="0">
      <selection activeCell="AJ17" sqref="AJ17"/>
    </sheetView>
  </sheetViews>
  <sheetFormatPr defaultRowHeight="15" x14ac:dyDescent="0.25"/>
  <sheetData>
    <row r="1" spans="1:38" x14ac:dyDescent="0.25">
      <c r="L1" t="s">
        <v>6</v>
      </c>
      <c r="M1" t="s">
        <v>6</v>
      </c>
      <c r="N1" t="s">
        <v>6</v>
      </c>
      <c r="O1" t="s">
        <v>6</v>
      </c>
      <c r="P1" t="s">
        <v>6</v>
      </c>
      <c r="Q1" t="s">
        <v>6</v>
      </c>
      <c r="AB1" t="s">
        <v>6</v>
      </c>
      <c r="AC1" t="s">
        <v>6</v>
      </c>
      <c r="AD1" t="s">
        <v>6</v>
      </c>
      <c r="AE1" t="s">
        <v>6</v>
      </c>
      <c r="AF1" t="s">
        <v>6</v>
      </c>
      <c r="AG1" t="s">
        <v>6</v>
      </c>
      <c r="AH1" t="s">
        <v>6</v>
      </c>
      <c r="AI1" t="s">
        <v>6</v>
      </c>
      <c r="AJ1" t="s">
        <v>6</v>
      </c>
      <c r="AK1" t="s">
        <v>6</v>
      </c>
    </row>
    <row r="2" spans="1:38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  <c r="T2">
        <v>19</v>
      </c>
      <c r="U2">
        <v>20</v>
      </c>
      <c r="V2">
        <v>21</v>
      </c>
      <c r="W2">
        <v>22</v>
      </c>
      <c r="X2">
        <v>23</v>
      </c>
      <c r="Y2">
        <v>24</v>
      </c>
      <c r="Z2">
        <v>25</v>
      </c>
      <c r="AA2">
        <v>26</v>
      </c>
      <c r="AB2">
        <v>27</v>
      </c>
      <c r="AC2">
        <v>28</v>
      </c>
      <c r="AD2">
        <v>29</v>
      </c>
      <c r="AE2">
        <v>30</v>
      </c>
      <c r="AF2">
        <v>31</v>
      </c>
      <c r="AG2">
        <v>32</v>
      </c>
      <c r="AH2">
        <v>33</v>
      </c>
      <c r="AI2">
        <v>34</v>
      </c>
      <c r="AJ2">
        <v>35</v>
      </c>
      <c r="AK2">
        <v>36</v>
      </c>
    </row>
    <row r="3" spans="1:38" x14ac:dyDescent="0.25">
      <c r="A3" t="s">
        <v>0</v>
      </c>
      <c r="B3">
        <v>1.9E-2</v>
      </c>
      <c r="C3">
        <v>1.9E-2</v>
      </c>
      <c r="D3">
        <v>2.8000000000000001E-2</v>
      </c>
      <c r="E3">
        <v>2.5999999999999999E-2</v>
      </c>
      <c r="F3">
        <v>2.1999999999999999E-2</v>
      </c>
      <c r="G3">
        <v>2.1000000000000001E-2</v>
      </c>
      <c r="H3">
        <v>1.7999999999999999E-2</v>
      </c>
      <c r="I3">
        <v>2.3E-2</v>
      </c>
      <c r="J3">
        <v>2.1999999999999999E-2</v>
      </c>
      <c r="K3">
        <v>2.1999999999999999E-2</v>
      </c>
      <c r="L3">
        <v>4.5999999999999999E-2</v>
      </c>
      <c r="M3">
        <v>4.2000000000000003E-2</v>
      </c>
      <c r="N3">
        <v>3.9E-2</v>
      </c>
      <c r="O3">
        <v>0.04</v>
      </c>
      <c r="P3">
        <v>4.1000000000000002E-2</v>
      </c>
      <c r="Q3">
        <v>4.8000000000000001E-2</v>
      </c>
      <c r="R3">
        <v>2.3E-2</v>
      </c>
      <c r="S3">
        <v>2.1000000000000001E-2</v>
      </c>
      <c r="T3">
        <v>2.1999999999999999E-2</v>
      </c>
      <c r="U3">
        <v>2.3E-2</v>
      </c>
      <c r="V3">
        <v>2.1999999999999999E-2</v>
      </c>
      <c r="W3">
        <v>0.02</v>
      </c>
      <c r="X3">
        <v>1.6E-2</v>
      </c>
      <c r="Y3">
        <v>2.3E-2</v>
      </c>
      <c r="Z3">
        <v>1.4999999999999999E-2</v>
      </c>
      <c r="AA3">
        <v>2.3E-2</v>
      </c>
      <c r="AB3">
        <v>4.2000000000000003E-2</v>
      </c>
      <c r="AC3">
        <v>4.2000000000000003E-2</v>
      </c>
      <c r="AD3">
        <v>4.5999999999999999E-2</v>
      </c>
      <c r="AE3">
        <v>4.4999999999999998E-2</v>
      </c>
      <c r="AF3">
        <v>4.3999999999999997E-2</v>
      </c>
      <c r="AG3">
        <v>4.9000000000000002E-2</v>
      </c>
      <c r="AH3">
        <v>4.4999999999999998E-2</v>
      </c>
      <c r="AI3">
        <v>0.05</v>
      </c>
      <c r="AJ3">
        <v>5.1999999999999998E-2</v>
      </c>
      <c r="AK3">
        <v>5.8000000000000003E-2</v>
      </c>
    </row>
    <row r="4" spans="1:38" x14ac:dyDescent="0.25">
      <c r="A4" t="s">
        <v>1</v>
      </c>
      <c r="B4">
        <v>-8.0000000000000002E-3</v>
      </c>
      <c r="C4">
        <v>-1.6E-2</v>
      </c>
      <c r="D4">
        <v>-1.6E-2</v>
      </c>
      <c r="E4">
        <v>-0.02</v>
      </c>
      <c r="F4">
        <v>-0.02</v>
      </c>
      <c r="G4">
        <v>-2.1000000000000001E-2</v>
      </c>
      <c r="H4">
        <v>-1.7000000000000001E-2</v>
      </c>
      <c r="I4">
        <v>-1.4E-2</v>
      </c>
      <c r="J4">
        <v>-1.4E-2</v>
      </c>
      <c r="K4">
        <v>-1.4999999999999999E-2</v>
      </c>
      <c r="L4">
        <v>-2E-3</v>
      </c>
      <c r="M4">
        <v>5.0000000000000001E-3</v>
      </c>
      <c r="N4">
        <v>0</v>
      </c>
      <c r="O4">
        <v>1E-3</v>
      </c>
      <c r="P4">
        <v>6.0000000000000001E-3</v>
      </c>
      <c r="Q4">
        <v>7.0000000000000001E-3</v>
      </c>
      <c r="R4">
        <v>-2.1999999999999999E-2</v>
      </c>
      <c r="S4">
        <v>-1.9E-2</v>
      </c>
      <c r="T4">
        <v>-1.9E-2</v>
      </c>
      <c r="U4">
        <v>-1.9E-2</v>
      </c>
      <c r="V4">
        <v>-0.02</v>
      </c>
      <c r="W4">
        <v>-8.9999999999999993E-3</v>
      </c>
      <c r="X4">
        <v>-1.4999999999999999E-2</v>
      </c>
      <c r="Y4">
        <v>-1.7000000000000001E-2</v>
      </c>
      <c r="Z4">
        <v>-1.4999999999999999E-2</v>
      </c>
      <c r="AA4">
        <v>-0.02</v>
      </c>
      <c r="AB4">
        <v>3.0000000000000001E-3</v>
      </c>
      <c r="AC4">
        <v>6.0000000000000001E-3</v>
      </c>
      <c r="AD4">
        <v>6.0000000000000001E-3</v>
      </c>
      <c r="AE4">
        <v>8.9999999999999993E-3</v>
      </c>
      <c r="AF4">
        <v>8.9999999999999993E-3</v>
      </c>
      <c r="AG4">
        <v>0</v>
      </c>
      <c r="AH4">
        <v>0</v>
      </c>
      <c r="AI4">
        <v>3.0000000000000001E-3</v>
      </c>
      <c r="AJ4">
        <v>4.0000000000000001E-3</v>
      </c>
      <c r="AK4">
        <v>0.02</v>
      </c>
    </row>
    <row r="5" spans="1:38" x14ac:dyDescent="0.25">
      <c r="A5" t="s">
        <v>2</v>
      </c>
      <c r="B5" s="1">
        <f t="shared" ref="B5:K5" si="0">SUM(B3:B4)/2</f>
        <v>5.4999999999999997E-3</v>
      </c>
      <c r="C5" s="1">
        <f t="shared" si="0"/>
        <v>1.4999999999999996E-3</v>
      </c>
      <c r="D5" s="1">
        <f t="shared" si="0"/>
        <v>6.0000000000000001E-3</v>
      </c>
      <c r="E5" s="1">
        <f t="shared" si="0"/>
        <v>2.9999999999999992E-3</v>
      </c>
      <c r="F5" s="1">
        <f t="shared" si="0"/>
        <v>9.9999999999999915E-4</v>
      </c>
      <c r="G5" s="1">
        <f t="shared" si="0"/>
        <v>0</v>
      </c>
      <c r="H5" s="1">
        <f t="shared" si="0"/>
        <v>4.9999999999999871E-4</v>
      </c>
      <c r="I5" s="1">
        <f t="shared" si="0"/>
        <v>4.4999999999999997E-3</v>
      </c>
      <c r="J5" s="1">
        <f t="shared" si="0"/>
        <v>3.9999999999999992E-3</v>
      </c>
      <c r="K5" s="1">
        <f t="shared" si="0"/>
        <v>3.4999999999999996E-3</v>
      </c>
      <c r="L5" s="1">
        <f>SUM(L3:L4)/2+F10</f>
        <v>9.9999999999920292E-4</v>
      </c>
      <c r="M5" s="1">
        <f>SUM(M3:M4)/2+F10</f>
        <v>2.4999999999992042E-3</v>
      </c>
      <c r="N5" s="1">
        <f>SUM(N3:N4)/2+F10</f>
        <v>-1.5000000000007958E-3</v>
      </c>
      <c r="O5" s="1">
        <f>SUM(O3:O4)/2+F10</f>
        <v>-5.0000000000079495E-4</v>
      </c>
      <c r="P5" s="1">
        <f>SUM(P3:P4)/2+F10</f>
        <v>2.4999999999992042E-3</v>
      </c>
      <c r="Q5" s="1">
        <f>SUM(Q3:Q4)/2+F10</f>
        <v>6.4999999999992043E-3</v>
      </c>
      <c r="R5" s="1">
        <f t="shared" ref="R5:AA5" si="1">SUM(R3:R4)/2</f>
        <v>5.0000000000000044E-4</v>
      </c>
      <c r="S5" s="1">
        <f t="shared" si="1"/>
        <v>1.0000000000000009E-3</v>
      </c>
      <c r="T5" s="1">
        <f t="shared" si="1"/>
        <v>1.4999999999999996E-3</v>
      </c>
      <c r="U5" s="1">
        <f t="shared" si="1"/>
        <v>2E-3</v>
      </c>
      <c r="V5" s="1">
        <f t="shared" si="1"/>
        <v>9.9999999999999915E-4</v>
      </c>
      <c r="W5" s="1">
        <f t="shared" si="1"/>
        <v>5.5000000000000005E-3</v>
      </c>
      <c r="X5" s="1">
        <f t="shared" si="1"/>
        <v>5.0000000000000044E-4</v>
      </c>
      <c r="Y5" s="1">
        <f t="shared" si="1"/>
        <v>2.9999999999999992E-3</v>
      </c>
      <c r="Z5" s="1">
        <f t="shared" si="1"/>
        <v>0</v>
      </c>
      <c r="AA5" s="1">
        <f t="shared" si="1"/>
        <v>1.4999999999999996E-3</v>
      </c>
      <c r="AB5" s="1">
        <f>SUM(AB3:AB4)/2-0.021</f>
        <v>1.5000000000000013E-3</v>
      </c>
      <c r="AC5" s="1">
        <f t="shared" ref="AC5:AK5" si="2">SUM(AC3:AC4)/2-0.021</f>
        <v>2.9999999999999992E-3</v>
      </c>
      <c r="AD5" s="1">
        <f t="shared" si="2"/>
        <v>4.9999999999999975E-3</v>
      </c>
      <c r="AE5" s="1">
        <f t="shared" si="2"/>
        <v>5.9999999999999984E-3</v>
      </c>
      <c r="AF5" s="1">
        <f t="shared" si="2"/>
        <v>5.4999999999999979E-3</v>
      </c>
      <c r="AG5" s="1">
        <f t="shared" si="2"/>
        <v>3.4999999999999996E-3</v>
      </c>
      <c r="AH5" s="1">
        <f t="shared" si="2"/>
        <v>1.4999999999999979E-3</v>
      </c>
      <c r="AI5" s="1">
        <f t="shared" si="2"/>
        <v>5.5000000000000014E-3</v>
      </c>
      <c r="AJ5" s="1">
        <f t="shared" si="2"/>
        <v>6.9999999999999958E-3</v>
      </c>
      <c r="AK5" s="1">
        <f t="shared" si="2"/>
        <v>1.7999999999999999E-2</v>
      </c>
      <c r="AL5" s="1">
        <f>SUM(C5:AJ5)/34</f>
        <v>2.6323529411763306E-3</v>
      </c>
    </row>
    <row r="6" spans="1:38" x14ac:dyDescent="0.25">
      <c r="B6" s="1">
        <f>B5-0.004</f>
        <v>1.4999999999999996E-3</v>
      </c>
      <c r="C6" s="1">
        <f t="shared" ref="C6:AL6" si="3">C5-0.004</f>
        <v>-2.5000000000000005E-3</v>
      </c>
      <c r="D6" s="1">
        <f t="shared" si="3"/>
        <v>2E-3</v>
      </c>
      <c r="E6" s="1">
        <f t="shared" si="3"/>
        <v>-1.0000000000000009E-3</v>
      </c>
      <c r="F6" s="1">
        <f t="shared" si="3"/>
        <v>-3.0000000000000009E-3</v>
      </c>
      <c r="G6" s="1">
        <f t="shared" si="3"/>
        <v>-4.0000000000000001E-3</v>
      </c>
      <c r="H6" s="1">
        <f t="shared" si="3"/>
        <v>-3.5000000000000014E-3</v>
      </c>
      <c r="I6" s="1">
        <f t="shared" si="3"/>
        <v>4.9999999999999958E-4</v>
      </c>
      <c r="J6" s="1">
        <f t="shared" si="3"/>
        <v>0</v>
      </c>
      <c r="K6" s="1">
        <f t="shared" si="3"/>
        <v>-5.0000000000000044E-4</v>
      </c>
      <c r="L6" s="1">
        <f t="shared" si="3"/>
        <v>-3.0000000000007972E-3</v>
      </c>
      <c r="M6" s="1">
        <f t="shared" si="3"/>
        <v>-1.5000000000007958E-3</v>
      </c>
      <c r="N6" s="1">
        <f t="shared" si="3"/>
        <v>-5.5000000000007959E-3</v>
      </c>
      <c r="O6" s="1">
        <f t="shared" si="3"/>
        <v>-4.500000000000795E-3</v>
      </c>
      <c r="P6" s="1">
        <f t="shared" si="3"/>
        <v>-1.5000000000007958E-3</v>
      </c>
      <c r="Q6" s="1">
        <f t="shared" si="3"/>
        <v>2.4999999999992042E-3</v>
      </c>
      <c r="R6" s="1">
        <f t="shared" si="3"/>
        <v>-3.4999999999999996E-3</v>
      </c>
      <c r="S6" s="1">
        <f t="shared" si="3"/>
        <v>-2.9999999999999992E-3</v>
      </c>
      <c r="T6" s="1">
        <f t="shared" si="3"/>
        <v>-2.5000000000000005E-3</v>
      </c>
      <c r="U6" s="1">
        <f t="shared" si="3"/>
        <v>-2E-3</v>
      </c>
      <c r="V6" s="1">
        <f t="shared" si="3"/>
        <v>-3.0000000000000009E-3</v>
      </c>
      <c r="W6" s="1">
        <f t="shared" si="3"/>
        <v>1.5000000000000005E-3</v>
      </c>
      <c r="X6" s="1">
        <f t="shared" si="3"/>
        <v>-3.4999999999999996E-3</v>
      </c>
      <c r="Y6" s="1">
        <f t="shared" si="3"/>
        <v>-1.0000000000000009E-3</v>
      </c>
      <c r="Z6" s="1">
        <f t="shared" si="3"/>
        <v>-4.0000000000000001E-3</v>
      </c>
      <c r="AA6" s="1">
        <f t="shared" si="3"/>
        <v>-2.5000000000000005E-3</v>
      </c>
      <c r="AB6" s="1">
        <f t="shared" si="3"/>
        <v>-2.4999999999999988E-3</v>
      </c>
      <c r="AC6" s="1">
        <f t="shared" si="3"/>
        <v>-1.0000000000000009E-3</v>
      </c>
      <c r="AD6" s="1">
        <f t="shared" si="3"/>
        <v>9.9999999999999742E-4</v>
      </c>
      <c r="AE6" s="1">
        <f t="shared" si="3"/>
        <v>1.9999999999999983E-3</v>
      </c>
      <c r="AF6" s="1">
        <f t="shared" si="3"/>
        <v>1.4999999999999979E-3</v>
      </c>
      <c r="AG6" s="1">
        <f t="shared" si="3"/>
        <v>-5.0000000000000044E-4</v>
      </c>
      <c r="AH6" s="1">
        <f t="shared" si="3"/>
        <v>-2.5000000000000022E-3</v>
      </c>
      <c r="AI6" s="1">
        <f t="shared" si="3"/>
        <v>1.5000000000000013E-3</v>
      </c>
      <c r="AJ6" s="1">
        <f t="shared" si="3"/>
        <v>2.9999999999999957E-3</v>
      </c>
      <c r="AK6" s="1"/>
      <c r="AL6" s="1"/>
    </row>
    <row r="7" spans="1:38" x14ac:dyDescent="0.25">
      <c r="B7">
        <f>B6*25.4</f>
        <v>3.8099999999999988E-2</v>
      </c>
      <c r="C7">
        <f t="shared" ref="C7:AL7" si="4">C6*25.4</f>
        <v>-6.3500000000000015E-2</v>
      </c>
      <c r="D7">
        <f t="shared" si="4"/>
        <v>5.0799999999999998E-2</v>
      </c>
      <c r="E7">
        <f t="shared" si="4"/>
        <v>-2.540000000000002E-2</v>
      </c>
      <c r="F7">
        <f t="shared" si="4"/>
        <v>-7.6200000000000018E-2</v>
      </c>
      <c r="G7">
        <f t="shared" si="4"/>
        <v>-0.1016</v>
      </c>
      <c r="H7">
        <f t="shared" si="4"/>
        <v>-8.8900000000000035E-2</v>
      </c>
      <c r="I7">
        <f t="shared" si="4"/>
        <v>1.2699999999999989E-2</v>
      </c>
      <c r="J7">
        <f t="shared" si="4"/>
        <v>0</v>
      </c>
      <c r="K7">
        <f t="shared" si="4"/>
        <v>-1.270000000000001E-2</v>
      </c>
      <c r="L7">
        <f t="shared" si="4"/>
        <v>-7.6200000000020238E-2</v>
      </c>
      <c r="M7">
        <f t="shared" si="4"/>
        <v>-3.8100000000020215E-2</v>
      </c>
      <c r="N7">
        <f t="shared" si="4"/>
        <v>-0.1397000000000202</v>
      </c>
      <c r="O7">
        <f t="shared" si="4"/>
        <v>-0.11430000000002019</v>
      </c>
      <c r="P7">
        <f t="shared" si="4"/>
        <v>-3.8100000000020215E-2</v>
      </c>
      <c r="Q7">
        <f t="shared" si="4"/>
        <v>6.3499999999979781E-2</v>
      </c>
      <c r="R7">
        <f t="shared" si="4"/>
        <v>-8.8899999999999979E-2</v>
      </c>
      <c r="S7">
        <f t="shared" si="4"/>
        <v>-7.6199999999999976E-2</v>
      </c>
      <c r="T7">
        <f t="shared" si="4"/>
        <v>-6.3500000000000015E-2</v>
      </c>
      <c r="U7">
        <f t="shared" si="4"/>
        <v>-5.0799999999999998E-2</v>
      </c>
      <c r="V7">
        <f t="shared" si="4"/>
        <v>-7.6200000000000018E-2</v>
      </c>
      <c r="W7">
        <f t="shared" si="4"/>
        <v>3.8100000000000009E-2</v>
      </c>
      <c r="X7">
        <f t="shared" si="4"/>
        <v>-8.8899999999999979E-2</v>
      </c>
      <c r="Y7">
        <f t="shared" si="4"/>
        <v>-2.540000000000002E-2</v>
      </c>
      <c r="Z7">
        <f t="shared" si="4"/>
        <v>-0.1016</v>
      </c>
      <c r="AA7">
        <f t="shared" si="4"/>
        <v>-6.3500000000000015E-2</v>
      </c>
      <c r="AB7">
        <f t="shared" si="4"/>
        <v>-6.3499999999999959E-2</v>
      </c>
      <c r="AC7">
        <f t="shared" si="4"/>
        <v>-2.540000000000002E-2</v>
      </c>
      <c r="AD7">
        <f t="shared" si="4"/>
        <v>2.5399999999999933E-2</v>
      </c>
      <c r="AE7">
        <f t="shared" si="4"/>
        <v>5.0799999999999956E-2</v>
      </c>
      <c r="AF7">
        <f t="shared" si="4"/>
        <v>3.8099999999999946E-2</v>
      </c>
      <c r="AG7">
        <f t="shared" si="4"/>
        <v>-1.270000000000001E-2</v>
      </c>
      <c r="AH7">
        <f t="shared" si="4"/>
        <v>-6.3500000000000056E-2</v>
      </c>
      <c r="AI7">
        <f t="shared" si="4"/>
        <v>3.810000000000003E-2</v>
      </c>
      <c r="AJ7">
        <f t="shared" si="4"/>
        <v>7.6199999999999893E-2</v>
      </c>
      <c r="AK7">
        <f t="shared" si="4"/>
        <v>0</v>
      </c>
      <c r="AL7">
        <f t="shared" si="4"/>
        <v>0</v>
      </c>
    </row>
    <row r="9" spans="1:38" x14ac:dyDescent="0.25">
      <c r="B9" t="s">
        <v>3</v>
      </c>
      <c r="D9" t="s">
        <v>4</v>
      </c>
    </row>
    <row r="10" spans="1:38" x14ac:dyDescent="0.25">
      <c r="A10" t="s">
        <v>5</v>
      </c>
      <c r="B10">
        <v>16.189</v>
      </c>
      <c r="D10">
        <v>16.167999999999999</v>
      </c>
      <c r="F10">
        <f>D10-B10</f>
        <v>-2.1000000000000796E-2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metrology</dc:creator>
  <cp:lastModifiedBy>Levashov, Yurii I.</cp:lastModifiedBy>
  <dcterms:created xsi:type="dcterms:W3CDTF">2018-11-02T16:37:07Z</dcterms:created>
  <dcterms:modified xsi:type="dcterms:W3CDTF">2018-11-02T21:40:18Z</dcterms:modified>
</cp:coreProperties>
</file>