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04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D6" i="2"/>
  <c r="C7" i="2"/>
  <c r="D7" i="2"/>
  <c r="C8" i="2"/>
  <c r="D8" i="2"/>
  <c r="C9" i="2"/>
  <c r="D9" i="2"/>
  <c r="C10" i="2"/>
  <c r="D10" i="2"/>
  <c r="C11" i="2"/>
  <c r="D11" i="2"/>
  <c r="C13" i="2"/>
  <c r="D13" i="2"/>
  <c r="C14" i="2"/>
  <c r="D14" i="2"/>
  <c r="C15" i="2"/>
  <c r="D15" i="2"/>
  <c r="C16" i="2"/>
  <c r="D16" i="2"/>
  <c r="C17" i="2"/>
  <c r="D17" i="2"/>
  <c r="C18" i="2"/>
  <c r="D18" i="2"/>
  <c r="C20" i="2"/>
  <c r="D20" i="2"/>
  <c r="C21" i="2"/>
  <c r="D21" i="2"/>
  <c r="C22" i="2"/>
  <c r="D22" i="2"/>
  <c r="C50" i="1" l="1"/>
  <c r="E7" i="2" l="1"/>
  <c r="E11" i="2"/>
  <c r="E16" i="2"/>
  <c r="E21" i="2"/>
  <c r="E17" i="2"/>
  <c r="E6" i="2"/>
  <c r="E10" i="2"/>
  <c r="E15" i="2"/>
  <c r="E20" i="2"/>
  <c r="E22" i="2"/>
  <c r="E9" i="2"/>
  <c r="E14" i="2"/>
  <c r="E18" i="2"/>
  <c r="E8" i="2"/>
  <c r="E13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<sst xmlns="http://schemas.openxmlformats.org/spreadsheetml/2006/main" count="119" uniqueCount="47">
  <si>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</si>
  <si>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</si>
  <si>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</si>
  <si>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</si>
  <si>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</si>
  <si>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</si>
  <si>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</si>
  <si>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</si>
  <si>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</si>
  <si>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</si>
  <si>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</si>
  <si>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</si>
  <si>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</si>
  <si>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</si>
  <si>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</si>
  <si>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</si>
  <si>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</si>
  <si>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</si>
  <si>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</si>
  <si>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</si>
  <si>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</si>
  <si>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</si>
  <si>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</si>
  <si>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</si>
  <si>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</si>
  <si>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</si>
  <si>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</si>
  <si>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</si>
  <si>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</si>
  <si>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</si>
  <si>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</si>
  <si>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</si>
  <si>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</si>
  <si>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</si>
  <si>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</si>
  <si>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</si>
  <si>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</si>
  <si>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</si>
  <si>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</si>
  <si>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</si>
  <si>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</si>
  <si>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</si>
  <si>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</si>
  <si>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</si>
  <si>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</si>
  <si>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</si>
  <si>
    <t>HXR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</si>
</sst>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2" fillId="0" borderId="6" xfId="0" applyNumberFormat="1" applyFont="1" applyBorder="1" applyAlignment="1">
      <alignment vertical="center"/>
    </xf>
    <xf numFmtId="0" fontId="0" fillId="0" borderId="7" xfId="0" applyBorder="1"/>
    <xf numFmtId="164" fontId="2" fillId="0" borderId="8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  <xf numFmtId="0" fontId="1" fillId="0" borderId="0" xfId="1" applyFill="1"/>
    <xf numFmtId="0" fontId="1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34</xdr:row>
      <xdr:rowOff>91150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workbookViewId="0">
      <selection activeCell="A19" sqref="A19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28</v>
      </c>
      <c r="B1" t="s">
        <v>46</v>
      </c>
    </row>
    <row r="2" spans="1:6" x14ac:dyDescent="0.2">
      <c r="A2" t="s">
        <v>26</v>
      </c>
      <c r="B2">
        <v>16304</v>
      </c>
    </row>
    <row r="3" spans="1:6" x14ac:dyDescent="0.2">
      <c r="A3" t="s">
        <v>27</v>
      </c>
      <c r="B3" s="19">
        <v>42915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107.92143799999999</v>
      </c>
      <c r="D6" s="14">
        <f>'Polyworks input'!C5</f>
        <v>80.539928000000003</v>
      </c>
      <c r="E6" s="15">
        <f>'Polyworks input'!C6-'Polyworks input'!C50</f>
        <v>-70.247194999999991</v>
      </c>
      <c r="F6" s="20"/>
    </row>
    <row r="7" spans="1:6" x14ac:dyDescent="0.2">
      <c r="B7" s="6" t="s">
        <v>9</v>
      </c>
      <c r="C7" s="4">
        <f>'Polyworks input'!C7</f>
        <v>25.398978</v>
      </c>
      <c r="D7" s="4">
        <f>'Polyworks input'!C8</f>
        <v>80.518474999999995</v>
      </c>
      <c r="E7" s="7">
        <f>'Polyworks input'!C9-'Polyworks input'!C50</f>
        <v>-70.209000000000003</v>
      </c>
      <c r="F7" s="20"/>
    </row>
    <row r="8" spans="1:6" x14ac:dyDescent="0.2">
      <c r="B8" s="6" t="s">
        <v>10</v>
      </c>
      <c r="C8" s="4">
        <f>'Polyworks input'!C10</f>
        <v>-57.136172999999999</v>
      </c>
      <c r="D8" s="4">
        <f>'Polyworks input'!C11</f>
        <v>80.465181000000001</v>
      </c>
      <c r="E8" s="7">
        <f>'Polyworks input'!C12-'Polyworks input'!C50</f>
        <v>-70.151534999999996</v>
      </c>
    </row>
    <row r="9" spans="1:6" x14ac:dyDescent="0.2">
      <c r="B9" s="6" t="s">
        <v>11</v>
      </c>
      <c r="C9" s="4">
        <f>'Polyworks input'!C13</f>
        <v>107.97698</v>
      </c>
      <c r="D9" s="4">
        <f>'Polyworks input'!C14</f>
        <v>-80.688873000000001</v>
      </c>
      <c r="E9" s="7">
        <f>'Polyworks input'!C15-'Polyworks input'!C50</f>
        <v>-70.112225999999993</v>
      </c>
    </row>
    <row r="10" spans="1:6" x14ac:dyDescent="0.2">
      <c r="B10" s="6" t="s">
        <v>12</v>
      </c>
      <c r="C10" s="4">
        <f>'Polyworks input'!C16</f>
        <v>25.471516000000001</v>
      </c>
      <c r="D10" s="4">
        <f>'Polyworks input'!C17</f>
        <v>-80.648454999999998</v>
      </c>
      <c r="E10" s="7">
        <f>'Polyworks input'!C18-'Polyworks input'!C50</f>
        <v>-70.109505999999996</v>
      </c>
    </row>
    <row r="11" spans="1:6" ht="13.5" thickBot="1" x14ac:dyDescent="0.25">
      <c r="B11" s="8" t="s">
        <v>13</v>
      </c>
      <c r="C11" s="9">
        <f>'Polyworks input'!C19</f>
        <v>-57.061059999999998</v>
      </c>
      <c r="D11" s="9">
        <f>'Polyworks input'!C20</f>
        <v>-80.576977999999997</v>
      </c>
      <c r="E11" s="10">
        <f>'Polyworks input'!C21-'Polyworks input'!C50</f>
        <v>-70.135159000000002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-57.324049000000002</v>
      </c>
      <c r="D13" s="14">
        <f>'Polyworks input'!C23</f>
        <v>80.563006999999999</v>
      </c>
      <c r="E13" s="15">
        <f>'Polyworks input'!C24-'Polyworks input'!C50</f>
        <v>69.918438000000009</v>
      </c>
    </row>
    <row r="14" spans="1:6" x14ac:dyDescent="0.2">
      <c r="B14" s="6" t="s">
        <v>15</v>
      </c>
      <c r="C14" s="4">
        <f>'Polyworks input'!C25</f>
        <v>25.260584000000001</v>
      </c>
      <c r="D14" s="4">
        <f>'Polyworks input'!C26</f>
        <v>80.617949999999993</v>
      </c>
      <c r="E14" s="7">
        <f>'Polyworks input'!C27-'Polyworks input'!C50</f>
        <v>69.937004000000002</v>
      </c>
    </row>
    <row r="15" spans="1:6" x14ac:dyDescent="0.2">
      <c r="B15" s="6" t="s">
        <v>16</v>
      </c>
      <c r="C15" s="4">
        <f>'Polyworks input'!C28</f>
        <v>107.77778000000001</v>
      </c>
      <c r="D15" s="4">
        <f>'Polyworks input'!C29</f>
        <v>80.667021000000005</v>
      </c>
      <c r="E15" s="7">
        <f>'Polyworks input'!C30-'Polyworks input'!C50</f>
        <v>69.969081000000003</v>
      </c>
    </row>
    <row r="16" spans="1:6" x14ac:dyDescent="0.2">
      <c r="B16" s="6" t="s">
        <v>17</v>
      </c>
      <c r="C16" s="4">
        <f>'Polyworks input'!C31</f>
        <v>-57.380042000000003</v>
      </c>
      <c r="D16" s="4">
        <f>'Polyworks input'!C32</f>
        <v>-80.556213</v>
      </c>
      <c r="E16" s="7">
        <f>'Polyworks input'!C33-'Polyworks input'!C50</f>
        <v>69.984566999999998</v>
      </c>
    </row>
    <row r="17" spans="2:5" x14ac:dyDescent="0.2">
      <c r="B17" s="6" t="s">
        <v>18</v>
      </c>
      <c r="C17" s="4">
        <f>'Polyworks input'!C34</f>
        <v>25.166506999999999</v>
      </c>
      <c r="D17" s="4">
        <f>'Polyworks input'!C35</f>
        <v>-80.623266000000001</v>
      </c>
      <c r="E17" s="7">
        <f>'Polyworks input'!C36-'Polyworks input'!C50</f>
        <v>70.068089000000001</v>
      </c>
    </row>
    <row r="18" spans="2:5" ht="13.5" thickBot="1" x14ac:dyDescent="0.25">
      <c r="B18" s="8" t="s">
        <v>19</v>
      </c>
      <c r="C18" s="9">
        <f>'Polyworks input'!C37</f>
        <v>107.75089800000001</v>
      </c>
      <c r="D18" s="9">
        <f>'Polyworks input'!C38</f>
        <v>-80.657086000000007</v>
      </c>
      <c r="E18" s="10">
        <f>'Polyworks input'!C39-'Polyworks input'!C50</f>
        <v>70.143073000000001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267.019924</v>
      </c>
      <c r="D20" s="14">
        <f>'Polyworks input'!C41</f>
        <v>186.019182</v>
      </c>
      <c r="E20" s="15">
        <f>'Polyworks input'!C42-'Polyworks input'!C50</f>
        <v>-0.10284100000000002</v>
      </c>
    </row>
    <row r="21" spans="2:5" x14ac:dyDescent="0.2">
      <c r="B21" s="6" t="s">
        <v>21</v>
      </c>
      <c r="C21" s="4">
        <f>'Polyworks input'!C43</f>
        <v>266.95988699999998</v>
      </c>
      <c r="D21" s="4">
        <f>'Polyworks input'!C44</f>
        <v>16.015737999999999</v>
      </c>
      <c r="E21" s="7">
        <f>'Polyworks input'!C45-'Polyworks input'!C50</f>
        <v>-1.6130000000000103E-3</v>
      </c>
    </row>
    <row r="22" spans="2:5" ht="13.5" thickBot="1" x14ac:dyDescent="0.25">
      <c r="B22" s="8" t="s">
        <v>22</v>
      </c>
      <c r="C22" s="9">
        <f>'Polyworks input'!C46</f>
        <v>266.98783400000002</v>
      </c>
      <c r="D22" s="9">
        <f>'Polyworks input'!C47</f>
        <v>-153.96759</v>
      </c>
      <c r="E22" s="10">
        <f>'Polyworks input'!C48-'Polyworks input'!C50</f>
        <v>0.10445399999999999</v>
      </c>
    </row>
    <row r="25" spans="2:5" ht="15" x14ac:dyDescent="0.25">
      <c r="C25" s="23"/>
      <c r="D25" s="23"/>
      <c r="E25" s="23"/>
    </row>
    <row r="26" spans="2:5" ht="15" x14ac:dyDescent="0.25">
      <c r="C26" s="23"/>
      <c r="D26" s="23"/>
      <c r="E26" s="23"/>
    </row>
    <row r="27" spans="2:5" ht="15" x14ac:dyDescent="0.25">
      <c r="C27" s="23"/>
      <c r="D27" s="23"/>
      <c r="E27" s="23"/>
    </row>
    <row r="28" spans="2:5" ht="15" x14ac:dyDescent="0.25">
      <c r="C28" s="23"/>
      <c r="D28" s="23"/>
      <c r="E28" s="23"/>
    </row>
    <row r="29" spans="2:5" ht="15" x14ac:dyDescent="0.25">
      <c r="C29" s="23"/>
      <c r="D29" s="23"/>
      <c r="E29" s="23"/>
    </row>
    <row r="30" spans="2:5" ht="15" x14ac:dyDescent="0.25">
      <c r="C30" s="23"/>
      <c r="D30" s="23"/>
      <c r="E30" s="23"/>
    </row>
    <row r="31" spans="2:5" ht="15" x14ac:dyDescent="0.25">
      <c r="C31" s="23"/>
      <c r="D31" s="23"/>
      <c r="E31" s="23"/>
    </row>
    <row r="32" spans="2:5" ht="15" x14ac:dyDescent="0.25">
      <c r="C32" s="23"/>
      <c r="D32" s="23"/>
      <c r="E32" s="23"/>
    </row>
    <row r="33" spans="3:5" ht="15" x14ac:dyDescent="0.25">
      <c r="C33" s="23"/>
      <c r="D33" s="23"/>
      <c r="E33" s="23"/>
    </row>
    <row r="34" spans="3:5" ht="15" x14ac:dyDescent="0.25">
      <c r="C34" s="23"/>
      <c r="D34" s="23"/>
      <c r="E34" s="23"/>
    </row>
    <row r="35" spans="3:5" ht="15" x14ac:dyDescent="0.25">
      <c r="C35" s="23"/>
      <c r="D35" s="23"/>
      <c r="E35" s="23"/>
    </row>
    <row r="36" spans="3:5" ht="15" x14ac:dyDescent="0.25">
      <c r="C36" s="23"/>
      <c r="D36" s="23"/>
      <c r="E36" s="23"/>
    </row>
    <row r="37" spans="3:5" ht="15" x14ac:dyDescent="0.25">
      <c r="C37" s="23"/>
      <c r="D37" s="23"/>
      <c r="E37" s="23"/>
    </row>
    <row r="38" spans="3:5" ht="15" x14ac:dyDescent="0.25">
      <c r="C38" s="23"/>
      <c r="D38" s="23"/>
      <c r="E38" s="23"/>
    </row>
    <row r="39" spans="3:5" ht="15" x14ac:dyDescent="0.25">
      <c r="C39" s="23"/>
      <c r="D39" s="23"/>
      <c r="E39" s="23"/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45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12" x14ac:dyDescent="0.2">
      <c r="A1" s="2" t="s">
        <v>0</v>
      </c>
      <c r="B1" s="2" t="s">
        <v>1</v>
      </c>
      <c r="C1" s="2"/>
    </row>
    <row r="2" spans="1:12" x14ac:dyDescent="0.2">
      <c r="A2" s="1"/>
      <c r="B2" s="1"/>
      <c r="C2" s="1"/>
    </row>
    <row r="3" spans="1:12" x14ac:dyDescent="0.2">
      <c r="A3" s="1" t="s">
        <v>2</v>
      </c>
      <c r="B3" s="1" t="s">
        <v>3</v>
      </c>
      <c r="C3" s="1" t="s">
        <v>4</v>
      </c>
    </row>
    <row r="4" spans="1:12" ht="15" x14ac:dyDescent="0.25">
      <c r="A4" s="1" t="s">
        <v>29</v>
      </c>
      <c r="B4" s="1" t="s">
        <v>6</v>
      </c>
      <c r="C4" s="3">
        <v>107.92143799999999</v>
      </c>
      <c r="G4" s="23"/>
      <c r="H4" s="23"/>
      <c r="I4" s="23"/>
      <c r="K4" s="22"/>
      <c r="L4" s="22"/>
    </row>
    <row r="5" spans="1:12" ht="15" x14ac:dyDescent="0.25">
      <c r="A5" s="1" t="s">
        <v>29</v>
      </c>
      <c r="B5" s="1" t="s">
        <v>7</v>
      </c>
      <c r="C5" s="3">
        <v>80.539928000000003</v>
      </c>
      <c r="G5" s="23"/>
      <c r="H5" s="23"/>
      <c r="I5" s="23"/>
      <c r="K5" s="22"/>
      <c r="L5" s="22"/>
    </row>
    <row r="6" spans="1:12" ht="15" x14ac:dyDescent="0.25">
      <c r="A6" s="1" t="s">
        <v>29</v>
      </c>
      <c r="B6" s="1" t="s">
        <v>8</v>
      </c>
      <c r="C6" s="3">
        <v>-70.188368999999994</v>
      </c>
      <c r="G6" s="23"/>
      <c r="H6" s="23"/>
      <c r="I6" s="23"/>
      <c r="K6" s="22"/>
      <c r="L6" s="22"/>
    </row>
    <row r="7" spans="1:12" ht="15" x14ac:dyDescent="0.25">
      <c r="A7" s="1" t="s">
        <v>30</v>
      </c>
      <c r="B7" s="1" t="s">
        <v>6</v>
      </c>
      <c r="C7" s="3">
        <v>25.398978</v>
      </c>
      <c r="G7" s="23"/>
      <c r="H7" s="23"/>
      <c r="I7" s="23"/>
      <c r="L7" s="22"/>
    </row>
    <row r="8" spans="1:12" ht="15" x14ac:dyDescent="0.25">
      <c r="A8" s="1" t="s">
        <v>30</v>
      </c>
      <c r="B8" s="1" t="s">
        <v>7</v>
      </c>
      <c r="C8" s="3">
        <v>80.518474999999995</v>
      </c>
      <c r="G8" s="23"/>
      <c r="H8" s="23"/>
      <c r="I8" s="23"/>
      <c r="L8" s="22"/>
    </row>
    <row r="9" spans="1:12" ht="15" x14ac:dyDescent="0.25">
      <c r="A9" s="1" t="s">
        <v>30</v>
      </c>
      <c r="B9" s="1" t="s">
        <v>8</v>
      </c>
      <c r="C9" s="3">
        <v>-70.150174000000007</v>
      </c>
      <c r="G9" s="23"/>
      <c r="H9" s="23"/>
      <c r="I9" s="23"/>
      <c r="L9" s="22"/>
    </row>
    <row r="10" spans="1:12" ht="15" x14ac:dyDescent="0.25">
      <c r="A10" s="1" t="s">
        <v>31</v>
      </c>
      <c r="B10" s="1" t="s">
        <v>6</v>
      </c>
      <c r="C10" s="3">
        <v>-57.136172999999999</v>
      </c>
      <c r="D10" s="3"/>
      <c r="G10" s="23"/>
      <c r="H10" s="23"/>
      <c r="I10" s="23"/>
      <c r="L10" s="22"/>
    </row>
    <row r="11" spans="1:12" ht="15" x14ac:dyDescent="0.25">
      <c r="A11" s="1" t="s">
        <v>31</v>
      </c>
      <c r="B11" s="1" t="s">
        <v>7</v>
      </c>
      <c r="C11" s="3">
        <v>80.465181000000001</v>
      </c>
      <c r="D11" s="3"/>
      <c r="G11" s="23"/>
      <c r="H11" s="23"/>
      <c r="I11" s="23"/>
      <c r="L11" s="22"/>
    </row>
    <row r="12" spans="1:12" ht="15" x14ac:dyDescent="0.25">
      <c r="A12" s="1" t="s">
        <v>31</v>
      </c>
      <c r="B12" s="1" t="s">
        <v>8</v>
      </c>
      <c r="C12" s="3">
        <v>-70.092708999999999</v>
      </c>
      <c r="D12" s="3"/>
      <c r="G12" s="23"/>
      <c r="H12" s="23"/>
      <c r="I12" s="23"/>
      <c r="L12" s="22"/>
    </row>
    <row r="13" spans="1:12" ht="15" x14ac:dyDescent="0.25">
      <c r="A13" s="1" t="s">
        <v>32</v>
      </c>
      <c r="B13" s="1" t="s">
        <v>6</v>
      </c>
      <c r="C13" s="3">
        <v>107.97698</v>
      </c>
      <c r="D13" s="3"/>
      <c r="G13" s="23"/>
      <c r="H13" s="23"/>
      <c r="I13" s="23"/>
      <c r="L13" s="22"/>
    </row>
    <row r="14" spans="1:12" ht="15" x14ac:dyDescent="0.25">
      <c r="A14" s="1" t="s">
        <v>32</v>
      </c>
      <c r="B14" s="1" t="s">
        <v>7</v>
      </c>
      <c r="C14" s="3">
        <v>-80.688873000000001</v>
      </c>
      <c r="D14" s="3"/>
      <c r="G14" s="23"/>
      <c r="H14" s="23"/>
      <c r="I14" s="23"/>
      <c r="L14" s="22"/>
    </row>
    <row r="15" spans="1:12" ht="15" x14ac:dyDescent="0.25">
      <c r="A15" s="1" t="s">
        <v>32</v>
      </c>
      <c r="B15" s="1" t="s">
        <v>8</v>
      </c>
      <c r="C15" s="3">
        <v>-70.053399999999996</v>
      </c>
      <c r="D15" s="3"/>
      <c r="G15" s="23"/>
      <c r="H15" s="23"/>
      <c r="I15" s="23"/>
      <c r="L15" s="22"/>
    </row>
    <row r="16" spans="1:12" ht="15" x14ac:dyDescent="0.25">
      <c r="A16" s="1" t="s">
        <v>33</v>
      </c>
      <c r="B16" s="1" t="s">
        <v>6</v>
      </c>
      <c r="C16" s="3">
        <v>25.471516000000001</v>
      </c>
      <c r="G16" s="23"/>
      <c r="H16" s="23"/>
      <c r="I16" s="23"/>
      <c r="L16" s="22"/>
    </row>
    <row r="17" spans="1:12" ht="15" x14ac:dyDescent="0.25">
      <c r="A17" s="1" t="s">
        <v>33</v>
      </c>
      <c r="B17" s="1" t="s">
        <v>7</v>
      </c>
      <c r="C17" s="3">
        <v>-80.648454999999998</v>
      </c>
      <c r="G17" s="23"/>
      <c r="H17" s="23"/>
      <c r="I17" s="23"/>
      <c r="L17" s="22"/>
    </row>
    <row r="18" spans="1:12" ht="15" x14ac:dyDescent="0.25">
      <c r="A18" s="1" t="s">
        <v>33</v>
      </c>
      <c r="B18" s="1" t="s">
        <v>8</v>
      </c>
      <c r="C18" s="3">
        <v>-70.05068</v>
      </c>
      <c r="G18" s="23"/>
      <c r="H18" s="23"/>
      <c r="I18" s="23"/>
      <c r="L18" s="22"/>
    </row>
    <row r="19" spans="1:12" ht="15" x14ac:dyDescent="0.25">
      <c r="A19" s="1" t="s">
        <v>34</v>
      </c>
      <c r="B19" s="1" t="s">
        <v>6</v>
      </c>
      <c r="C19" s="3">
        <v>-57.061059999999998</v>
      </c>
      <c r="L19" s="22"/>
    </row>
    <row r="20" spans="1:12" ht="15" x14ac:dyDescent="0.25">
      <c r="A20" s="1" t="s">
        <v>34</v>
      </c>
      <c r="B20" s="1" t="s">
        <v>7</v>
      </c>
      <c r="C20" s="3">
        <v>-80.576977999999997</v>
      </c>
      <c r="L20" s="22"/>
    </row>
    <row r="21" spans="1:12" ht="15" x14ac:dyDescent="0.25">
      <c r="A21" s="1" t="s">
        <v>34</v>
      </c>
      <c r="B21" s="1" t="s">
        <v>8</v>
      </c>
      <c r="C21" s="3">
        <v>-70.076333000000005</v>
      </c>
      <c r="L21" s="22"/>
    </row>
    <row r="22" spans="1:12" ht="15" x14ac:dyDescent="0.25">
      <c r="A22" s="1" t="s">
        <v>35</v>
      </c>
      <c r="B22" s="1" t="s">
        <v>6</v>
      </c>
      <c r="C22" s="3">
        <v>-57.324049000000002</v>
      </c>
      <c r="L22" s="22"/>
    </row>
    <row r="23" spans="1:12" ht="15" x14ac:dyDescent="0.25">
      <c r="A23" s="1" t="s">
        <v>35</v>
      </c>
      <c r="B23" s="1" t="s">
        <v>7</v>
      </c>
      <c r="C23" s="3">
        <v>80.563006999999999</v>
      </c>
      <c r="L23" s="22"/>
    </row>
    <row r="24" spans="1:12" ht="15" x14ac:dyDescent="0.25">
      <c r="A24" s="1" t="s">
        <v>35</v>
      </c>
      <c r="B24" s="1" t="s">
        <v>8</v>
      </c>
      <c r="C24" s="3">
        <v>69.977264000000005</v>
      </c>
      <c r="L24" s="22"/>
    </row>
    <row r="25" spans="1:12" ht="15" x14ac:dyDescent="0.25">
      <c r="A25" s="1" t="s">
        <v>36</v>
      </c>
      <c r="B25" s="1" t="s">
        <v>6</v>
      </c>
      <c r="C25" s="3">
        <v>25.260584000000001</v>
      </c>
      <c r="L25" s="22"/>
    </row>
    <row r="26" spans="1:12" ht="15" x14ac:dyDescent="0.25">
      <c r="A26" s="1" t="s">
        <v>36</v>
      </c>
      <c r="B26" s="1" t="s">
        <v>7</v>
      </c>
      <c r="C26" s="3">
        <v>80.617949999999993</v>
      </c>
      <c r="L26" s="22"/>
    </row>
    <row r="27" spans="1:12" ht="15" x14ac:dyDescent="0.25">
      <c r="A27" s="1" t="s">
        <v>36</v>
      </c>
      <c r="B27" s="1" t="s">
        <v>8</v>
      </c>
      <c r="C27" s="3">
        <v>69.995829999999998</v>
      </c>
      <c r="L27" s="22"/>
    </row>
    <row r="28" spans="1:12" ht="15" x14ac:dyDescent="0.25">
      <c r="A28" s="1" t="s">
        <v>37</v>
      </c>
      <c r="B28" s="1" t="s">
        <v>6</v>
      </c>
      <c r="C28" s="3">
        <v>107.77778000000001</v>
      </c>
      <c r="L28" s="22"/>
    </row>
    <row r="29" spans="1:12" ht="15" x14ac:dyDescent="0.25">
      <c r="A29" s="1" t="s">
        <v>37</v>
      </c>
      <c r="B29" s="1" t="s">
        <v>7</v>
      </c>
      <c r="C29" s="3">
        <v>80.667021000000005</v>
      </c>
      <c r="L29" s="22"/>
    </row>
    <row r="30" spans="1:12" ht="15" x14ac:dyDescent="0.25">
      <c r="A30" s="1" t="s">
        <v>37</v>
      </c>
      <c r="B30" s="1" t="s">
        <v>8</v>
      </c>
      <c r="C30" s="3">
        <v>70.027906999999999</v>
      </c>
      <c r="L30" s="22"/>
    </row>
    <row r="31" spans="1:12" ht="15" x14ac:dyDescent="0.25">
      <c r="A31" s="1" t="s">
        <v>38</v>
      </c>
      <c r="B31" s="1" t="s">
        <v>6</v>
      </c>
      <c r="C31" s="3">
        <v>-57.380042000000003</v>
      </c>
      <c r="L31" s="22"/>
    </row>
    <row r="32" spans="1:12" ht="15" x14ac:dyDescent="0.25">
      <c r="A32" s="1" t="s">
        <v>38</v>
      </c>
      <c r="B32" s="1" t="s">
        <v>7</v>
      </c>
      <c r="C32" s="3">
        <v>-80.556213</v>
      </c>
      <c r="L32" s="22"/>
    </row>
    <row r="33" spans="1:12" ht="15" x14ac:dyDescent="0.25">
      <c r="A33" s="1" t="s">
        <v>38</v>
      </c>
      <c r="B33" s="1" t="s">
        <v>8</v>
      </c>
      <c r="C33" s="3">
        <v>70.043392999999995</v>
      </c>
      <c r="L33" s="22"/>
    </row>
    <row r="34" spans="1:12" ht="15" x14ac:dyDescent="0.25">
      <c r="A34" s="1" t="s">
        <v>39</v>
      </c>
      <c r="B34" s="1" t="s">
        <v>6</v>
      </c>
      <c r="C34" s="3">
        <v>25.166506999999999</v>
      </c>
      <c r="L34" s="22"/>
    </row>
    <row r="35" spans="1:12" ht="15" x14ac:dyDescent="0.25">
      <c r="A35" s="1" t="s">
        <v>39</v>
      </c>
      <c r="B35" s="1" t="s">
        <v>7</v>
      </c>
      <c r="C35" s="3">
        <v>-80.623266000000001</v>
      </c>
      <c r="L35" s="22"/>
    </row>
    <row r="36" spans="1:12" ht="15" x14ac:dyDescent="0.25">
      <c r="A36" s="1" t="s">
        <v>39</v>
      </c>
      <c r="B36" s="1" t="s">
        <v>8</v>
      </c>
      <c r="C36" s="3">
        <v>70.126914999999997</v>
      </c>
      <c r="L36" s="22"/>
    </row>
    <row r="37" spans="1:12" ht="15" x14ac:dyDescent="0.25">
      <c r="A37" s="1" t="s">
        <v>40</v>
      </c>
      <c r="B37" s="1" t="s">
        <v>6</v>
      </c>
      <c r="C37" s="3">
        <v>107.75089800000001</v>
      </c>
      <c r="L37" s="22"/>
    </row>
    <row r="38" spans="1:12" ht="15" x14ac:dyDescent="0.25">
      <c r="A38" s="1" t="s">
        <v>40</v>
      </c>
      <c r="B38" s="1" t="s">
        <v>7</v>
      </c>
      <c r="C38" s="3">
        <v>-80.657086000000007</v>
      </c>
      <c r="L38" s="22"/>
    </row>
    <row r="39" spans="1:12" ht="15" x14ac:dyDescent="0.25">
      <c r="A39" s="1" t="s">
        <v>40</v>
      </c>
      <c r="B39" s="1" t="s">
        <v>8</v>
      </c>
      <c r="C39" s="3">
        <v>70.201898999999997</v>
      </c>
      <c r="L39" s="22"/>
    </row>
    <row r="40" spans="1:12" ht="15" x14ac:dyDescent="0.25">
      <c r="A40" s="1" t="s">
        <v>41</v>
      </c>
      <c r="B40" s="1" t="s">
        <v>6</v>
      </c>
      <c r="C40" s="3">
        <v>267.019924</v>
      </c>
      <c r="L40" s="22"/>
    </row>
    <row r="41" spans="1:12" ht="15" x14ac:dyDescent="0.25">
      <c r="A41" s="1" t="s">
        <v>41</v>
      </c>
      <c r="B41" s="1" t="s">
        <v>7</v>
      </c>
      <c r="C41" s="3">
        <v>186.019182</v>
      </c>
      <c r="L41" s="22"/>
    </row>
    <row r="42" spans="1:12" ht="15" x14ac:dyDescent="0.25">
      <c r="A42" s="1" t="s">
        <v>41</v>
      </c>
      <c r="B42" s="1" t="s">
        <v>8</v>
      </c>
      <c r="C42" s="3">
        <v>-4.4014999999999999E-2</v>
      </c>
      <c r="L42" s="22"/>
    </row>
    <row r="43" spans="1:12" ht="15" x14ac:dyDescent="0.25">
      <c r="A43" s="1" t="s">
        <v>42</v>
      </c>
      <c r="B43" s="1" t="s">
        <v>6</v>
      </c>
      <c r="C43" s="3">
        <v>266.95988699999998</v>
      </c>
      <c r="L43" s="22"/>
    </row>
    <row r="44" spans="1:12" ht="15" x14ac:dyDescent="0.25">
      <c r="A44" s="1" t="s">
        <v>42</v>
      </c>
      <c r="B44" s="1" t="s">
        <v>7</v>
      </c>
      <c r="C44" s="3">
        <v>16.015737999999999</v>
      </c>
      <c r="L44" s="22"/>
    </row>
    <row r="45" spans="1:12" ht="15" x14ac:dyDescent="0.25">
      <c r="A45" s="1" t="s">
        <v>42</v>
      </c>
      <c r="B45" s="1" t="s">
        <v>8</v>
      </c>
      <c r="C45" s="3">
        <v>5.7213E-2</v>
      </c>
      <c r="L45" s="22"/>
    </row>
    <row r="46" spans="1:12" ht="15" x14ac:dyDescent="0.25">
      <c r="A46" s="1" t="s">
        <v>43</v>
      </c>
      <c r="B46" s="1" t="s">
        <v>6</v>
      </c>
      <c r="C46" s="3">
        <v>266.98783400000002</v>
      </c>
      <c r="L46" s="22"/>
    </row>
    <row r="47" spans="1:12" ht="15" x14ac:dyDescent="0.25">
      <c r="A47" s="1" t="s">
        <v>43</v>
      </c>
      <c r="B47" s="1" t="s">
        <v>7</v>
      </c>
      <c r="C47" s="3">
        <v>-153.96759</v>
      </c>
      <c r="L47" s="22"/>
    </row>
    <row r="48" spans="1:12" ht="15" x14ac:dyDescent="0.25">
      <c r="A48" s="1" t="s">
        <v>43</v>
      </c>
      <c r="B48" s="1" t="s">
        <v>8</v>
      </c>
      <c r="C48" s="3">
        <v>0.16328000000000001</v>
      </c>
      <c r="L48" s="22"/>
    </row>
    <row r="49" spans="1:12" ht="15" x14ac:dyDescent="0.25">
      <c r="L49" s="22"/>
    </row>
    <row r="50" spans="1:12" ht="15" x14ac:dyDescent="0.25">
      <c r="A50" s="1" t="s">
        <v>44</v>
      </c>
      <c r="B50" s="1" t="s">
        <v>45</v>
      </c>
      <c r="C50" s="21">
        <f>AVERAGE(C42,C45,C48)</f>
        <v>5.882600000000001E-2</v>
      </c>
      <c r="L50" s="22"/>
    </row>
    <row r="51" spans="1:12" ht="15" x14ac:dyDescent="0.25">
      <c r="L51" s="2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A31F8-F63C-4C84-9343-F5D77D7FBB96}"/>
</file>

<file path=customXml/itemProps2.xml><?xml version="1.0" encoding="utf-8"?>
<ds:datastoreItem xmlns:ds="http://schemas.openxmlformats.org/officeDocument/2006/customXml" ds:itemID="{6E161874-CBD3-4A7A-AA7A-4FCD32220FD2}"/>
</file>

<file path=customXml/itemProps3.xml><?xml version="1.0" encoding="utf-8"?>
<ds:datastoreItem xmlns:ds="http://schemas.openxmlformats.org/officeDocument/2006/customXml" ds:itemID="{A6651BFB-3289-4B74-959D-554AF9CD57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Michael Budde</cp:lastModifiedBy>
  <cp:lastPrinted>2017-03-08T08:19:57Z</cp:lastPrinted>
  <dcterms:created xsi:type="dcterms:W3CDTF">2017-01-25T09:37:33Z</dcterms:created>
  <dcterms:modified xsi:type="dcterms:W3CDTF">2017-07-04T06:32:27Z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