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03 (HXR)\"/>
    </mc:Choice>
  </mc:AlternateContent>
  <bookViews>
    <workbookView xWindow="0" yWindow="0" windowWidth="21660" windowHeight="8970" xr2:uid="{00000000-000D-0000-FFFF-FFFF00000000}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6" i="2"/>
  <c r="E8" i="2"/>
  <c r="E17" i="2"/>
  <c r="E7" i="2"/>
  <c r="E9" i="2"/>
  <c r="E18" i="2"/>
  <c r="E20" i="2"/>
  <c r="E21" i="2"/>
  <c r="E10" i="2"/>
  <c r="E1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<sst xmlns="http://schemas.openxmlformats.org/spreadsheetml/2006/main" count="119" uniqueCount="47">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</sst>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/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43</v>
      </c>
      <c r="B1" t="s">
        <v>44</v>
      </c>
    </row>
    <row r="2" spans="1:5" x14ac:dyDescent="0.2">
      <c r="A2" t="s">
        <v>41</v>
      </c>
      <c r="B2">
        <v>16303</v>
      </c>
    </row>
    <row r="3" spans="1:5" x14ac:dyDescent="0.2">
      <c r="A3" t="s">
        <v>42</v>
      </c>
      <c r="B3" s="19">
        <v>43080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108.417</v>
      </c>
      <c r="D6" s="14">
        <f>'Polyworks input'!C5</f>
        <v>80.53</v>
      </c>
      <c r="E6" s="15">
        <f>'Polyworks input'!C6-'Polyworks input'!$C$50</f>
        <v>-70.272333333333322</v>
      </c>
    </row>
    <row r="7" spans="1:5" x14ac:dyDescent="0.2">
      <c r="B7" s="6" t="s">
        <v>9</v>
      </c>
      <c r="C7" s="4">
        <f>'Polyworks input'!C7</f>
        <v>25.902999999999999</v>
      </c>
      <c r="D7" s="4">
        <f>'Polyworks input'!C8</f>
        <v>80.528999999999996</v>
      </c>
      <c r="E7" s="7">
        <f>'Polyworks input'!C9-'Polyworks input'!$C$50</f>
        <v>-70.286333333333332</v>
      </c>
    </row>
    <row r="8" spans="1:5" x14ac:dyDescent="0.2">
      <c r="B8" s="6" t="s">
        <v>10</v>
      </c>
      <c r="C8" s="4">
        <f>'Polyworks input'!C10</f>
        <v>-56.643000000000001</v>
      </c>
      <c r="D8" s="4">
        <f>'Polyworks input'!C11</f>
        <v>80.509</v>
      </c>
      <c r="E8" s="7">
        <f>'Polyworks input'!C12-'Polyworks input'!$C$50</f>
        <v>-70.356333333333325</v>
      </c>
    </row>
    <row r="9" spans="1:5" x14ac:dyDescent="0.2">
      <c r="B9" s="6" t="s">
        <v>11</v>
      </c>
      <c r="C9" s="4">
        <f>'Polyworks input'!C13</f>
        <v>108.414</v>
      </c>
      <c r="D9" s="4">
        <f>'Polyworks input'!C14</f>
        <v>-80.700999999999993</v>
      </c>
      <c r="E9" s="7">
        <f>'Polyworks input'!C15-'Polyworks input'!$C$50</f>
        <v>-70.344333333333324</v>
      </c>
    </row>
    <row r="10" spans="1:5" x14ac:dyDescent="0.2">
      <c r="B10" s="6" t="s">
        <v>12</v>
      </c>
      <c r="C10" s="4">
        <f>'Polyworks input'!C16</f>
        <v>25.922999999999998</v>
      </c>
      <c r="D10" s="4">
        <f>'Polyworks input'!C17</f>
        <v>-80.661000000000001</v>
      </c>
      <c r="E10" s="7">
        <f>'Polyworks input'!C18-'Polyworks input'!$C$50</f>
        <v>-70.403333333333322</v>
      </c>
    </row>
    <row r="11" spans="1:5" ht="13.5" thickBot="1" x14ac:dyDescent="0.25">
      <c r="B11" s="8" t="s">
        <v>13</v>
      </c>
      <c r="C11" s="9">
        <f>'Polyworks input'!C19</f>
        <v>-56.573999999999998</v>
      </c>
      <c r="D11" s="9">
        <f>'Polyworks input'!C20</f>
        <v>-80.635000000000005</v>
      </c>
      <c r="E11" s="10">
        <f>'Polyworks input'!C21-'Polyworks input'!$C$50</f>
        <v>-70.480333333333334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-56.654000000000003</v>
      </c>
      <c r="D13" s="14">
        <f>'Polyworks input'!C23</f>
        <v>80.534999999999997</v>
      </c>
      <c r="E13" s="15">
        <f>'Polyworks input'!C24-'Polyworks input'!$C$50</f>
        <v>69.819666666666677</v>
      </c>
    </row>
    <row r="14" spans="1:5" x14ac:dyDescent="0.2">
      <c r="B14" s="6" t="s">
        <v>15</v>
      </c>
      <c r="C14" s="4">
        <f>'Polyworks input'!C25</f>
        <v>25.84</v>
      </c>
      <c r="D14" s="4">
        <f>'Polyworks input'!C26</f>
        <v>80.531000000000006</v>
      </c>
      <c r="E14" s="7">
        <f>'Polyworks input'!C27-'Polyworks input'!$C$50</f>
        <v>69.851666666666674</v>
      </c>
    </row>
    <row r="15" spans="1:5" x14ac:dyDescent="0.2">
      <c r="B15" s="6" t="s">
        <v>16</v>
      </c>
      <c r="C15" s="4">
        <f>'Polyworks input'!C28</f>
        <v>108.367</v>
      </c>
      <c r="D15" s="4">
        <f>'Polyworks input'!C29</f>
        <v>80.501999999999995</v>
      </c>
      <c r="E15" s="7">
        <f>'Polyworks input'!C30-'Polyworks input'!$C$50</f>
        <v>69.904666666666671</v>
      </c>
    </row>
    <row r="16" spans="1:5" x14ac:dyDescent="0.2">
      <c r="B16" s="6" t="s">
        <v>17</v>
      </c>
      <c r="C16" s="4">
        <f>'Polyworks input'!C31</f>
        <v>-56.722999999999999</v>
      </c>
      <c r="D16" s="4">
        <f>'Polyworks input'!C32</f>
        <v>-80.671000000000006</v>
      </c>
      <c r="E16" s="7">
        <f>'Polyworks input'!C33-'Polyworks input'!$C$50</f>
        <v>69.714666666666673</v>
      </c>
    </row>
    <row r="17" spans="2:5" x14ac:dyDescent="0.2">
      <c r="B17" s="6" t="s">
        <v>18</v>
      </c>
      <c r="C17" s="4">
        <f>'Polyworks input'!C34</f>
        <v>25.794</v>
      </c>
      <c r="D17" s="4">
        <f>'Polyworks input'!C35</f>
        <v>-80.725999999999999</v>
      </c>
      <c r="E17" s="7">
        <f>'Polyworks input'!C36-'Polyworks input'!$C$50</f>
        <v>69.831666666666678</v>
      </c>
    </row>
    <row r="18" spans="2:5" ht="13.5" thickBot="1" x14ac:dyDescent="0.25">
      <c r="B18" s="8" t="s">
        <v>19</v>
      </c>
      <c r="C18" s="9">
        <f>'Polyworks input'!C37</f>
        <v>108.32899999999999</v>
      </c>
      <c r="D18" s="9">
        <f>'Polyworks input'!C38</f>
        <v>-80.781000000000006</v>
      </c>
      <c r="E18" s="10">
        <f>'Polyworks input'!C39-'Polyworks input'!$C$50</f>
        <v>69.922666666666672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267.51900000000001</v>
      </c>
      <c r="D20" s="14">
        <f>'Polyworks input'!C41</f>
        <v>186.215</v>
      </c>
      <c r="E20" s="15">
        <f>'Polyworks input'!C42-'Polyworks input'!$C$50</f>
        <v>0.10166666666666668</v>
      </c>
    </row>
    <row r="21" spans="2:5" x14ac:dyDescent="0.2">
      <c r="B21" s="6" t="s">
        <v>21</v>
      </c>
      <c r="C21" s="4">
        <f>'Polyworks input'!C43</f>
        <v>267.517</v>
      </c>
      <c r="D21" s="4">
        <f>'Polyworks input'!C44</f>
        <v>16.225999999999999</v>
      </c>
      <c r="E21" s="7">
        <f>'Polyworks input'!C45-'Polyworks input'!$C$50</f>
        <v>3.6666666666665959E-3</v>
      </c>
    </row>
    <row r="22" spans="2:5" ht="13.5" thickBot="1" x14ac:dyDescent="0.25">
      <c r="B22" s="8" t="s">
        <v>22</v>
      </c>
      <c r="C22" s="9">
        <f>'Polyworks input'!C46</f>
        <v>267.53199999999998</v>
      </c>
      <c r="D22" s="9">
        <f>'Polyworks input'!C47</f>
        <v>-153.76499999999999</v>
      </c>
      <c r="E22" s="10">
        <f>'Polyworks input'!C48-'Polyworks input'!$C$50</f>
        <v>-0.10533333333333339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"/>
  <sheetViews>
    <sheetView workbookViewId="0"/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26</v>
      </c>
      <c r="B4" s="1" t="s">
        <v>6</v>
      </c>
      <c r="C4" s="3">
        <v>108.417</v>
      </c>
    </row>
    <row r="5" spans="1:3" x14ac:dyDescent="0.2">
      <c r="A5" s="1" t="s">
        <v>26</v>
      </c>
      <c r="B5" s="1" t="s">
        <v>7</v>
      </c>
      <c r="C5" s="3">
        <v>80.53</v>
      </c>
    </row>
    <row r="6" spans="1:3" x14ac:dyDescent="0.2">
      <c r="A6" s="1" t="s">
        <v>26</v>
      </c>
      <c r="B6" s="1" t="s">
        <v>8</v>
      </c>
      <c r="C6" s="3">
        <v>-69.694999999999993</v>
      </c>
    </row>
    <row r="7" spans="1:3" x14ac:dyDescent="0.2">
      <c r="A7" s="1" t="s">
        <v>27</v>
      </c>
      <c r="B7" s="1" t="s">
        <v>6</v>
      </c>
      <c r="C7" s="3">
        <v>25.902999999999999</v>
      </c>
    </row>
    <row r="8" spans="1:3" x14ac:dyDescent="0.2">
      <c r="A8" s="1" t="s">
        <v>27</v>
      </c>
      <c r="B8" s="1" t="s">
        <v>7</v>
      </c>
      <c r="C8" s="3">
        <v>80.528999999999996</v>
      </c>
    </row>
    <row r="9" spans="1:3" x14ac:dyDescent="0.2">
      <c r="A9" s="1" t="s">
        <v>27</v>
      </c>
      <c r="B9" s="1" t="s">
        <v>8</v>
      </c>
      <c r="C9" s="3">
        <v>-69.709000000000003</v>
      </c>
    </row>
    <row r="10" spans="1:3" x14ac:dyDescent="0.2">
      <c r="A10" s="1" t="s">
        <v>28</v>
      </c>
      <c r="B10" s="1" t="s">
        <v>6</v>
      </c>
      <c r="C10" s="3">
        <v>-56.643000000000001</v>
      </c>
    </row>
    <row r="11" spans="1:3" x14ac:dyDescent="0.2">
      <c r="A11" s="1" t="s">
        <v>28</v>
      </c>
      <c r="B11" s="1" t="s">
        <v>7</v>
      </c>
      <c r="C11" s="3">
        <v>80.509</v>
      </c>
    </row>
    <row r="12" spans="1:3" x14ac:dyDescent="0.2">
      <c r="A12" s="1" t="s">
        <v>28</v>
      </c>
      <c r="B12" s="1" t="s">
        <v>8</v>
      </c>
      <c r="C12" s="3">
        <v>-69.778999999999996</v>
      </c>
    </row>
    <row r="13" spans="1:3" x14ac:dyDescent="0.2">
      <c r="A13" s="1" t="s">
        <v>29</v>
      </c>
      <c r="B13" s="1" t="s">
        <v>6</v>
      </c>
      <c r="C13" s="3">
        <v>108.414</v>
      </c>
    </row>
    <row r="14" spans="1:3" x14ac:dyDescent="0.2">
      <c r="A14" s="1" t="s">
        <v>29</v>
      </c>
      <c r="B14" s="1" t="s">
        <v>7</v>
      </c>
      <c r="C14" s="3">
        <v>-80.700999999999993</v>
      </c>
    </row>
    <row r="15" spans="1:3" x14ac:dyDescent="0.2">
      <c r="A15" s="1" t="s">
        <v>29</v>
      </c>
      <c r="B15" s="1" t="s">
        <v>8</v>
      </c>
      <c r="C15" s="3">
        <v>-69.766999999999996</v>
      </c>
    </row>
    <row r="16" spans="1:3" x14ac:dyDescent="0.2">
      <c r="A16" s="1" t="s">
        <v>30</v>
      </c>
      <c r="B16" s="1" t="s">
        <v>6</v>
      </c>
      <c r="C16" s="3">
        <v>25.922999999999998</v>
      </c>
    </row>
    <row r="17" spans="1:3" x14ac:dyDescent="0.2">
      <c r="A17" s="1" t="s">
        <v>30</v>
      </c>
      <c r="B17" s="1" t="s">
        <v>7</v>
      </c>
      <c r="C17" s="3">
        <v>-80.661000000000001</v>
      </c>
    </row>
    <row r="18" spans="1:3" x14ac:dyDescent="0.2">
      <c r="A18" s="1" t="s">
        <v>30</v>
      </c>
      <c r="B18" s="1" t="s">
        <v>8</v>
      </c>
      <c r="C18" s="3">
        <v>-69.825999999999993</v>
      </c>
    </row>
    <row r="19" spans="1:3" x14ac:dyDescent="0.2">
      <c r="A19" s="1" t="s">
        <v>31</v>
      </c>
      <c r="B19" s="1" t="s">
        <v>6</v>
      </c>
      <c r="C19" s="3">
        <v>-56.573999999999998</v>
      </c>
    </row>
    <row r="20" spans="1:3" x14ac:dyDescent="0.2">
      <c r="A20" s="1" t="s">
        <v>31</v>
      </c>
      <c r="B20" s="1" t="s">
        <v>7</v>
      </c>
      <c r="C20" s="3">
        <v>-80.635000000000005</v>
      </c>
    </row>
    <row r="21" spans="1:3" x14ac:dyDescent="0.2">
      <c r="A21" s="1" t="s">
        <v>31</v>
      </c>
      <c r="B21" s="1" t="s">
        <v>8</v>
      </c>
      <c r="C21" s="3">
        <v>-69.903000000000006</v>
      </c>
    </row>
    <row r="22" spans="1:3" x14ac:dyDescent="0.2">
      <c r="A22" s="1" t="s">
        <v>32</v>
      </c>
      <c r="B22" s="1" t="s">
        <v>6</v>
      </c>
      <c r="C22" s="3">
        <v>-56.654000000000003</v>
      </c>
    </row>
    <row r="23" spans="1:3" x14ac:dyDescent="0.2">
      <c r="A23" s="1" t="s">
        <v>32</v>
      </c>
      <c r="B23" s="1" t="s">
        <v>7</v>
      </c>
      <c r="C23" s="3">
        <v>80.534999999999997</v>
      </c>
    </row>
    <row r="24" spans="1:3" x14ac:dyDescent="0.2">
      <c r="A24" s="1" t="s">
        <v>32</v>
      </c>
      <c r="B24" s="1" t="s">
        <v>8</v>
      </c>
      <c r="C24" s="3">
        <v>70.397000000000006</v>
      </c>
    </row>
    <row r="25" spans="1:3" x14ac:dyDescent="0.2">
      <c r="A25" s="1" t="s">
        <v>33</v>
      </c>
      <c r="B25" s="1" t="s">
        <v>6</v>
      </c>
      <c r="C25" s="3">
        <v>25.84</v>
      </c>
    </row>
    <row r="26" spans="1:3" x14ac:dyDescent="0.2">
      <c r="A26" s="1" t="s">
        <v>33</v>
      </c>
      <c r="B26" s="1" t="s">
        <v>7</v>
      </c>
      <c r="C26" s="3">
        <v>80.531000000000006</v>
      </c>
    </row>
    <row r="27" spans="1:3" x14ac:dyDescent="0.2">
      <c r="A27" s="1" t="s">
        <v>33</v>
      </c>
      <c r="B27" s="1" t="s">
        <v>8</v>
      </c>
      <c r="C27" s="3">
        <v>70.429000000000002</v>
      </c>
    </row>
    <row r="28" spans="1:3" x14ac:dyDescent="0.2">
      <c r="A28" s="1" t="s">
        <v>34</v>
      </c>
      <c r="B28" s="1" t="s">
        <v>6</v>
      </c>
      <c r="C28" s="3">
        <v>108.367</v>
      </c>
    </row>
    <row r="29" spans="1:3" x14ac:dyDescent="0.2">
      <c r="A29" s="1" t="s">
        <v>34</v>
      </c>
      <c r="B29" s="1" t="s">
        <v>7</v>
      </c>
      <c r="C29" s="3">
        <v>80.501999999999995</v>
      </c>
    </row>
    <row r="30" spans="1:3" x14ac:dyDescent="0.2">
      <c r="A30" s="1" t="s">
        <v>34</v>
      </c>
      <c r="B30" s="1" t="s">
        <v>8</v>
      </c>
      <c r="C30" s="3">
        <v>70.481999999999999</v>
      </c>
    </row>
    <row r="31" spans="1:3" x14ac:dyDescent="0.2">
      <c r="A31" s="1" t="s">
        <v>35</v>
      </c>
      <c r="B31" s="1" t="s">
        <v>6</v>
      </c>
      <c r="C31" s="3">
        <v>-56.722999999999999</v>
      </c>
    </row>
    <row r="32" spans="1:3" x14ac:dyDescent="0.2">
      <c r="A32" s="1" t="s">
        <v>35</v>
      </c>
      <c r="B32" s="1" t="s">
        <v>7</v>
      </c>
      <c r="C32" s="3">
        <v>-80.671000000000006</v>
      </c>
    </row>
    <row r="33" spans="1:3" x14ac:dyDescent="0.2">
      <c r="A33" s="1" t="s">
        <v>35</v>
      </c>
      <c r="B33" s="1" t="s">
        <v>8</v>
      </c>
      <c r="C33" s="3">
        <v>70.292000000000002</v>
      </c>
    </row>
    <row r="34" spans="1:3" x14ac:dyDescent="0.2">
      <c r="A34" s="1" t="s">
        <v>36</v>
      </c>
      <c r="B34" s="1" t="s">
        <v>6</v>
      </c>
      <c r="C34" s="3">
        <v>25.794</v>
      </c>
    </row>
    <row r="35" spans="1:3" x14ac:dyDescent="0.2">
      <c r="A35" s="1" t="s">
        <v>36</v>
      </c>
      <c r="B35" s="1" t="s">
        <v>7</v>
      </c>
      <c r="C35" s="3">
        <v>-80.725999999999999</v>
      </c>
    </row>
    <row r="36" spans="1:3" x14ac:dyDescent="0.2">
      <c r="A36" s="1" t="s">
        <v>36</v>
      </c>
      <c r="B36" s="1" t="s">
        <v>8</v>
      </c>
      <c r="C36" s="3">
        <v>70.409000000000006</v>
      </c>
    </row>
    <row r="37" spans="1:3" x14ac:dyDescent="0.2">
      <c r="A37" s="1" t="s">
        <v>37</v>
      </c>
      <c r="B37" s="1" t="s">
        <v>6</v>
      </c>
      <c r="C37" s="3">
        <v>108.32899999999999</v>
      </c>
    </row>
    <row r="38" spans="1:3" x14ac:dyDescent="0.2">
      <c r="A38" s="1" t="s">
        <v>37</v>
      </c>
      <c r="B38" s="1" t="s">
        <v>7</v>
      </c>
      <c r="C38" s="3">
        <v>-80.781000000000006</v>
      </c>
    </row>
    <row r="39" spans="1:3" x14ac:dyDescent="0.2">
      <c r="A39" s="1" t="s">
        <v>37</v>
      </c>
      <c r="B39" s="1" t="s">
        <v>8</v>
      </c>
      <c r="C39" s="3">
        <v>70.5</v>
      </c>
    </row>
    <row r="40" spans="1:3" x14ac:dyDescent="0.2">
      <c r="A40" s="1" t="s">
        <v>38</v>
      </c>
      <c r="B40" s="1" t="s">
        <v>6</v>
      </c>
      <c r="C40" s="3">
        <v>267.51900000000001</v>
      </c>
    </row>
    <row r="41" spans="1:3" x14ac:dyDescent="0.2">
      <c r="A41" s="1" t="s">
        <v>38</v>
      </c>
      <c r="B41" s="1" t="s">
        <v>7</v>
      </c>
      <c r="C41" s="3">
        <v>186.215</v>
      </c>
    </row>
    <row r="42" spans="1:3" x14ac:dyDescent="0.2">
      <c r="A42" s="1" t="s">
        <v>38</v>
      </c>
      <c r="B42" s="1" t="s">
        <v>8</v>
      </c>
      <c r="C42" s="3">
        <v>0.67900000000000005</v>
      </c>
    </row>
    <row r="43" spans="1:3" x14ac:dyDescent="0.2">
      <c r="A43" s="1" t="s">
        <v>39</v>
      </c>
      <c r="B43" s="1" t="s">
        <v>6</v>
      </c>
      <c r="C43" s="3">
        <v>267.517</v>
      </c>
    </row>
    <row r="44" spans="1:3" x14ac:dyDescent="0.2">
      <c r="A44" s="1" t="s">
        <v>39</v>
      </c>
      <c r="B44" s="1" t="s">
        <v>7</v>
      </c>
      <c r="C44" s="3">
        <v>16.225999999999999</v>
      </c>
    </row>
    <row r="45" spans="1:3" x14ac:dyDescent="0.2">
      <c r="A45" s="1" t="s">
        <v>39</v>
      </c>
      <c r="B45" s="1" t="s">
        <v>8</v>
      </c>
      <c r="C45" s="3">
        <v>0.58099999999999996</v>
      </c>
    </row>
    <row r="46" spans="1:3" x14ac:dyDescent="0.2">
      <c r="A46" s="1" t="s">
        <v>40</v>
      </c>
      <c r="B46" s="1" t="s">
        <v>6</v>
      </c>
      <c r="C46" s="3">
        <v>267.53199999999998</v>
      </c>
    </row>
    <row r="47" spans="1:3" x14ac:dyDescent="0.2">
      <c r="A47" s="1" t="s">
        <v>40</v>
      </c>
      <c r="B47" s="1" t="s">
        <v>7</v>
      </c>
      <c r="C47" s="3">
        <v>-153.76499999999999</v>
      </c>
    </row>
    <row r="48" spans="1:3" x14ac:dyDescent="0.2">
      <c r="A48" s="1" t="s">
        <v>40</v>
      </c>
      <c r="B48" s="1" t="s">
        <v>8</v>
      </c>
      <c r="C48" s="3">
        <v>0.47199999999999998</v>
      </c>
    </row>
    <row r="50" spans="1:3" x14ac:dyDescent="0.2">
      <c r="A50" s="1" t="s">
        <v>45</v>
      </c>
      <c r="B50" s="1" t="s">
        <v>46</v>
      </c>
      <c r="C50" s="20">
        <f>AVERAGE(C42,C45,C48)</f>
        <v>0.57733333333333337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F9B824-BE90-44DC-962B-46D279E802C9}"/>
</file>

<file path=customXml/itemProps2.xml><?xml version="1.0" encoding="utf-8"?>
<ds:datastoreItem xmlns:ds="http://schemas.openxmlformats.org/officeDocument/2006/customXml" ds:itemID="{2CFFD226-8A31-4FAE-BD7F-0273C2CC3108}"/>
</file>

<file path=customXml/itemProps3.xml><?xml version="1.0" encoding="utf-8"?>
<ds:datastoreItem xmlns:ds="http://schemas.openxmlformats.org/officeDocument/2006/customXml" ds:itemID="{E422892F-0D58-40A1-8C32-2BA21AC9B3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Christian Glarbo Pedersen</cp:lastModifiedBy>
  <dcterms:created xsi:type="dcterms:W3CDTF">2017-01-25T09:37:33Z</dcterms:created>
  <dcterms:modified xsi:type="dcterms:W3CDTF">2017-12-12T18:49:34Z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