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E20" i="1"/>
  <c r="D2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</calcChain>
</file>

<file path=xl/sharedStrings.xml><?xml version="1.0" encoding="utf-8"?>
<sst xmlns="http://schemas.openxmlformats.org/spreadsheetml/2006/main" count="9" uniqueCount="9">
  <si>
    <t>Y(mm)</t>
  </si>
  <si>
    <t>Vx(mV)</t>
  </si>
  <si>
    <t>Vy(mV)</t>
  </si>
  <si>
    <t>Offsets:</t>
  </si>
  <si>
    <t>x</t>
  </si>
  <si>
    <t>y</t>
  </si>
  <si>
    <t>Vcorr.X</t>
  </si>
  <si>
    <t>VcorrY</t>
  </si>
  <si>
    <t>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</si>
</sst>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564812697168041E-2"/>
          <c:y val="5.1058320015439689E-2"/>
          <c:w val="0.93325027317643383"/>
          <c:h val="0.9295916397999332"/>
        </c:manualLayout>
      </c:layout>
      <c:scatterChart>
        <c:scatterStyle val="lineMarker"/>
        <c:varyColors val="0"/>
        <c:ser>
          <c:idx val="0"/>
          <c:order val="0"/>
          <c:tx>
            <c:v>Bx</c:v>
          </c:tx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2.5413213389819372E-3"/>
                  <c:y val="-7.3488058087571279E-2"/>
                </c:manualLayout>
              </c:layout>
              <c:numFmt formatCode="General" sourceLinked="0"/>
            </c:trendlineLbl>
          </c:trendline>
          <c:xVal>
            <c:numRef>
              <c:f>Sheet1!$A$2:$A$18</c:f>
              <c:numCache>
                <c:formatCode>General</c:formatCode>
                <c:ptCount val="17"/>
                <c:pt idx="0">
                  <c:v>0.5</c:v>
                </c:pt>
                <c:pt idx="1">
                  <c:v>0.45</c:v>
                </c:pt>
                <c:pt idx="2">
                  <c:v>0.4</c:v>
                </c:pt>
                <c:pt idx="3">
                  <c:v>0.35</c:v>
                </c:pt>
                <c:pt idx="4">
                  <c:v>0.3</c:v>
                </c:pt>
                <c:pt idx="5">
                  <c:v>0.25</c:v>
                </c:pt>
                <c:pt idx="6">
                  <c:v>0.2</c:v>
                </c:pt>
                <c:pt idx="7">
                  <c:v>0.15</c:v>
                </c:pt>
                <c:pt idx="8">
                  <c:v>0.1</c:v>
                </c:pt>
                <c:pt idx="9">
                  <c:v>0.05</c:v>
                </c:pt>
                <c:pt idx="10">
                  <c:v>0</c:v>
                </c:pt>
                <c:pt idx="11">
                  <c:v>-0.05</c:v>
                </c:pt>
                <c:pt idx="12">
                  <c:v>-0.1</c:v>
                </c:pt>
                <c:pt idx="13">
                  <c:v>-0.15</c:v>
                </c:pt>
                <c:pt idx="14">
                  <c:v>-0.2</c:v>
                </c:pt>
                <c:pt idx="15">
                  <c:v>-0.25</c:v>
                </c:pt>
                <c:pt idx="16">
                  <c:v>-0.3</c:v>
                </c:pt>
              </c:numCache>
            </c:numRef>
          </c:xVal>
          <c:yVal>
            <c:numRef>
              <c:f>Sheet1!$D$2:$D$18</c:f>
              <c:numCache>
                <c:formatCode>General</c:formatCode>
                <c:ptCount val="17"/>
                <c:pt idx="0">
                  <c:v>51.66</c:v>
                </c:pt>
                <c:pt idx="1">
                  <c:v>51.16</c:v>
                </c:pt>
                <c:pt idx="2">
                  <c:v>50.66</c:v>
                </c:pt>
                <c:pt idx="3">
                  <c:v>50.16</c:v>
                </c:pt>
                <c:pt idx="4">
                  <c:v>49.86</c:v>
                </c:pt>
                <c:pt idx="5">
                  <c:v>49.559999999999995</c:v>
                </c:pt>
                <c:pt idx="6">
                  <c:v>49.26</c:v>
                </c:pt>
                <c:pt idx="7">
                  <c:v>49.059999999999995</c:v>
                </c:pt>
                <c:pt idx="8">
                  <c:v>48.959999999999994</c:v>
                </c:pt>
                <c:pt idx="9">
                  <c:v>48.86</c:v>
                </c:pt>
                <c:pt idx="10">
                  <c:v>48.809999999999995</c:v>
                </c:pt>
                <c:pt idx="11">
                  <c:v>48.819999999999993</c:v>
                </c:pt>
                <c:pt idx="12">
                  <c:v>48.86</c:v>
                </c:pt>
                <c:pt idx="13">
                  <c:v>48.959999999999994</c:v>
                </c:pt>
                <c:pt idx="14">
                  <c:v>49.16</c:v>
                </c:pt>
                <c:pt idx="15">
                  <c:v>49.459999999999994</c:v>
                </c:pt>
                <c:pt idx="16">
                  <c:v>49.76</c:v>
                </c:pt>
              </c:numCache>
            </c:numRef>
          </c:yVal>
          <c:smooth val="0"/>
        </c:ser>
        <c:ser>
          <c:idx val="1"/>
          <c:order val="1"/>
          <c:tx>
            <c:v>By</c:v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5.9664492145950633E-2"/>
                  <c:y val="0.14337435519215591"/>
                </c:manualLayout>
              </c:layout>
              <c:numFmt formatCode="General" sourceLinked="0"/>
            </c:trendlineLbl>
          </c:trendline>
          <c:xVal>
            <c:numRef>
              <c:f>Sheet1!$A$2:$A$18</c:f>
              <c:numCache>
                <c:formatCode>General</c:formatCode>
                <c:ptCount val="17"/>
                <c:pt idx="0">
                  <c:v>0.5</c:v>
                </c:pt>
                <c:pt idx="1">
                  <c:v>0.45</c:v>
                </c:pt>
                <c:pt idx="2">
                  <c:v>0.4</c:v>
                </c:pt>
                <c:pt idx="3">
                  <c:v>0.35</c:v>
                </c:pt>
                <c:pt idx="4">
                  <c:v>0.3</c:v>
                </c:pt>
                <c:pt idx="5">
                  <c:v>0.25</c:v>
                </c:pt>
                <c:pt idx="6">
                  <c:v>0.2</c:v>
                </c:pt>
                <c:pt idx="7">
                  <c:v>0.15</c:v>
                </c:pt>
                <c:pt idx="8">
                  <c:v>0.1</c:v>
                </c:pt>
                <c:pt idx="9">
                  <c:v>0.05</c:v>
                </c:pt>
                <c:pt idx="10">
                  <c:v>0</c:v>
                </c:pt>
                <c:pt idx="11">
                  <c:v>-0.05</c:v>
                </c:pt>
                <c:pt idx="12">
                  <c:v>-0.1</c:v>
                </c:pt>
                <c:pt idx="13">
                  <c:v>-0.15</c:v>
                </c:pt>
                <c:pt idx="14">
                  <c:v>-0.2</c:v>
                </c:pt>
                <c:pt idx="15">
                  <c:v>-0.25</c:v>
                </c:pt>
                <c:pt idx="16">
                  <c:v>-0.3</c:v>
                </c:pt>
              </c:numCache>
            </c:numRef>
          </c:xVal>
          <c:yVal>
            <c:numRef>
              <c:f>Sheet1!$E$2:$E$18</c:f>
              <c:numCache>
                <c:formatCode>General</c:formatCode>
                <c:ptCount val="17"/>
                <c:pt idx="0">
                  <c:v>-98.63000000000001</c:v>
                </c:pt>
                <c:pt idx="1">
                  <c:v>-86.43</c:v>
                </c:pt>
                <c:pt idx="2">
                  <c:v>-74.430000000000007</c:v>
                </c:pt>
                <c:pt idx="3">
                  <c:v>-62.43</c:v>
                </c:pt>
                <c:pt idx="4">
                  <c:v>-50.93</c:v>
                </c:pt>
                <c:pt idx="5">
                  <c:v>-39.130000000000003</c:v>
                </c:pt>
                <c:pt idx="6">
                  <c:v>-27.23</c:v>
                </c:pt>
                <c:pt idx="7">
                  <c:v>-15.43</c:v>
                </c:pt>
                <c:pt idx="8">
                  <c:v>-3.83</c:v>
                </c:pt>
                <c:pt idx="9">
                  <c:v>7.67</c:v>
                </c:pt>
                <c:pt idx="10">
                  <c:v>19.47</c:v>
                </c:pt>
                <c:pt idx="11">
                  <c:v>31.270000000000003</c:v>
                </c:pt>
                <c:pt idx="12">
                  <c:v>42.97</c:v>
                </c:pt>
                <c:pt idx="13">
                  <c:v>54.87</c:v>
                </c:pt>
                <c:pt idx="14">
                  <c:v>66.36999999999999</c:v>
                </c:pt>
                <c:pt idx="15">
                  <c:v>78.36999999999999</c:v>
                </c:pt>
                <c:pt idx="16">
                  <c:v>90.47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795520"/>
        <c:axId val="100794944"/>
      </c:scatterChart>
      <c:valAx>
        <c:axId val="1007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794944"/>
        <c:crosses val="autoZero"/>
        <c:crossBetween val="midCat"/>
      </c:valAx>
      <c:valAx>
        <c:axId val="100794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7955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17</xdr:row>
      <xdr:rowOff>23811</xdr:rowOff>
    </xdr:from>
    <xdr:to>
      <xdr:col>22</xdr:col>
      <xdr:colOff>238124</xdr:colOff>
      <xdr:row>38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0" sqref="F2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6</v>
      </c>
      <c r="E1" t="s">
        <v>7</v>
      </c>
      <c r="H1" t="s">
        <v>3</v>
      </c>
      <c r="I1" t="s">
        <v>4</v>
      </c>
      <c r="J1" t="s">
        <v>5</v>
      </c>
    </row>
    <row r="2" spans="1:10" x14ac:dyDescent="0.25">
      <c r="A2">
        <v>0.5</v>
      </c>
      <c r="B2">
        <v>53</v>
      </c>
      <c r="C2">
        <v>-97.2</v>
      </c>
      <c r="D2">
        <f>B2-$I$2</f>
        <v>51.66</v>
      </c>
      <c r="E2">
        <f>C2-$J$2</f>
        <v>-98.63000000000001</v>
      </c>
      <c r="I2">
        <v>1.34</v>
      </c>
      <c r="J2">
        <v>1.43</v>
      </c>
    </row>
    <row r="3" spans="1:10" x14ac:dyDescent="0.25">
      <c r="A3">
        <v>0.45</v>
      </c>
      <c r="B3">
        <v>52.5</v>
      </c>
      <c r="C3">
        <v>-85</v>
      </c>
      <c r="D3">
        <f t="shared" ref="D3:E18" si="0">B3-$I$2</f>
        <v>51.16</v>
      </c>
      <c r="E3">
        <f t="shared" ref="E3:E18" si="1">C3-$J$2</f>
        <v>-86.43</v>
      </c>
    </row>
    <row r="4" spans="1:10" x14ac:dyDescent="0.25">
      <c r="A4">
        <v>0.4</v>
      </c>
      <c r="B4">
        <v>52</v>
      </c>
      <c r="C4">
        <v>-73</v>
      </c>
      <c r="D4">
        <f t="shared" si="0"/>
        <v>50.66</v>
      </c>
      <c r="E4">
        <f t="shared" si="1"/>
        <v>-74.430000000000007</v>
      </c>
    </row>
    <row r="5" spans="1:10" x14ac:dyDescent="0.25">
      <c r="A5">
        <v>0.35</v>
      </c>
      <c r="B5">
        <v>51.5</v>
      </c>
      <c r="C5">
        <v>-61</v>
      </c>
      <c r="D5">
        <f t="shared" si="0"/>
        <v>50.16</v>
      </c>
      <c r="E5">
        <f t="shared" si="1"/>
        <v>-62.43</v>
      </c>
    </row>
    <row r="6" spans="1:10" x14ac:dyDescent="0.25">
      <c r="A6">
        <v>0.3</v>
      </c>
      <c r="B6">
        <v>51.2</v>
      </c>
      <c r="C6">
        <v>-49.5</v>
      </c>
      <c r="D6">
        <f t="shared" si="0"/>
        <v>49.86</v>
      </c>
      <c r="E6">
        <f t="shared" si="1"/>
        <v>-50.93</v>
      </c>
    </row>
    <row r="7" spans="1:10" x14ac:dyDescent="0.25">
      <c r="A7">
        <v>0.25</v>
      </c>
      <c r="B7">
        <v>50.9</v>
      </c>
      <c r="C7">
        <v>-37.700000000000003</v>
      </c>
      <c r="D7">
        <f t="shared" si="0"/>
        <v>49.559999999999995</v>
      </c>
      <c r="E7">
        <f t="shared" si="1"/>
        <v>-39.130000000000003</v>
      </c>
    </row>
    <row r="8" spans="1:10" x14ac:dyDescent="0.25">
      <c r="A8">
        <v>0.2</v>
      </c>
      <c r="B8">
        <v>50.6</v>
      </c>
      <c r="C8">
        <v>-25.8</v>
      </c>
      <c r="D8">
        <f t="shared" si="0"/>
        <v>49.26</v>
      </c>
      <c r="E8">
        <f t="shared" si="1"/>
        <v>-27.23</v>
      </c>
    </row>
    <row r="9" spans="1:10" x14ac:dyDescent="0.25">
      <c r="A9">
        <v>0.15</v>
      </c>
      <c r="B9">
        <v>50.4</v>
      </c>
      <c r="C9">
        <v>-14</v>
      </c>
      <c r="D9">
        <f t="shared" si="0"/>
        <v>49.059999999999995</v>
      </c>
      <c r="E9">
        <f t="shared" si="1"/>
        <v>-15.43</v>
      </c>
    </row>
    <row r="10" spans="1:10" x14ac:dyDescent="0.25">
      <c r="A10">
        <v>0.1</v>
      </c>
      <c r="B10">
        <v>50.3</v>
      </c>
      <c r="C10">
        <v>-2.4</v>
      </c>
      <c r="D10">
        <f t="shared" si="0"/>
        <v>48.959999999999994</v>
      </c>
      <c r="E10">
        <f t="shared" si="1"/>
        <v>-3.83</v>
      </c>
    </row>
    <row r="11" spans="1:10" x14ac:dyDescent="0.25">
      <c r="A11">
        <v>0.05</v>
      </c>
      <c r="B11">
        <v>50.2</v>
      </c>
      <c r="C11">
        <v>9.1</v>
      </c>
      <c r="D11">
        <f t="shared" si="0"/>
        <v>48.86</v>
      </c>
      <c r="E11">
        <f t="shared" si="1"/>
        <v>7.67</v>
      </c>
    </row>
    <row r="12" spans="1:10" x14ac:dyDescent="0.25">
      <c r="A12">
        <v>0</v>
      </c>
      <c r="B12">
        <v>50.15</v>
      </c>
      <c r="C12">
        <v>20.9</v>
      </c>
      <c r="D12">
        <f t="shared" si="0"/>
        <v>48.809999999999995</v>
      </c>
      <c r="E12">
        <f t="shared" si="1"/>
        <v>19.47</v>
      </c>
    </row>
    <row r="13" spans="1:10" x14ac:dyDescent="0.25">
      <c r="A13">
        <v>-0.05</v>
      </c>
      <c r="B13">
        <v>50.16</v>
      </c>
      <c r="C13">
        <v>32.700000000000003</v>
      </c>
      <c r="D13">
        <f t="shared" si="0"/>
        <v>48.819999999999993</v>
      </c>
      <c r="E13">
        <f t="shared" si="1"/>
        <v>31.270000000000003</v>
      </c>
    </row>
    <row r="14" spans="1:10" x14ac:dyDescent="0.25">
      <c r="A14">
        <v>-0.1</v>
      </c>
      <c r="B14">
        <v>50.2</v>
      </c>
      <c r="C14">
        <v>44.4</v>
      </c>
      <c r="D14">
        <f t="shared" si="0"/>
        <v>48.86</v>
      </c>
      <c r="E14">
        <f t="shared" si="1"/>
        <v>42.97</v>
      </c>
    </row>
    <row r="15" spans="1:10" x14ac:dyDescent="0.25">
      <c r="A15">
        <v>-0.15</v>
      </c>
      <c r="B15">
        <v>50.3</v>
      </c>
      <c r="C15">
        <v>56.3</v>
      </c>
      <c r="D15">
        <f t="shared" si="0"/>
        <v>48.959999999999994</v>
      </c>
      <c r="E15">
        <f t="shared" si="1"/>
        <v>54.87</v>
      </c>
    </row>
    <row r="16" spans="1:10" x14ac:dyDescent="0.25">
      <c r="A16">
        <v>-0.2</v>
      </c>
      <c r="B16">
        <v>50.5</v>
      </c>
      <c r="C16">
        <v>67.8</v>
      </c>
      <c r="D16">
        <f t="shared" si="0"/>
        <v>49.16</v>
      </c>
      <c r="E16">
        <f t="shared" si="1"/>
        <v>66.36999999999999</v>
      </c>
    </row>
    <row r="17" spans="1:6" x14ac:dyDescent="0.25">
      <c r="A17">
        <v>-0.25</v>
      </c>
      <c r="B17">
        <v>50.8</v>
      </c>
      <c r="C17">
        <v>79.8</v>
      </c>
      <c r="D17">
        <f t="shared" si="0"/>
        <v>49.459999999999994</v>
      </c>
      <c r="E17">
        <f t="shared" si="1"/>
        <v>78.36999999999999</v>
      </c>
    </row>
    <row r="18" spans="1:6" x14ac:dyDescent="0.25">
      <c r="A18">
        <v>-0.3</v>
      </c>
      <c r="B18">
        <v>51.1</v>
      </c>
      <c r="C18">
        <v>91.9</v>
      </c>
      <c r="D18">
        <f t="shared" si="0"/>
        <v>49.76</v>
      </c>
      <c r="E18">
        <f t="shared" si="1"/>
        <v>90.47</v>
      </c>
    </row>
    <row r="20" spans="1:6" x14ac:dyDescent="0.25">
      <c r="C20" t="s">
        <v>8</v>
      </c>
      <c r="D20">
        <f>-0.2017/2/11.104</f>
        <v>-9.0823126801152735E-3</v>
      </c>
      <c r="E20">
        <f>19.593/235.34</f>
        <v>8.3254015466983938E-2</v>
      </c>
      <c r="F20">
        <f>E20-D20</f>
        <v>9.2336328147099217E-2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2017-07-19T19:52:51Z</dcterms:created>
  <dcterms:modified xsi:type="dcterms:W3CDTF">2017-07-19T20:24:37Z</dcterms:modified>
</cp:coreProperties>
</file>