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22\"/>
    </mc:Choice>
  </mc:AlternateContent>
  <xr:revisionPtr revIDLastSave="0" documentId="13_ncr:1_{BE3C78BB-5E83-49F7-822B-B0101307FC7B}" xr6:coauthVersionLast="47" xr6:coauthVersionMax="47" xr10:uidLastSave="{00000000-0000-0000-0000-000000000000}"/>
  <bookViews>
    <workbookView xWindow="2430" yWindow="2925" windowWidth="38625" windowHeight="20070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66" i="1" l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P3" i="1"/>
  <c r="L124" i="1"/>
  <c r="M124" i="1" s="1"/>
  <c r="M123" i="1"/>
  <c r="L123" i="1"/>
  <c r="L122" i="1"/>
  <c r="M122" i="1" s="1"/>
  <c r="L121" i="1"/>
  <c r="M121" i="1" s="1"/>
  <c r="L120" i="1"/>
  <c r="M120" i="1" s="1"/>
  <c r="L119" i="1"/>
  <c r="M119" i="1" s="1"/>
  <c r="L118" i="1"/>
  <c r="M118" i="1" s="1"/>
  <c r="L117" i="1"/>
  <c r="M117" i="1" s="1"/>
  <c r="L116" i="1"/>
  <c r="M116" i="1" s="1"/>
  <c r="L115" i="1"/>
  <c r="M115" i="1" s="1"/>
  <c r="L114" i="1"/>
  <c r="M114" i="1" s="1"/>
  <c r="M113" i="1"/>
  <c r="L113" i="1"/>
  <c r="L112" i="1"/>
  <c r="M112" i="1" s="1"/>
  <c r="L111" i="1"/>
  <c r="M111" i="1" s="1"/>
  <c r="L110" i="1"/>
  <c r="M110" i="1" s="1"/>
  <c r="L109" i="1"/>
  <c r="M109" i="1" s="1"/>
  <c r="L108" i="1"/>
  <c r="M108" i="1" s="1"/>
  <c r="L107" i="1"/>
  <c r="M107" i="1" s="1"/>
  <c r="L106" i="1"/>
  <c r="M106" i="1" s="1"/>
  <c r="L105" i="1"/>
  <c r="M105" i="1" s="1"/>
  <c r="L104" i="1"/>
  <c r="M104" i="1" s="1"/>
  <c r="M103" i="1"/>
  <c r="L103" i="1"/>
  <c r="L102" i="1"/>
  <c r="M102" i="1" s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M93" i="1"/>
  <c r="L93" i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M83" i="1"/>
  <c r="L83" i="1"/>
  <c r="L82" i="1"/>
  <c r="M82" i="1" s="1"/>
  <c r="L81" i="1"/>
  <c r="M81" i="1" s="1"/>
  <c r="L80" i="1"/>
  <c r="M80" i="1" s="1"/>
  <c r="L79" i="1"/>
  <c r="M79" i="1" s="1"/>
  <c r="L78" i="1"/>
  <c r="M78" i="1" s="1"/>
  <c r="L77" i="1"/>
  <c r="M77" i="1" s="1"/>
  <c r="L76" i="1"/>
  <c r="M76" i="1" s="1"/>
  <c r="L75" i="1"/>
  <c r="M75" i="1" s="1"/>
  <c r="L74" i="1"/>
  <c r="M74" i="1" s="1"/>
  <c r="M73" i="1"/>
  <c r="L73" i="1"/>
  <c r="L72" i="1"/>
  <c r="M72" i="1" s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M63" i="1"/>
  <c r="L63" i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L56" i="1"/>
  <c r="M56" i="1" s="1"/>
  <c r="L55" i="1"/>
  <c r="M55" i="1" s="1"/>
  <c r="L54" i="1"/>
  <c r="M54" i="1" s="1"/>
  <c r="M53" i="1"/>
  <c r="L53" i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M43" i="1"/>
  <c r="L43" i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M33" i="1"/>
  <c r="L33" i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M23" i="1"/>
  <c r="L23" i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M13" i="1"/>
  <c r="L13" i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M3" i="1"/>
  <c r="L3" i="1"/>
  <c r="N72" i="4" l="1"/>
  <c r="O72" i="4" s="1"/>
  <c r="N91" i="4"/>
  <c r="O91" i="4" s="1"/>
  <c r="L32" i="4"/>
  <c r="L33" i="4"/>
  <c r="L34" i="4"/>
  <c r="L35" i="4"/>
  <c r="L36" i="4"/>
  <c r="L37" i="4"/>
  <c r="L38" i="4"/>
  <c r="N38" i="4" s="1"/>
  <c r="O38" i="4" s="1"/>
  <c r="L39" i="4"/>
  <c r="N39" i="4" s="1"/>
  <c r="O39" i="4" s="1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N58" i="4" s="1"/>
  <c r="O58" i="4" s="1"/>
  <c r="L59" i="4"/>
  <c r="N59" i="4" s="1"/>
  <c r="O59" i="4" s="1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N78" i="4" s="1"/>
  <c r="O78" i="4" s="1"/>
  <c r="L79" i="4"/>
  <c r="N79" i="4" s="1"/>
  <c r="O79" i="4" s="1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N119" i="4" s="1"/>
  <c r="O119" i="4" s="1"/>
  <c r="L120" i="4"/>
  <c r="L121" i="4"/>
  <c r="L122" i="4"/>
  <c r="L123" i="4"/>
  <c r="L124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8" i="4"/>
  <c r="N8" i="4" s="1"/>
  <c r="O8" i="4" s="1"/>
  <c r="F9" i="4"/>
  <c r="N9" i="4" s="1"/>
  <c r="O9" i="4" s="1"/>
  <c r="F10" i="4"/>
  <c r="N10" i="4" s="1"/>
  <c r="O10" i="4" s="1"/>
  <c r="F11" i="4"/>
  <c r="N11" i="4" s="1"/>
  <c r="O11" i="4" s="1"/>
  <c r="F12" i="4"/>
  <c r="N12" i="4" s="1"/>
  <c r="O12" i="4" s="1"/>
  <c r="F13" i="4"/>
  <c r="N13" i="4" s="1"/>
  <c r="O13" i="4" s="1"/>
  <c r="F14" i="4"/>
  <c r="N14" i="4" s="1"/>
  <c r="O14" i="4" s="1"/>
  <c r="F15" i="4"/>
  <c r="N15" i="4" s="1"/>
  <c r="O15" i="4" s="1"/>
  <c r="F16" i="4"/>
  <c r="N16" i="4" s="1"/>
  <c r="O16" i="4" s="1"/>
  <c r="F17" i="4"/>
  <c r="F18" i="4"/>
  <c r="N18" i="4" s="1"/>
  <c r="O18" i="4" s="1"/>
  <c r="F19" i="4"/>
  <c r="N19" i="4" s="1"/>
  <c r="O19" i="4" s="1"/>
  <c r="F20" i="4"/>
  <c r="F21" i="4"/>
  <c r="N21" i="4" s="1"/>
  <c r="O21" i="4" s="1"/>
  <c r="F22" i="4"/>
  <c r="F23" i="4"/>
  <c r="F24" i="4"/>
  <c r="F25" i="4"/>
  <c r="F26" i="4"/>
  <c r="F27" i="4"/>
  <c r="N27" i="4" s="1"/>
  <c r="O27" i="4" s="1"/>
  <c r="F28" i="4"/>
  <c r="N28" i="4" s="1"/>
  <c r="O28" i="4" s="1"/>
  <c r="F29" i="4"/>
  <c r="N29" i="4" s="1"/>
  <c r="O29" i="4" s="1"/>
  <c r="F30" i="4"/>
  <c r="N30" i="4" s="1"/>
  <c r="O30" i="4" s="1"/>
  <c r="F31" i="4"/>
  <c r="N31" i="4" s="1"/>
  <c r="O31" i="4" s="1"/>
  <c r="F32" i="4"/>
  <c r="N32" i="4" s="1"/>
  <c r="O32" i="4" s="1"/>
  <c r="F33" i="4"/>
  <c r="N33" i="4" s="1"/>
  <c r="O33" i="4" s="1"/>
  <c r="F34" i="4"/>
  <c r="N34" i="4" s="1"/>
  <c r="O34" i="4" s="1"/>
  <c r="F35" i="4"/>
  <c r="N35" i="4" s="1"/>
  <c r="O35" i="4" s="1"/>
  <c r="F36" i="4"/>
  <c r="F37" i="4"/>
  <c r="F38" i="4"/>
  <c r="F39" i="4"/>
  <c r="F40" i="4"/>
  <c r="N40" i="4" s="1"/>
  <c r="O40" i="4" s="1"/>
  <c r="F41" i="4"/>
  <c r="N41" i="4" s="1"/>
  <c r="O41" i="4" s="1"/>
  <c r="F42" i="4"/>
  <c r="N42" i="4" s="1"/>
  <c r="O42" i="4" s="1"/>
  <c r="F43" i="4"/>
  <c r="N43" i="4" s="1"/>
  <c r="O43" i="4" s="1"/>
  <c r="F44" i="4"/>
  <c r="N44" i="4" s="1"/>
  <c r="O44" i="4" s="1"/>
  <c r="F45" i="4"/>
  <c r="N45" i="4" s="1"/>
  <c r="O45" i="4" s="1"/>
  <c r="F46" i="4"/>
  <c r="N46" i="4" s="1"/>
  <c r="O46" i="4" s="1"/>
  <c r="F47" i="4"/>
  <c r="N47" i="4" s="1"/>
  <c r="O47" i="4" s="1"/>
  <c r="F48" i="4"/>
  <c r="N48" i="4" s="1"/>
  <c r="O48" i="4" s="1"/>
  <c r="F49" i="4"/>
  <c r="N49" i="4" s="1"/>
  <c r="O49" i="4" s="1"/>
  <c r="F50" i="4"/>
  <c r="N50" i="4" s="1"/>
  <c r="O50" i="4" s="1"/>
  <c r="F51" i="4"/>
  <c r="N51" i="4" s="1"/>
  <c r="O51" i="4" s="1"/>
  <c r="F52" i="4"/>
  <c r="N52" i="4" s="1"/>
  <c r="O52" i="4" s="1"/>
  <c r="F53" i="4"/>
  <c r="N53" i="4" s="1"/>
  <c r="O53" i="4" s="1"/>
  <c r="F54" i="4"/>
  <c r="N54" i="4" s="1"/>
  <c r="O54" i="4" s="1"/>
  <c r="F55" i="4"/>
  <c r="N55" i="4" s="1"/>
  <c r="O55" i="4" s="1"/>
  <c r="F56" i="4"/>
  <c r="F57" i="4"/>
  <c r="F58" i="4"/>
  <c r="F59" i="4"/>
  <c r="F60" i="4"/>
  <c r="N60" i="4" s="1"/>
  <c r="O60" i="4" s="1"/>
  <c r="F61" i="4"/>
  <c r="N61" i="4" s="1"/>
  <c r="O61" i="4" s="1"/>
  <c r="F62" i="4"/>
  <c r="N62" i="4" s="1"/>
  <c r="O62" i="4" s="1"/>
  <c r="F63" i="4"/>
  <c r="N63" i="4" s="1"/>
  <c r="O63" i="4" s="1"/>
  <c r="F64" i="4"/>
  <c r="N64" i="4" s="1"/>
  <c r="O64" i="4" s="1"/>
  <c r="F65" i="4"/>
  <c r="N65" i="4" s="1"/>
  <c r="O65" i="4" s="1"/>
  <c r="F66" i="4"/>
  <c r="N66" i="4" s="1"/>
  <c r="O66" i="4" s="1"/>
  <c r="F67" i="4"/>
  <c r="N67" i="4" s="1"/>
  <c r="O67" i="4" s="1"/>
  <c r="F68" i="4"/>
  <c r="N68" i="4" s="1"/>
  <c r="O68" i="4" s="1"/>
  <c r="F69" i="4"/>
  <c r="N69" i="4" s="1"/>
  <c r="O69" i="4" s="1"/>
  <c r="F70" i="4"/>
  <c r="N70" i="4" s="1"/>
  <c r="O70" i="4" s="1"/>
  <c r="F71" i="4"/>
  <c r="N71" i="4" s="1"/>
  <c r="O71" i="4" s="1"/>
  <c r="F72" i="4"/>
  <c r="F73" i="4"/>
  <c r="N73" i="4" s="1"/>
  <c r="O73" i="4" s="1"/>
  <c r="F74" i="4"/>
  <c r="N74" i="4" s="1"/>
  <c r="O74" i="4" s="1"/>
  <c r="F75" i="4"/>
  <c r="N75" i="4" s="1"/>
  <c r="O75" i="4" s="1"/>
  <c r="F76" i="4"/>
  <c r="F77" i="4"/>
  <c r="F78" i="4"/>
  <c r="F79" i="4"/>
  <c r="F80" i="4"/>
  <c r="N80" i="4" s="1"/>
  <c r="O80" i="4" s="1"/>
  <c r="F81" i="4"/>
  <c r="N81" i="4" s="1"/>
  <c r="O81" i="4" s="1"/>
  <c r="F82" i="4"/>
  <c r="N82" i="4" s="1"/>
  <c r="O82" i="4" s="1"/>
  <c r="F83" i="4"/>
  <c r="N83" i="4" s="1"/>
  <c r="O83" i="4" s="1"/>
  <c r="F84" i="4"/>
  <c r="N84" i="4" s="1"/>
  <c r="O84" i="4" s="1"/>
  <c r="F85" i="4"/>
  <c r="N85" i="4" s="1"/>
  <c r="O85" i="4" s="1"/>
  <c r="F86" i="4"/>
  <c r="N86" i="4" s="1"/>
  <c r="O86" i="4" s="1"/>
  <c r="F87" i="4"/>
  <c r="N87" i="4" s="1"/>
  <c r="O87" i="4" s="1"/>
  <c r="F88" i="4"/>
  <c r="N88" i="4" s="1"/>
  <c r="O88" i="4" s="1"/>
  <c r="F89" i="4"/>
  <c r="N89" i="4" s="1"/>
  <c r="O89" i="4" s="1"/>
  <c r="F90" i="4"/>
  <c r="N90" i="4" s="1"/>
  <c r="O90" i="4" s="1"/>
  <c r="F91" i="4"/>
  <c r="F92" i="4"/>
  <c r="N92" i="4" s="1"/>
  <c r="O92" i="4" s="1"/>
  <c r="F93" i="4"/>
  <c r="N93" i="4" s="1"/>
  <c r="O93" i="4" s="1"/>
  <c r="F94" i="4"/>
  <c r="N94" i="4" s="1"/>
  <c r="O94" i="4" s="1"/>
  <c r="F95" i="4"/>
  <c r="N95" i="4" s="1"/>
  <c r="O95" i="4" s="1"/>
  <c r="F96" i="4"/>
  <c r="F97" i="4"/>
  <c r="F98" i="4"/>
  <c r="N98" i="4" s="1"/>
  <c r="O98" i="4" s="1"/>
  <c r="F99" i="4"/>
  <c r="N99" i="4" s="1"/>
  <c r="O99" i="4" s="1"/>
  <c r="F100" i="4"/>
  <c r="N100" i="4" s="1"/>
  <c r="O100" i="4" s="1"/>
  <c r="F101" i="4"/>
  <c r="N101" i="4" s="1"/>
  <c r="O101" i="4" s="1"/>
  <c r="F102" i="4"/>
  <c r="N102" i="4" s="1"/>
  <c r="O102" i="4" s="1"/>
  <c r="F103" i="4"/>
  <c r="N103" i="4" s="1"/>
  <c r="O103" i="4" s="1"/>
  <c r="F104" i="4"/>
  <c r="N104" i="4" s="1"/>
  <c r="O104" i="4" s="1"/>
  <c r="F105" i="4"/>
  <c r="N105" i="4" s="1"/>
  <c r="O105" i="4" s="1"/>
  <c r="F106" i="4"/>
  <c r="N106" i="4" s="1"/>
  <c r="O106" i="4" s="1"/>
  <c r="F107" i="4"/>
  <c r="N107" i="4" s="1"/>
  <c r="O107" i="4" s="1"/>
  <c r="F108" i="4"/>
  <c r="N108" i="4" s="1"/>
  <c r="O108" i="4" s="1"/>
  <c r="F109" i="4"/>
  <c r="N109" i="4" s="1"/>
  <c r="O109" i="4" s="1"/>
  <c r="F110" i="4"/>
  <c r="N110" i="4" s="1"/>
  <c r="O110" i="4" s="1"/>
  <c r="F111" i="4"/>
  <c r="N111" i="4" s="1"/>
  <c r="O111" i="4" s="1"/>
  <c r="F112" i="4"/>
  <c r="N112" i="4" s="1"/>
  <c r="O112" i="4" s="1"/>
  <c r="F113" i="4"/>
  <c r="N113" i="4" s="1"/>
  <c r="O113" i="4" s="1"/>
  <c r="F114" i="4"/>
  <c r="N114" i="4" s="1"/>
  <c r="O114" i="4" s="1"/>
  <c r="F115" i="4"/>
  <c r="N115" i="4" s="1"/>
  <c r="O115" i="4" s="1"/>
  <c r="F116" i="4"/>
  <c r="F117" i="4"/>
  <c r="F118" i="4"/>
  <c r="N118" i="4" s="1"/>
  <c r="O118" i="4" s="1"/>
  <c r="F119" i="4"/>
  <c r="F120" i="4"/>
  <c r="N120" i="4" s="1"/>
  <c r="O120" i="4" s="1"/>
  <c r="F121" i="4"/>
  <c r="N121" i="4" s="1"/>
  <c r="O121" i="4" s="1"/>
  <c r="F122" i="4"/>
  <c r="N122" i="4" s="1"/>
  <c r="O122" i="4" s="1"/>
  <c r="F123" i="4"/>
  <c r="N123" i="4" s="1"/>
  <c r="O123" i="4" s="1"/>
  <c r="F124" i="4"/>
  <c r="F7" i="4"/>
  <c r="N7" i="4" s="1"/>
  <c r="O7" i="4" s="1"/>
  <c r="F6" i="4"/>
  <c r="N6" i="4" s="1"/>
  <c r="O6" i="4" s="1"/>
  <c r="F5" i="4"/>
  <c r="N24" i="4" l="1"/>
  <c r="O24" i="4" s="1"/>
  <c r="N23" i="4"/>
  <c r="O23" i="4" s="1"/>
  <c r="N22" i="4"/>
  <c r="O22" i="4" s="1"/>
  <c r="N20" i="4"/>
  <c r="O20" i="4" s="1"/>
  <c r="N25" i="4"/>
  <c r="O25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26" i="4"/>
  <c r="O26" i="4" s="1"/>
  <c r="N116" i="4"/>
  <c r="O116" i="4" s="1"/>
  <c r="N96" i="4"/>
  <c r="O96" i="4" s="1"/>
  <c r="N76" i="4"/>
  <c r="O76" i="4" s="1"/>
  <c r="N56" i="4"/>
  <c r="O56" i="4" s="1"/>
  <c r="N36" i="4"/>
  <c r="O36" i="4" s="1"/>
  <c r="C68" i="5"/>
  <c r="D68" i="5"/>
  <c r="E68" i="5"/>
  <c r="C69" i="5"/>
  <c r="D69" i="5"/>
  <c r="E69" i="5"/>
  <c r="C70" i="5"/>
  <c r="D70" i="5"/>
  <c r="E70" i="5"/>
  <c r="C71" i="5"/>
  <c r="D71" i="5"/>
  <c r="E71" i="5"/>
  <c r="C72" i="5"/>
  <c r="D72" i="5"/>
  <c r="E72" i="5"/>
  <c r="C73" i="5"/>
  <c r="D73" i="5"/>
  <c r="E73" i="5"/>
  <c r="C74" i="5"/>
  <c r="D74" i="5"/>
  <c r="E74" i="5"/>
  <c r="C75" i="5"/>
  <c r="D75" i="5"/>
  <c r="E75" i="5"/>
  <c r="C76" i="5"/>
  <c r="D76" i="5"/>
  <c r="E76" i="5"/>
  <c r="C77" i="5"/>
  <c r="D77" i="5"/>
  <c r="E77" i="5"/>
  <c r="C78" i="5"/>
  <c r="D78" i="5"/>
  <c r="E78" i="5"/>
  <c r="E67" i="5"/>
  <c r="D67" i="5"/>
  <c r="C67" i="5"/>
  <c r="C55" i="5"/>
  <c r="D55" i="5"/>
  <c r="E55" i="5"/>
  <c r="C56" i="5"/>
  <c r="D56" i="5"/>
  <c r="E56" i="5"/>
  <c r="C57" i="5"/>
  <c r="D57" i="5"/>
  <c r="E57" i="5"/>
  <c r="C58" i="5"/>
  <c r="D58" i="5"/>
  <c r="E58" i="5"/>
  <c r="C59" i="5"/>
  <c r="D59" i="5"/>
  <c r="E59" i="5"/>
  <c r="C60" i="5"/>
  <c r="D60" i="5"/>
  <c r="E60" i="5"/>
  <c r="C61" i="5"/>
  <c r="D61" i="5"/>
  <c r="E61" i="5"/>
  <c r="C62" i="5"/>
  <c r="D62" i="5"/>
  <c r="E62" i="5"/>
  <c r="C63" i="5"/>
  <c r="D63" i="5"/>
  <c r="E63" i="5"/>
  <c r="C64" i="5"/>
  <c r="D64" i="5"/>
  <c r="E64" i="5"/>
  <c r="C65" i="5"/>
  <c r="D65" i="5"/>
  <c r="E65" i="5"/>
  <c r="C66" i="5"/>
  <c r="D66" i="5"/>
  <c r="E66" i="5"/>
  <c r="E54" i="5"/>
  <c r="D54" i="5"/>
  <c r="C54" i="5"/>
</calcChain>
</file>

<file path=xl/sharedStrings.xml><?xml version="1.0" encoding="utf-8"?>
<sst xmlns="http://schemas.openxmlformats.org/spreadsheetml/2006/main" count="90" uniqueCount="65">
  <si>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</si>
  <si>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</si>
  <si>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</si>
  <si>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</si>
  <si>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</si>
  <si>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</si>
  <si>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</si>
  <si>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</si>
  <si>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</si>
  <si>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</si>
  <si>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</si>
  <si>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</si>
  <si>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</si>
  <si>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</si>
  <si>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</si>
  <si>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</si>
  <si>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</si>
  <si>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</si>
  <si>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</si>
  <si>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</si>
  <si>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</si>
  <si>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</si>
  <si>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</si>
  <si>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</si>
  <si>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</si>
  <si>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</si>
  <si>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</si>
  <si>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</si>
  <si>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</si>
  <si>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</si>
  <si>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</si>
  <si>
    <t>USB01</t>
  </si>
  <si>
    <t>USB02</t>
  </si>
  <si>
    <t>USB03</t>
  </si>
  <si>
    <t>USB04</t>
  </si>
  <si>
    <t>USB05</t>
  </si>
  <si>
    <t>USB06</t>
  </si>
  <si>
    <t>USB07</t>
  </si>
  <si>
    <t>USB08</t>
  </si>
  <si>
    <t>USB09</t>
  </si>
  <si>
    <t>USB10</t>
  </si>
  <si>
    <t>USB11</t>
  </si>
  <si>
    <t>USB12</t>
  </si>
  <si>
    <t>USBM</t>
  </si>
  <si>
    <t>IUS01</t>
  </si>
  <si>
    <t>IUS02</t>
  </si>
  <si>
    <t>IUS03</t>
  </si>
  <si>
    <t>IUS04</t>
  </si>
  <si>
    <t>IUS05</t>
  </si>
  <si>
    <t>IUS06</t>
  </si>
  <si>
    <t>IUS07</t>
  </si>
  <si>
    <t>IUS08</t>
  </si>
  <si>
    <t>IUS09</t>
  </si>
  <si>
    <t>IUS10</t>
  </si>
  <si>
    <t>IUS11</t>
  </si>
  <si>
    <t>IUS12</t>
  </si>
  <si>
    <t>R1</t>
  </si>
  <si>
    <t>Shimming table</t>
  </si>
  <si>
    <t>Position</t>
  </si>
  <si>
    <t>Module #</t>
  </si>
  <si>
    <t>Pole #</t>
  </si>
  <si>
    <t>Installed</t>
  </si>
  <si>
    <t>Remove(")</t>
  </si>
  <si>
    <t>F.Shim(")</t>
  </si>
  <si>
    <t>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</si>
</sst>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6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1.83E-2</c:v>
                </c:pt>
                <c:pt idx="1">
                  <c:v>1.4200000000000001E-2</c:v>
                </c:pt>
                <c:pt idx="2">
                  <c:v>1.7000000000000001E-2</c:v>
                </c:pt>
                <c:pt idx="3">
                  <c:v>1.38E-2</c:v>
                </c:pt>
                <c:pt idx="4">
                  <c:v>1.54E-2</c:v>
                </c:pt>
                <c:pt idx="5">
                  <c:v>1.4999999999999999E-2</c:v>
                </c:pt>
                <c:pt idx="6">
                  <c:v>1.66E-2</c:v>
                </c:pt>
                <c:pt idx="7">
                  <c:v>2.1399999999999999E-2</c:v>
                </c:pt>
                <c:pt idx="8">
                  <c:v>2.0899999999999998E-2</c:v>
                </c:pt>
                <c:pt idx="9">
                  <c:v>1.5699999999999999E-2</c:v>
                </c:pt>
                <c:pt idx="10">
                  <c:v>1.2E-2</c:v>
                </c:pt>
                <c:pt idx="11">
                  <c:v>1.23E-2</c:v>
                </c:pt>
                <c:pt idx="12">
                  <c:v>0.01</c:v>
                </c:pt>
                <c:pt idx="13">
                  <c:v>1.1900000000000001E-2</c:v>
                </c:pt>
                <c:pt idx="14">
                  <c:v>1.2500000000000001E-2</c:v>
                </c:pt>
                <c:pt idx="15">
                  <c:v>1.1599999999999999E-2</c:v>
                </c:pt>
                <c:pt idx="16">
                  <c:v>1.12E-2</c:v>
                </c:pt>
                <c:pt idx="17">
                  <c:v>8.0000000000000002E-3</c:v>
                </c:pt>
                <c:pt idx="18">
                  <c:v>8.0000000000000002E-3</c:v>
                </c:pt>
                <c:pt idx="19">
                  <c:v>9.2999999999999992E-3</c:v>
                </c:pt>
                <c:pt idx="20">
                  <c:v>6.4999999999999997E-3</c:v>
                </c:pt>
                <c:pt idx="21">
                  <c:v>3.5999999999999999E-3</c:v>
                </c:pt>
                <c:pt idx="22">
                  <c:v>3.0999999999999999E-3</c:v>
                </c:pt>
                <c:pt idx="23">
                  <c:v>2.3999999999999998E-3</c:v>
                </c:pt>
                <c:pt idx="24">
                  <c:v>2.3999999999999998E-3</c:v>
                </c:pt>
                <c:pt idx="25">
                  <c:v>2.2000000000000001E-3</c:v>
                </c:pt>
                <c:pt idx="26">
                  <c:v>2.0999999999999999E-3</c:v>
                </c:pt>
                <c:pt idx="27">
                  <c:v>1.1999999999999999E-3</c:v>
                </c:pt>
                <c:pt idx="28">
                  <c:v>6.7000000000000002E-3</c:v>
                </c:pt>
                <c:pt idx="29">
                  <c:v>1.8E-3</c:v>
                </c:pt>
                <c:pt idx="30">
                  <c:v>-8.9999999999999998E-4</c:v>
                </c:pt>
                <c:pt idx="31">
                  <c:v>6.1999999999999998E-3</c:v>
                </c:pt>
                <c:pt idx="32">
                  <c:v>6.4000000000000003E-3</c:v>
                </c:pt>
                <c:pt idx="33">
                  <c:v>3.7000000000000002E-3</c:v>
                </c:pt>
                <c:pt idx="34">
                  <c:v>2.3999999999999998E-3</c:v>
                </c:pt>
                <c:pt idx="35">
                  <c:v>-5.8999999999999999E-3</c:v>
                </c:pt>
                <c:pt idx="36">
                  <c:v>-6.7999999999999996E-3</c:v>
                </c:pt>
                <c:pt idx="37">
                  <c:v>1.5E-3</c:v>
                </c:pt>
                <c:pt idx="38">
                  <c:v>-3.7000000000000002E-3</c:v>
                </c:pt>
                <c:pt idx="39">
                  <c:v>-5.7999999999999996E-3</c:v>
                </c:pt>
                <c:pt idx="40">
                  <c:v>-7.0000000000000001E-3</c:v>
                </c:pt>
                <c:pt idx="41">
                  <c:v>-1.1299999999999999E-2</c:v>
                </c:pt>
                <c:pt idx="42">
                  <c:v>-7.6E-3</c:v>
                </c:pt>
                <c:pt idx="43">
                  <c:v>-1.09E-2</c:v>
                </c:pt>
                <c:pt idx="44">
                  <c:v>-1.0500000000000001E-2</c:v>
                </c:pt>
                <c:pt idx="45">
                  <c:v>-9.1000000000000004E-3</c:v>
                </c:pt>
                <c:pt idx="46">
                  <c:v>-1.24E-2</c:v>
                </c:pt>
                <c:pt idx="47">
                  <c:v>-1.04E-2</c:v>
                </c:pt>
                <c:pt idx="48">
                  <c:v>-1.21E-2</c:v>
                </c:pt>
                <c:pt idx="49">
                  <c:v>-7.9000000000000008E-3</c:v>
                </c:pt>
                <c:pt idx="50">
                  <c:v>-1.21E-2</c:v>
                </c:pt>
                <c:pt idx="51">
                  <c:v>-1.12E-2</c:v>
                </c:pt>
                <c:pt idx="52">
                  <c:v>-7.4999999999999997E-3</c:v>
                </c:pt>
                <c:pt idx="53">
                  <c:v>-1.2800000000000001E-2</c:v>
                </c:pt>
                <c:pt idx="54">
                  <c:v>-1.2200000000000001E-2</c:v>
                </c:pt>
                <c:pt idx="55">
                  <c:v>-1.3599999999999999E-2</c:v>
                </c:pt>
                <c:pt idx="56">
                  <c:v>-2.7000000000000001E-3</c:v>
                </c:pt>
                <c:pt idx="57">
                  <c:v>-8.6E-3</c:v>
                </c:pt>
                <c:pt idx="58">
                  <c:v>-1.11E-2</c:v>
                </c:pt>
                <c:pt idx="59">
                  <c:v>-1.09E-2</c:v>
                </c:pt>
                <c:pt idx="60">
                  <c:v>-1.0699999999999999E-2</c:v>
                </c:pt>
                <c:pt idx="61">
                  <c:v>-6.4999999999999997E-3</c:v>
                </c:pt>
                <c:pt idx="62">
                  <c:v>-9.2999999999999992E-3</c:v>
                </c:pt>
                <c:pt idx="63">
                  <c:v>-7.3000000000000001E-3</c:v>
                </c:pt>
                <c:pt idx="64">
                  <c:v>-9.5999999999999992E-3</c:v>
                </c:pt>
                <c:pt idx="65">
                  <c:v>-8.6999999999999994E-3</c:v>
                </c:pt>
                <c:pt idx="66">
                  <c:v>-6.6E-3</c:v>
                </c:pt>
                <c:pt idx="67">
                  <c:v>-8.0999999999999996E-3</c:v>
                </c:pt>
                <c:pt idx="68">
                  <c:v>-1.2200000000000001E-2</c:v>
                </c:pt>
                <c:pt idx="69">
                  <c:v>-1.11E-2</c:v>
                </c:pt>
                <c:pt idx="70">
                  <c:v>-1.14E-2</c:v>
                </c:pt>
                <c:pt idx="71">
                  <c:v>-1.12E-2</c:v>
                </c:pt>
                <c:pt idx="72">
                  <c:v>-9.1000000000000004E-3</c:v>
                </c:pt>
                <c:pt idx="73">
                  <c:v>-1.1599999999999999E-2</c:v>
                </c:pt>
                <c:pt idx="74">
                  <c:v>-1.46E-2</c:v>
                </c:pt>
                <c:pt idx="75">
                  <c:v>-7.3000000000000001E-3</c:v>
                </c:pt>
                <c:pt idx="76">
                  <c:v>-1.29E-2</c:v>
                </c:pt>
                <c:pt idx="77">
                  <c:v>-1.4200000000000001E-2</c:v>
                </c:pt>
                <c:pt idx="78">
                  <c:v>-1.72E-2</c:v>
                </c:pt>
                <c:pt idx="79">
                  <c:v>-1.3899999999999999E-2</c:v>
                </c:pt>
                <c:pt idx="80">
                  <c:v>-1.7299999999999999E-2</c:v>
                </c:pt>
                <c:pt idx="81">
                  <c:v>-1.6799999999999999E-2</c:v>
                </c:pt>
                <c:pt idx="82">
                  <c:v>-1.66E-2</c:v>
                </c:pt>
                <c:pt idx="83">
                  <c:v>-1.37E-2</c:v>
                </c:pt>
                <c:pt idx="84">
                  <c:v>-1.67E-2</c:v>
                </c:pt>
                <c:pt idx="85">
                  <c:v>-1.7500000000000002E-2</c:v>
                </c:pt>
                <c:pt idx="86">
                  <c:v>-1.3100000000000001E-2</c:v>
                </c:pt>
                <c:pt idx="87">
                  <c:v>-1.4E-2</c:v>
                </c:pt>
                <c:pt idx="88">
                  <c:v>-1.4200000000000001E-2</c:v>
                </c:pt>
                <c:pt idx="89">
                  <c:v>-1.43E-2</c:v>
                </c:pt>
                <c:pt idx="90">
                  <c:v>-1.47E-2</c:v>
                </c:pt>
                <c:pt idx="91">
                  <c:v>-1.4500000000000001E-2</c:v>
                </c:pt>
                <c:pt idx="92">
                  <c:v>-1.5100000000000001E-2</c:v>
                </c:pt>
                <c:pt idx="93">
                  <c:v>-1.5100000000000001E-2</c:v>
                </c:pt>
                <c:pt idx="94">
                  <c:v>-1.2500000000000001E-2</c:v>
                </c:pt>
                <c:pt idx="95">
                  <c:v>-1.54E-2</c:v>
                </c:pt>
                <c:pt idx="96">
                  <c:v>-1.04E-2</c:v>
                </c:pt>
                <c:pt idx="97">
                  <c:v>-1.4999999999999999E-2</c:v>
                </c:pt>
                <c:pt idx="98">
                  <c:v>-6.3E-3</c:v>
                </c:pt>
                <c:pt idx="99">
                  <c:v>-1.06E-2</c:v>
                </c:pt>
                <c:pt idx="100">
                  <c:v>-1.17E-2</c:v>
                </c:pt>
                <c:pt idx="101">
                  <c:v>-4.3E-3</c:v>
                </c:pt>
                <c:pt idx="102">
                  <c:v>-2.5999999999999999E-3</c:v>
                </c:pt>
                <c:pt idx="103">
                  <c:v>-3.3999999999999998E-3</c:v>
                </c:pt>
                <c:pt idx="104">
                  <c:v>5.1000000000000004E-3</c:v>
                </c:pt>
                <c:pt idx="105">
                  <c:v>3.2000000000000002E-3</c:v>
                </c:pt>
                <c:pt idx="106">
                  <c:v>5.1999999999999998E-3</c:v>
                </c:pt>
                <c:pt idx="107">
                  <c:v>4.7000000000000002E-3</c:v>
                </c:pt>
                <c:pt idx="108">
                  <c:v>9.4000000000000004E-3</c:v>
                </c:pt>
                <c:pt idx="109">
                  <c:v>1.6299999999999999E-2</c:v>
                </c:pt>
                <c:pt idx="110">
                  <c:v>1.9699999999999999E-2</c:v>
                </c:pt>
                <c:pt idx="111">
                  <c:v>2.4500000000000001E-2</c:v>
                </c:pt>
                <c:pt idx="112">
                  <c:v>2.1399999999999999E-2</c:v>
                </c:pt>
                <c:pt idx="113">
                  <c:v>1.8100000000000002E-2</c:v>
                </c:pt>
                <c:pt idx="114">
                  <c:v>2.9499999999999998E-2</c:v>
                </c:pt>
                <c:pt idx="115">
                  <c:v>2.9499999999999998E-2</c:v>
                </c:pt>
                <c:pt idx="116">
                  <c:v>3.0599999999999999E-2</c:v>
                </c:pt>
                <c:pt idx="117">
                  <c:v>3.1399999999999997E-2</c:v>
                </c:pt>
                <c:pt idx="118">
                  <c:v>3.7900000000000003E-2</c:v>
                </c:pt>
                <c:pt idx="119">
                  <c:v>4.2200000000000001E-2</c:v>
                </c:pt>
                <c:pt idx="120">
                  <c:v>4.1099999999999998E-2</c:v>
                </c:pt>
                <c:pt idx="121">
                  <c:v>4.7100000000000003E-2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2.41E-2</c:v>
                </c:pt>
                <c:pt idx="1">
                  <c:v>0.02</c:v>
                </c:pt>
                <c:pt idx="2">
                  <c:v>1.4800000000000001E-2</c:v>
                </c:pt>
                <c:pt idx="3">
                  <c:v>2.06E-2</c:v>
                </c:pt>
                <c:pt idx="4">
                  <c:v>1.2999999999999999E-2</c:v>
                </c:pt>
                <c:pt idx="5">
                  <c:v>1.37E-2</c:v>
                </c:pt>
                <c:pt idx="6">
                  <c:v>1.5299999999999999E-2</c:v>
                </c:pt>
                <c:pt idx="7">
                  <c:v>1.9400000000000001E-2</c:v>
                </c:pt>
                <c:pt idx="8">
                  <c:v>2.18E-2</c:v>
                </c:pt>
                <c:pt idx="9">
                  <c:v>1.61E-2</c:v>
                </c:pt>
                <c:pt idx="10">
                  <c:v>9.2999999999999992E-3</c:v>
                </c:pt>
                <c:pt idx="11">
                  <c:v>1.03E-2</c:v>
                </c:pt>
                <c:pt idx="12">
                  <c:v>8.0000000000000002E-3</c:v>
                </c:pt>
                <c:pt idx="13">
                  <c:v>8.3000000000000001E-3</c:v>
                </c:pt>
                <c:pt idx="14">
                  <c:v>1.11E-2</c:v>
                </c:pt>
                <c:pt idx="15">
                  <c:v>9.9000000000000008E-3</c:v>
                </c:pt>
                <c:pt idx="16">
                  <c:v>8.8999999999999999E-3</c:v>
                </c:pt>
                <c:pt idx="17">
                  <c:v>2.8E-3</c:v>
                </c:pt>
                <c:pt idx="18">
                  <c:v>9.4000000000000004E-3</c:v>
                </c:pt>
                <c:pt idx="19">
                  <c:v>9.4000000000000004E-3</c:v>
                </c:pt>
                <c:pt idx="20">
                  <c:v>5.7999999999999996E-3</c:v>
                </c:pt>
                <c:pt idx="21">
                  <c:v>2.3999999999999998E-3</c:v>
                </c:pt>
                <c:pt idx="22">
                  <c:v>1.6999999999999999E-3</c:v>
                </c:pt>
                <c:pt idx="23">
                  <c:v>-1E-3</c:v>
                </c:pt>
                <c:pt idx="24">
                  <c:v>-1.5E-3</c:v>
                </c:pt>
                <c:pt idx="25">
                  <c:v>2.3999999999999998E-3</c:v>
                </c:pt>
                <c:pt idx="26">
                  <c:v>-3.5999999999999999E-3</c:v>
                </c:pt>
                <c:pt idx="27">
                  <c:v>-6.3E-3</c:v>
                </c:pt>
                <c:pt idx="28">
                  <c:v>5.4000000000000003E-3</c:v>
                </c:pt>
                <c:pt idx="29">
                  <c:v>3.2000000000000002E-3</c:v>
                </c:pt>
                <c:pt idx="30">
                  <c:v>1.8E-3</c:v>
                </c:pt>
                <c:pt idx="31">
                  <c:v>6.4999999999999997E-3</c:v>
                </c:pt>
                <c:pt idx="32">
                  <c:v>2.3E-3</c:v>
                </c:pt>
                <c:pt idx="33">
                  <c:v>1E-4</c:v>
                </c:pt>
                <c:pt idx="34">
                  <c:v>4.7000000000000002E-3</c:v>
                </c:pt>
                <c:pt idx="35">
                  <c:v>-7.4999999999999997E-3</c:v>
                </c:pt>
                <c:pt idx="36">
                  <c:v>-8.2000000000000007E-3</c:v>
                </c:pt>
                <c:pt idx="37">
                  <c:v>-1.6000000000000001E-3</c:v>
                </c:pt>
                <c:pt idx="38">
                  <c:v>-7.4000000000000003E-3</c:v>
                </c:pt>
                <c:pt idx="39">
                  <c:v>-1.01E-2</c:v>
                </c:pt>
                <c:pt idx="40">
                  <c:v>-1.41E-2</c:v>
                </c:pt>
                <c:pt idx="41">
                  <c:v>-1.41E-2</c:v>
                </c:pt>
                <c:pt idx="42">
                  <c:v>-2.2000000000000001E-3</c:v>
                </c:pt>
                <c:pt idx="43">
                  <c:v>-7.4000000000000003E-3</c:v>
                </c:pt>
                <c:pt idx="44">
                  <c:v>-8.8999999999999999E-3</c:v>
                </c:pt>
                <c:pt idx="45">
                  <c:v>-5.5999999999999999E-3</c:v>
                </c:pt>
                <c:pt idx="46">
                  <c:v>-1.0999999999999999E-2</c:v>
                </c:pt>
                <c:pt idx="47">
                  <c:v>-1.2800000000000001E-2</c:v>
                </c:pt>
                <c:pt idx="48">
                  <c:v>-1.2800000000000001E-2</c:v>
                </c:pt>
                <c:pt idx="49">
                  <c:v>-6.3E-3</c:v>
                </c:pt>
                <c:pt idx="50">
                  <c:v>-1.4999999999999999E-2</c:v>
                </c:pt>
                <c:pt idx="51">
                  <c:v>-1.2500000000000001E-2</c:v>
                </c:pt>
                <c:pt idx="52">
                  <c:v>-9.7999999999999997E-3</c:v>
                </c:pt>
                <c:pt idx="53">
                  <c:v>-1.14E-2</c:v>
                </c:pt>
                <c:pt idx="54">
                  <c:v>-1.17E-2</c:v>
                </c:pt>
                <c:pt idx="55">
                  <c:v>-6.4000000000000003E-3</c:v>
                </c:pt>
                <c:pt idx="56">
                  <c:v>-8.0000000000000002E-3</c:v>
                </c:pt>
                <c:pt idx="57">
                  <c:v>-1.03E-2</c:v>
                </c:pt>
                <c:pt idx="58">
                  <c:v>-1.11E-2</c:v>
                </c:pt>
                <c:pt idx="59">
                  <c:v>-1.09E-2</c:v>
                </c:pt>
                <c:pt idx="60">
                  <c:v>-7.1000000000000004E-3</c:v>
                </c:pt>
                <c:pt idx="61">
                  <c:v>-6.1000000000000004E-3</c:v>
                </c:pt>
                <c:pt idx="62">
                  <c:v>-6.1999999999999998E-3</c:v>
                </c:pt>
                <c:pt idx="63">
                  <c:v>-6.6E-3</c:v>
                </c:pt>
                <c:pt idx="64">
                  <c:v>-5.1000000000000004E-3</c:v>
                </c:pt>
                <c:pt idx="65">
                  <c:v>-1.2200000000000001E-2</c:v>
                </c:pt>
                <c:pt idx="66">
                  <c:v>-5.7000000000000002E-3</c:v>
                </c:pt>
                <c:pt idx="67">
                  <c:v>-7.1000000000000004E-3</c:v>
                </c:pt>
                <c:pt idx="68">
                  <c:v>-1.0800000000000001E-2</c:v>
                </c:pt>
                <c:pt idx="69">
                  <c:v>-1.17E-2</c:v>
                </c:pt>
                <c:pt idx="70">
                  <c:v>-7.1000000000000004E-3</c:v>
                </c:pt>
                <c:pt idx="71">
                  <c:v>-6.3E-3</c:v>
                </c:pt>
                <c:pt idx="72">
                  <c:v>-1.0999999999999999E-2</c:v>
                </c:pt>
                <c:pt idx="73">
                  <c:v>-1.35E-2</c:v>
                </c:pt>
                <c:pt idx="74">
                  <c:v>-8.8000000000000005E-3</c:v>
                </c:pt>
                <c:pt idx="75">
                  <c:v>-9.7000000000000003E-3</c:v>
                </c:pt>
                <c:pt idx="76">
                  <c:v>-1.34E-2</c:v>
                </c:pt>
                <c:pt idx="77">
                  <c:v>-1.38E-2</c:v>
                </c:pt>
                <c:pt idx="78">
                  <c:v>-1.44E-2</c:v>
                </c:pt>
                <c:pt idx="79">
                  <c:v>-1.5599999999999999E-2</c:v>
                </c:pt>
                <c:pt idx="80">
                  <c:v>-2.18E-2</c:v>
                </c:pt>
                <c:pt idx="81">
                  <c:v>-2.0400000000000001E-2</c:v>
                </c:pt>
                <c:pt idx="82">
                  <c:v>-1.83E-2</c:v>
                </c:pt>
                <c:pt idx="83">
                  <c:v>-1.7299999999999999E-2</c:v>
                </c:pt>
                <c:pt idx="84">
                  <c:v>-1.9300000000000001E-2</c:v>
                </c:pt>
                <c:pt idx="85">
                  <c:v>-1.6799999999999999E-2</c:v>
                </c:pt>
                <c:pt idx="86">
                  <c:v>-1.55E-2</c:v>
                </c:pt>
                <c:pt idx="87">
                  <c:v>-1.32E-2</c:v>
                </c:pt>
                <c:pt idx="88">
                  <c:v>-1.29E-2</c:v>
                </c:pt>
                <c:pt idx="89">
                  <c:v>-1.4200000000000001E-2</c:v>
                </c:pt>
                <c:pt idx="90">
                  <c:v>-1.4500000000000001E-2</c:v>
                </c:pt>
                <c:pt idx="91">
                  <c:v>-9.2999999999999992E-3</c:v>
                </c:pt>
                <c:pt idx="92">
                  <c:v>-1.1299999999999999E-2</c:v>
                </c:pt>
                <c:pt idx="93">
                  <c:v>-1.17E-2</c:v>
                </c:pt>
                <c:pt idx="94">
                  <c:v>-1.14E-2</c:v>
                </c:pt>
                <c:pt idx="95">
                  <c:v>-1.0699999999999999E-2</c:v>
                </c:pt>
                <c:pt idx="96">
                  <c:v>-9.5999999999999992E-3</c:v>
                </c:pt>
                <c:pt idx="97">
                  <c:v>-1.1299999999999999E-2</c:v>
                </c:pt>
                <c:pt idx="98">
                  <c:v>-7.1999999999999998E-3</c:v>
                </c:pt>
                <c:pt idx="99">
                  <c:v>-8.8000000000000005E-3</c:v>
                </c:pt>
                <c:pt idx="100">
                  <c:v>-7.4999999999999997E-3</c:v>
                </c:pt>
                <c:pt idx="101">
                  <c:v>-3.2000000000000002E-3</c:v>
                </c:pt>
                <c:pt idx="102">
                  <c:v>-1.5E-3</c:v>
                </c:pt>
                <c:pt idx="103">
                  <c:v>-2.2000000000000001E-3</c:v>
                </c:pt>
                <c:pt idx="104">
                  <c:v>6.3E-3</c:v>
                </c:pt>
                <c:pt idx="105">
                  <c:v>4.5999999999999999E-3</c:v>
                </c:pt>
                <c:pt idx="106">
                  <c:v>8.0000000000000002E-3</c:v>
                </c:pt>
                <c:pt idx="107">
                  <c:v>6.4999999999999997E-3</c:v>
                </c:pt>
                <c:pt idx="108">
                  <c:v>1.0699999999999999E-2</c:v>
                </c:pt>
                <c:pt idx="109">
                  <c:v>1.6899999999999998E-2</c:v>
                </c:pt>
                <c:pt idx="110">
                  <c:v>2.1700000000000001E-2</c:v>
                </c:pt>
                <c:pt idx="111">
                  <c:v>2.64E-2</c:v>
                </c:pt>
                <c:pt idx="112">
                  <c:v>1.89E-2</c:v>
                </c:pt>
                <c:pt idx="113">
                  <c:v>2.3800000000000002E-2</c:v>
                </c:pt>
                <c:pt idx="114">
                  <c:v>2.81E-2</c:v>
                </c:pt>
                <c:pt idx="115">
                  <c:v>3.2399999999999998E-2</c:v>
                </c:pt>
                <c:pt idx="116">
                  <c:v>2.81E-2</c:v>
                </c:pt>
                <c:pt idx="117">
                  <c:v>3.3300000000000003E-2</c:v>
                </c:pt>
                <c:pt idx="118">
                  <c:v>4.02E-2</c:v>
                </c:pt>
                <c:pt idx="119">
                  <c:v>4.2200000000000001E-2</c:v>
                </c:pt>
                <c:pt idx="120">
                  <c:v>3.4099999999999998E-2</c:v>
                </c:pt>
                <c:pt idx="121">
                  <c:v>4.6699999999999998E-2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-6.0699999999999997E-2</c:v>
                </c:pt>
                <c:pt idx="1">
                  <c:v>-4.4999999999999998E-2</c:v>
                </c:pt>
                <c:pt idx="2">
                  <c:v>-3.0999999999999999E-3</c:v>
                </c:pt>
                <c:pt idx="3">
                  <c:v>1.41E-2</c:v>
                </c:pt>
                <c:pt idx="4">
                  <c:v>-5.9999999999999995E-4</c:v>
                </c:pt>
                <c:pt idx="5">
                  <c:v>-1.9900000000000001E-2</c:v>
                </c:pt>
                <c:pt idx="6">
                  <c:v>1.78E-2</c:v>
                </c:pt>
                <c:pt idx="7">
                  <c:v>-2.47E-2</c:v>
                </c:pt>
                <c:pt idx="8">
                  <c:v>1.1900000000000001E-2</c:v>
                </c:pt>
                <c:pt idx="9">
                  <c:v>-2.4199999999999999E-2</c:v>
                </c:pt>
                <c:pt idx="10">
                  <c:v>-2.3699999999999999E-2</c:v>
                </c:pt>
                <c:pt idx="11">
                  <c:v>2.3E-2</c:v>
                </c:pt>
                <c:pt idx="12">
                  <c:v>-4.7999999999999996E-3</c:v>
                </c:pt>
                <c:pt idx="13">
                  <c:v>-2.6100000000000002E-2</c:v>
                </c:pt>
                <c:pt idx="14">
                  <c:v>1.6799999999999999E-2</c:v>
                </c:pt>
                <c:pt idx="15">
                  <c:v>4.3099999999999999E-2</c:v>
                </c:pt>
                <c:pt idx="16">
                  <c:v>-1.1900000000000001E-2</c:v>
                </c:pt>
                <c:pt idx="17">
                  <c:v>2.5100000000000001E-2</c:v>
                </c:pt>
                <c:pt idx="18">
                  <c:v>2.4199999999999999E-2</c:v>
                </c:pt>
                <c:pt idx="19">
                  <c:v>2.7199999999999998E-2</c:v>
                </c:pt>
                <c:pt idx="20">
                  <c:v>-2.5999999999999999E-2</c:v>
                </c:pt>
                <c:pt idx="21">
                  <c:v>1.6899999999999998E-2</c:v>
                </c:pt>
                <c:pt idx="22">
                  <c:v>4.0399999999999998E-2</c:v>
                </c:pt>
                <c:pt idx="23">
                  <c:v>6.3E-3</c:v>
                </c:pt>
                <c:pt idx="24">
                  <c:v>1.15E-2</c:v>
                </c:pt>
                <c:pt idx="25">
                  <c:v>-2.1499999999999998E-2</c:v>
                </c:pt>
                <c:pt idx="26">
                  <c:v>8.0000000000000004E-4</c:v>
                </c:pt>
                <c:pt idx="27">
                  <c:v>-2.2100000000000002E-2</c:v>
                </c:pt>
                <c:pt idx="28">
                  <c:v>-1E-3</c:v>
                </c:pt>
                <c:pt idx="29">
                  <c:v>-1.5E-3</c:v>
                </c:pt>
                <c:pt idx="30">
                  <c:v>1.2999999999999999E-2</c:v>
                </c:pt>
                <c:pt idx="31">
                  <c:v>6.3E-3</c:v>
                </c:pt>
                <c:pt idx="32">
                  <c:v>1.34E-2</c:v>
                </c:pt>
                <c:pt idx="33">
                  <c:v>-1.15E-2</c:v>
                </c:pt>
                <c:pt idx="34">
                  <c:v>2.01E-2</c:v>
                </c:pt>
                <c:pt idx="35">
                  <c:v>-1.29E-2</c:v>
                </c:pt>
                <c:pt idx="36">
                  <c:v>-8.8000000000000005E-3</c:v>
                </c:pt>
                <c:pt idx="37">
                  <c:v>6.0000000000000001E-3</c:v>
                </c:pt>
                <c:pt idx="38">
                  <c:v>1.7100000000000001E-2</c:v>
                </c:pt>
                <c:pt idx="39">
                  <c:v>5.3E-3</c:v>
                </c:pt>
                <c:pt idx="40">
                  <c:v>1.12E-2</c:v>
                </c:pt>
                <c:pt idx="41">
                  <c:v>-4.1399999999999999E-2</c:v>
                </c:pt>
                <c:pt idx="42">
                  <c:v>5.9799999999999999E-2</c:v>
                </c:pt>
                <c:pt idx="43">
                  <c:v>6.0100000000000001E-2</c:v>
                </c:pt>
                <c:pt idx="44">
                  <c:v>-2.9999999999999997E-4</c:v>
                </c:pt>
                <c:pt idx="45">
                  <c:v>0.02</c:v>
                </c:pt>
                <c:pt idx="46">
                  <c:v>3.7699999999999997E-2</c:v>
                </c:pt>
                <c:pt idx="47">
                  <c:v>3.7900000000000003E-2</c:v>
                </c:pt>
                <c:pt idx="48">
                  <c:v>3.56E-2</c:v>
                </c:pt>
                <c:pt idx="49">
                  <c:v>6.6699999999999995E-2</c:v>
                </c:pt>
                <c:pt idx="50">
                  <c:v>3.1399999999999997E-2</c:v>
                </c:pt>
                <c:pt idx="51">
                  <c:v>1.77E-2</c:v>
                </c:pt>
                <c:pt idx="52">
                  <c:v>2.9899999999999999E-2</c:v>
                </c:pt>
                <c:pt idx="53">
                  <c:v>-1.1999999999999999E-3</c:v>
                </c:pt>
                <c:pt idx="54">
                  <c:v>4.0399999999999998E-2</c:v>
                </c:pt>
                <c:pt idx="55">
                  <c:v>-1.49E-2</c:v>
                </c:pt>
                <c:pt idx="56">
                  <c:v>1.4200000000000001E-2</c:v>
                </c:pt>
                <c:pt idx="57">
                  <c:v>-1.6E-2</c:v>
                </c:pt>
                <c:pt idx="58">
                  <c:v>8.3999999999999995E-3</c:v>
                </c:pt>
                <c:pt idx="59">
                  <c:v>-2.24E-2</c:v>
                </c:pt>
                <c:pt idx="60">
                  <c:v>-1.7000000000000001E-2</c:v>
                </c:pt>
                <c:pt idx="61">
                  <c:v>5.4000000000000003E-3</c:v>
                </c:pt>
                <c:pt idx="62">
                  <c:v>1.61E-2</c:v>
                </c:pt>
                <c:pt idx="63">
                  <c:v>-3.5999999999999999E-3</c:v>
                </c:pt>
                <c:pt idx="64">
                  <c:v>-3.27E-2</c:v>
                </c:pt>
                <c:pt idx="65">
                  <c:v>-2.2800000000000001E-2</c:v>
                </c:pt>
                <c:pt idx="66">
                  <c:v>-2.3800000000000002E-2</c:v>
                </c:pt>
                <c:pt idx="67">
                  <c:v>-2.35E-2</c:v>
                </c:pt>
                <c:pt idx="68">
                  <c:v>-1.4E-2</c:v>
                </c:pt>
                <c:pt idx="69">
                  <c:v>-4.2900000000000001E-2</c:v>
                </c:pt>
                <c:pt idx="70">
                  <c:v>-1.3299999999999999E-2</c:v>
                </c:pt>
                <c:pt idx="71">
                  <c:v>-1.66E-2</c:v>
                </c:pt>
                <c:pt idx="72">
                  <c:v>2.1499999999999998E-2</c:v>
                </c:pt>
                <c:pt idx="73">
                  <c:v>-4.8000000000000001E-2</c:v>
                </c:pt>
                <c:pt idx="74">
                  <c:v>1.77E-2</c:v>
                </c:pt>
                <c:pt idx="75">
                  <c:v>-3.9300000000000002E-2</c:v>
                </c:pt>
                <c:pt idx="76">
                  <c:v>-5.7500000000000002E-2</c:v>
                </c:pt>
                <c:pt idx="77">
                  <c:v>3.3999999999999998E-3</c:v>
                </c:pt>
                <c:pt idx="78">
                  <c:v>-4.0399999999999998E-2</c:v>
                </c:pt>
                <c:pt idx="79">
                  <c:v>-5.2999999999999999E-2</c:v>
                </c:pt>
                <c:pt idx="80">
                  <c:v>8.0000000000000002E-3</c:v>
                </c:pt>
                <c:pt idx="81">
                  <c:v>-3.7699999999999997E-2</c:v>
                </c:pt>
                <c:pt idx="82">
                  <c:v>-5.8400000000000001E-2</c:v>
                </c:pt>
                <c:pt idx="83">
                  <c:v>-3.9800000000000002E-2</c:v>
                </c:pt>
                <c:pt idx="84">
                  <c:v>1.37E-2</c:v>
                </c:pt>
                <c:pt idx="85">
                  <c:v>-4.0599999999999997E-2</c:v>
                </c:pt>
                <c:pt idx="86">
                  <c:v>-2.81E-2</c:v>
                </c:pt>
                <c:pt idx="87">
                  <c:v>-8.3999999999999995E-3</c:v>
                </c:pt>
                <c:pt idx="88">
                  <c:v>-2.8500000000000001E-2</c:v>
                </c:pt>
                <c:pt idx="89">
                  <c:v>1.84E-2</c:v>
                </c:pt>
                <c:pt idx="90">
                  <c:v>-5.0000000000000001E-3</c:v>
                </c:pt>
                <c:pt idx="91">
                  <c:v>2.06E-2</c:v>
                </c:pt>
                <c:pt idx="92">
                  <c:v>-4.2799999999999998E-2</c:v>
                </c:pt>
                <c:pt idx="93">
                  <c:v>-2.4E-2</c:v>
                </c:pt>
                <c:pt idx="94">
                  <c:v>-2.8500000000000001E-2</c:v>
                </c:pt>
                <c:pt idx="95">
                  <c:v>4.1000000000000003E-3</c:v>
                </c:pt>
                <c:pt idx="96">
                  <c:v>-1.78E-2</c:v>
                </c:pt>
                <c:pt idx="97">
                  <c:v>2.9100000000000001E-2</c:v>
                </c:pt>
                <c:pt idx="98">
                  <c:v>-8.0999999999999996E-3</c:v>
                </c:pt>
                <c:pt idx="99">
                  <c:v>1.2999999999999999E-2</c:v>
                </c:pt>
                <c:pt idx="100">
                  <c:v>0.03</c:v>
                </c:pt>
                <c:pt idx="101">
                  <c:v>1.6000000000000001E-3</c:v>
                </c:pt>
                <c:pt idx="102">
                  <c:v>-2.5399999999999999E-2</c:v>
                </c:pt>
                <c:pt idx="103">
                  <c:v>-1.9300000000000001E-2</c:v>
                </c:pt>
                <c:pt idx="104">
                  <c:v>2.0199999999999999E-2</c:v>
                </c:pt>
                <c:pt idx="105">
                  <c:v>-1.49E-2</c:v>
                </c:pt>
                <c:pt idx="106">
                  <c:v>1.49E-2</c:v>
                </c:pt>
                <c:pt idx="107">
                  <c:v>4.4900000000000002E-2</c:v>
                </c:pt>
                <c:pt idx="108">
                  <c:v>2.9999999999999997E-4</c:v>
                </c:pt>
                <c:pt idx="109">
                  <c:v>1.4500000000000001E-2</c:v>
                </c:pt>
                <c:pt idx="110">
                  <c:v>-5.0000000000000001E-4</c:v>
                </c:pt>
                <c:pt idx="111">
                  <c:v>2.9399999999999999E-2</c:v>
                </c:pt>
                <c:pt idx="112">
                  <c:v>2.0400000000000001E-2</c:v>
                </c:pt>
                <c:pt idx="113">
                  <c:v>3.8600000000000002E-2</c:v>
                </c:pt>
                <c:pt idx="114">
                  <c:v>2.9399999999999999E-2</c:v>
                </c:pt>
                <c:pt idx="115">
                  <c:v>-1.3100000000000001E-2</c:v>
                </c:pt>
                <c:pt idx="116">
                  <c:v>-1.14E-2</c:v>
                </c:pt>
                <c:pt idx="117">
                  <c:v>8.1100000000000005E-2</c:v>
                </c:pt>
                <c:pt idx="118">
                  <c:v>-1.4800000000000001E-2</c:v>
                </c:pt>
                <c:pt idx="119">
                  <c:v>-2.6100000000000002E-2</c:v>
                </c:pt>
                <c:pt idx="120">
                  <c:v>3.2899999999999999E-2</c:v>
                </c:pt>
                <c:pt idx="121">
                  <c:v>2.7300000000000001E-2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-0.27300000000000002</c:v>
                </c:pt>
                <c:pt idx="2">
                  <c:v>-0.28899999999999998</c:v>
                </c:pt>
                <c:pt idx="3">
                  <c:v>-0.25790000000000002</c:v>
                </c:pt>
                <c:pt idx="4">
                  <c:v>-0.27479999999999999</c:v>
                </c:pt>
                <c:pt idx="5">
                  <c:v>-0.26929999999999998</c:v>
                </c:pt>
                <c:pt idx="6">
                  <c:v>-0.28000000000000003</c:v>
                </c:pt>
                <c:pt idx="7">
                  <c:v>-0.28499999999999998</c:v>
                </c:pt>
                <c:pt idx="8">
                  <c:v>-0.28970000000000001</c:v>
                </c:pt>
                <c:pt idx="9">
                  <c:v>-0.29260000000000003</c:v>
                </c:pt>
                <c:pt idx="10">
                  <c:v>-0.28439999999999999</c:v>
                </c:pt>
                <c:pt idx="11">
                  <c:v>-0.29010000000000002</c:v>
                </c:pt>
                <c:pt idx="12">
                  <c:v>-0.2702</c:v>
                </c:pt>
                <c:pt idx="13">
                  <c:v>-0.27900000000000003</c:v>
                </c:pt>
                <c:pt idx="14">
                  <c:v>-0.30249999999999999</c:v>
                </c:pt>
                <c:pt idx="15">
                  <c:v>-0.2918</c:v>
                </c:pt>
                <c:pt idx="16">
                  <c:v>-0.28510000000000002</c:v>
                </c:pt>
                <c:pt idx="17">
                  <c:v>-0.29459999999999997</c:v>
                </c:pt>
                <c:pt idx="18">
                  <c:v>-0.29930000000000001</c:v>
                </c:pt>
                <c:pt idx="19">
                  <c:v>-0.29870000000000002</c:v>
                </c:pt>
                <c:pt idx="20">
                  <c:v>-0.2984</c:v>
                </c:pt>
                <c:pt idx="21">
                  <c:v>-0.29389999999999999</c:v>
                </c:pt>
                <c:pt idx="22">
                  <c:v>-0.29260000000000003</c:v>
                </c:pt>
                <c:pt idx="23">
                  <c:v>-0.28339999999999999</c:v>
                </c:pt>
                <c:pt idx="24">
                  <c:v>-0.28039999999999998</c:v>
                </c:pt>
                <c:pt idx="25">
                  <c:v>-0.28749999999999998</c:v>
                </c:pt>
                <c:pt idx="26">
                  <c:v>-0.3</c:v>
                </c:pt>
                <c:pt idx="27">
                  <c:v>-0.28799999999999998</c:v>
                </c:pt>
                <c:pt idx="28">
                  <c:v>-0.29470000000000002</c:v>
                </c:pt>
                <c:pt idx="29">
                  <c:v>-0.28639999999999999</c:v>
                </c:pt>
                <c:pt idx="30">
                  <c:v>-0.30349999999999999</c:v>
                </c:pt>
                <c:pt idx="31">
                  <c:v>-0.32290000000000002</c:v>
                </c:pt>
                <c:pt idx="32">
                  <c:v>-0.32490000000000002</c:v>
                </c:pt>
                <c:pt idx="33">
                  <c:v>-0.30449999999999999</c:v>
                </c:pt>
                <c:pt idx="34">
                  <c:v>-0.31900000000000001</c:v>
                </c:pt>
                <c:pt idx="35">
                  <c:v>-0.2923</c:v>
                </c:pt>
                <c:pt idx="36">
                  <c:v>-0.3216</c:v>
                </c:pt>
                <c:pt idx="37">
                  <c:v>-0.32090000000000002</c:v>
                </c:pt>
                <c:pt idx="38">
                  <c:v>-0.29210000000000003</c:v>
                </c:pt>
                <c:pt idx="39">
                  <c:v>-0.28860000000000002</c:v>
                </c:pt>
                <c:pt idx="40">
                  <c:v>-0.26600000000000001</c:v>
                </c:pt>
                <c:pt idx="41">
                  <c:v>-0.29570000000000002</c:v>
                </c:pt>
                <c:pt idx="42">
                  <c:v>-0.29260000000000003</c:v>
                </c:pt>
                <c:pt idx="43">
                  <c:v>-0.3039</c:v>
                </c:pt>
                <c:pt idx="44">
                  <c:v>-0.32050000000000001</c:v>
                </c:pt>
                <c:pt idx="45">
                  <c:v>-0.30909999999999999</c:v>
                </c:pt>
                <c:pt idx="46">
                  <c:v>-0.31319999999999998</c:v>
                </c:pt>
                <c:pt idx="47">
                  <c:v>-0.31830000000000003</c:v>
                </c:pt>
                <c:pt idx="48">
                  <c:v>-0.30599999999999999</c:v>
                </c:pt>
                <c:pt idx="49">
                  <c:v>-0.31640000000000001</c:v>
                </c:pt>
                <c:pt idx="50">
                  <c:v>-0.30609999999999998</c:v>
                </c:pt>
                <c:pt idx="51">
                  <c:v>-0.29870000000000002</c:v>
                </c:pt>
                <c:pt idx="52">
                  <c:v>-0.3256</c:v>
                </c:pt>
                <c:pt idx="53">
                  <c:v>-0.30759999999999998</c:v>
                </c:pt>
                <c:pt idx="54">
                  <c:v>-0.30170000000000002</c:v>
                </c:pt>
                <c:pt idx="55">
                  <c:v>-0.31159999999999999</c:v>
                </c:pt>
                <c:pt idx="56">
                  <c:v>-0.30909999999999999</c:v>
                </c:pt>
                <c:pt idx="57">
                  <c:v>-0.30649999999999999</c:v>
                </c:pt>
                <c:pt idx="58">
                  <c:v>-0.32390000000000002</c:v>
                </c:pt>
                <c:pt idx="59">
                  <c:v>-0.31259999999999999</c:v>
                </c:pt>
                <c:pt idx="60">
                  <c:v>-0.30599999999999999</c:v>
                </c:pt>
                <c:pt idx="61">
                  <c:v>-0.31669999999999998</c:v>
                </c:pt>
                <c:pt idx="62">
                  <c:v>-0.29670000000000002</c:v>
                </c:pt>
                <c:pt idx="63">
                  <c:v>-0.30399999999999999</c:v>
                </c:pt>
                <c:pt idx="64">
                  <c:v>-0.30299999999999999</c:v>
                </c:pt>
                <c:pt idx="65">
                  <c:v>-0.30919999999999997</c:v>
                </c:pt>
                <c:pt idx="66">
                  <c:v>-0.30930000000000002</c:v>
                </c:pt>
                <c:pt idx="67">
                  <c:v>-0.29320000000000002</c:v>
                </c:pt>
                <c:pt idx="68">
                  <c:v>-0.29959999999999998</c:v>
                </c:pt>
                <c:pt idx="69">
                  <c:v>-0.2928</c:v>
                </c:pt>
                <c:pt idx="70">
                  <c:v>-0.28999999999999998</c:v>
                </c:pt>
                <c:pt idx="71">
                  <c:v>-0.31909999999999999</c:v>
                </c:pt>
                <c:pt idx="72">
                  <c:v>-0.2913</c:v>
                </c:pt>
                <c:pt idx="73">
                  <c:v>-0.33400000000000002</c:v>
                </c:pt>
                <c:pt idx="74">
                  <c:v>-0.3034</c:v>
                </c:pt>
                <c:pt idx="75">
                  <c:v>-0.30120000000000002</c:v>
                </c:pt>
                <c:pt idx="76">
                  <c:v>-0.29549999999999998</c:v>
                </c:pt>
                <c:pt idx="77">
                  <c:v>-0.31130000000000002</c:v>
                </c:pt>
                <c:pt idx="78">
                  <c:v>-0.31990000000000002</c:v>
                </c:pt>
                <c:pt idx="79">
                  <c:v>-0.33310000000000001</c:v>
                </c:pt>
                <c:pt idx="80">
                  <c:v>-0.33589999999999998</c:v>
                </c:pt>
                <c:pt idx="81">
                  <c:v>-0.30030000000000001</c:v>
                </c:pt>
                <c:pt idx="82">
                  <c:v>-0.29389999999999999</c:v>
                </c:pt>
                <c:pt idx="83">
                  <c:v>-0.31869999999999998</c:v>
                </c:pt>
                <c:pt idx="84">
                  <c:v>-0.32319999999999999</c:v>
                </c:pt>
                <c:pt idx="85">
                  <c:v>-0.31619999999999998</c:v>
                </c:pt>
                <c:pt idx="86">
                  <c:v>-0.3357</c:v>
                </c:pt>
                <c:pt idx="87">
                  <c:v>-0.33500000000000002</c:v>
                </c:pt>
                <c:pt idx="88">
                  <c:v>-0.3392</c:v>
                </c:pt>
                <c:pt idx="89">
                  <c:v>-0.33110000000000001</c:v>
                </c:pt>
                <c:pt idx="90">
                  <c:v>-0.3271</c:v>
                </c:pt>
                <c:pt idx="91">
                  <c:v>-0.30259999999999998</c:v>
                </c:pt>
                <c:pt idx="92">
                  <c:v>-0.31850000000000001</c:v>
                </c:pt>
                <c:pt idx="93">
                  <c:v>-0.33410000000000001</c:v>
                </c:pt>
                <c:pt idx="94">
                  <c:v>-0.31369999999999998</c:v>
                </c:pt>
                <c:pt idx="95">
                  <c:v>-0.31030000000000002</c:v>
                </c:pt>
                <c:pt idx="96">
                  <c:v>-0.32100000000000001</c:v>
                </c:pt>
                <c:pt idx="97">
                  <c:v>-0.32390000000000002</c:v>
                </c:pt>
                <c:pt idx="98">
                  <c:v>-0.32129999999999997</c:v>
                </c:pt>
                <c:pt idx="99">
                  <c:v>-0.31640000000000001</c:v>
                </c:pt>
                <c:pt idx="100">
                  <c:v>-0.34379999999999999</c:v>
                </c:pt>
                <c:pt idx="101">
                  <c:v>-0.30359999999999998</c:v>
                </c:pt>
                <c:pt idx="102">
                  <c:v>-0.30530000000000002</c:v>
                </c:pt>
                <c:pt idx="103">
                  <c:v>-0.28910000000000002</c:v>
                </c:pt>
                <c:pt idx="104">
                  <c:v>-0.3029</c:v>
                </c:pt>
                <c:pt idx="105">
                  <c:v>-0.29320000000000002</c:v>
                </c:pt>
                <c:pt idx="106">
                  <c:v>-0.2752</c:v>
                </c:pt>
                <c:pt idx="107">
                  <c:v>-0.31459999999999999</c:v>
                </c:pt>
                <c:pt idx="108">
                  <c:v>-0.30480000000000002</c:v>
                </c:pt>
                <c:pt idx="109">
                  <c:v>-0.27950000000000003</c:v>
                </c:pt>
                <c:pt idx="110">
                  <c:v>-0.2853</c:v>
                </c:pt>
                <c:pt idx="111">
                  <c:v>-0.30380000000000001</c:v>
                </c:pt>
                <c:pt idx="112">
                  <c:v>-0.27039999999999997</c:v>
                </c:pt>
                <c:pt idx="113">
                  <c:v>-0.30420000000000003</c:v>
                </c:pt>
                <c:pt idx="114">
                  <c:v>-0.26790000000000003</c:v>
                </c:pt>
                <c:pt idx="115">
                  <c:v>-0.26340000000000002</c:v>
                </c:pt>
                <c:pt idx="116">
                  <c:v>-0.26790000000000003</c:v>
                </c:pt>
                <c:pt idx="117">
                  <c:v>-0.29389999999999999</c:v>
                </c:pt>
                <c:pt idx="118">
                  <c:v>-0.25430000000000003</c:v>
                </c:pt>
                <c:pt idx="119">
                  <c:v>-0.26</c:v>
                </c:pt>
                <c:pt idx="120">
                  <c:v>-0.32979999999999998</c:v>
                </c:pt>
                <c:pt idx="121">
                  <c:v>-0.27129999999999999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-0.31919999999999998</c:v>
                </c:pt>
                <c:pt idx="2">
                  <c:v>-0.26240000000000002</c:v>
                </c:pt>
                <c:pt idx="3">
                  <c:v>-0.24479999999999999</c:v>
                </c:pt>
                <c:pt idx="4">
                  <c:v>-0.28299999999999997</c:v>
                </c:pt>
                <c:pt idx="5">
                  <c:v>-0.29809999999999998</c:v>
                </c:pt>
                <c:pt idx="6">
                  <c:v>-0.2843</c:v>
                </c:pt>
                <c:pt idx="7">
                  <c:v>-0.28649999999999998</c:v>
                </c:pt>
                <c:pt idx="8">
                  <c:v>-0.3075</c:v>
                </c:pt>
                <c:pt idx="9">
                  <c:v>-0.30209999999999998</c:v>
                </c:pt>
                <c:pt idx="10">
                  <c:v>-0.28299999999999997</c:v>
                </c:pt>
                <c:pt idx="11">
                  <c:v>-0.28149999999999997</c:v>
                </c:pt>
                <c:pt idx="12">
                  <c:v>-0.2823</c:v>
                </c:pt>
                <c:pt idx="13">
                  <c:v>-0.2979</c:v>
                </c:pt>
                <c:pt idx="14">
                  <c:v>-0.3034</c:v>
                </c:pt>
                <c:pt idx="15">
                  <c:v>-0.30819999999999997</c:v>
                </c:pt>
                <c:pt idx="16">
                  <c:v>-0.2797</c:v>
                </c:pt>
                <c:pt idx="17">
                  <c:v>-0.31459999999999999</c:v>
                </c:pt>
                <c:pt idx="18">
                  <c:v>-0.33710000000000001</c:v>
                </c:pt>
                <c:pt idx="19">
                  <c:v>-0.31879999999999997</c:v>
                </c:pt>
                <c:pt idx="20">
                  <c:v>-0.30830000000000002</c:v>
                </c:pt>
                <c:pt idx="21">
                  <c:v>-0.2994</c:v>
                </c:pt>
                <c:pt idx="22">
                  <c:v>-0.28389999999999999</c:v>
                </c:pt>
                <c:pt idx="23">
                  <c:v>-0.28799999999999998</c:v>
                </c:pt>
                <c:pt idx="24">
                  <c:v>-0.30649999999999999</c:v>
                </c:pt>
                <c:pt idx="25">
                  <c:v>-0.29210000000000003</c:v>
                </c:pt>
                <c:pt idx="26">
                  <c:v>-0.29509999999999997</c:v>
                </c:pt>
                <c:pt idx="27">
                  <c:v>-0.29389999999999999</c:v>
                </c:pt>
                <c:pt idx="28">
                  <c:v>-0.29909999999999998</c:v>
                </c:pt>
                <c:pt idx="29">
                  <c:v>-0.28660000000000002</c:v>
                </c:pt>
                <c:pt idx="30">
                  <c:v>-0.2858</c:v>
                </c:pt>
                <c:pt idx="31">
                  <c:v>-0.2999</c:v>
                </c:pt>
                <c:pt idx="32">
                  <c:v>-0.3387</c:v>
                </c:pt>
                <c:pt idx="33">
                  <c:v>-0.30669999999999997</c:v>
                </c:pt>
                <c:pt idx="34">
                  <c:v>-0.32340000000000002</c:v>
                </c:pt>
                <c:pt idx="35">
                  <c:v>-0.30480000000000002</c:v>
                </c:pt>
                <c:pt idx="36">
                  <c:v>-0.33629999999999999</c:v>
                </c:pt>
                <c:pt idx="37">
                  <c:v>-0.30719999999999997</c:v>
                </c:pt>
                <c:pt idx="38">
                  <c:v>-0.30659999999999998</c:v>
                </c:pt>
                <c:pt idx="39">
                  <c:v>-0.32719999999999999</c:v>
                </c:pt>
                <c:pt idx="40">
                  <c:v>-0.2858</c:v>
                </c:pt>
                <c:pt idx="41">
                  <c:v>-0.307</c:v>
                </c:pt>
                <c:pt idx="42">
                  <c:v>-0.29759999999999998</c:v>
                </c:pt>
                <c:pt idx="43">
                  <c:v>-0.29959999999999998</c:v>
                </c:pt>
                <c:pt idx="44">
                  <c:v>-0.31069999999999998</c:v>
                </c:pt>
                <c:pt idx="45">
                  <c:v>-0.30470000000000003</c:v>
                </c:pt>
                <c:pt idx="46">
                  <c:v>-0.33210000000000001</c:v>
                </c:pt>
                <c:pt idx="47">
                  <c:v>-0.33460000000000001</c:v>
                </c:pt>
                <c:pt idx="48">
                  <c:v>-0.33310000000000001</c:v>
                </c:pt>
                <c:pt idx="49">
                  <c:v>-0.311</c:v>
                </c:pt>
                <c:pt idx="50">
                  <c:v>-0.3241</c:v>
                </c:pt>
                <c:pt idx="51">
                  <c:v>-0.29409999999999997</c:v>
                </c:pt>
                <c:pt idx="52">
                  <c:v>-0.32619999999999999</c:v>
                </c:pt>
                <c:pt idx="53">
                  <c:v>-0.32</c:v>
                </c:pt>
                <c:pt idx="54">
                  <c:v>-0.32650000000000001</c:v>
                </c:pt>
                <c:pt idx="55">
                  <c:v>-0.31819999999999998</c:v>
                </c:pt>
                <c:pt idx="56">
                  <c:v>-0.31290000000000001</c:v>
                </c:pt>
                <c:pt idx="57">
                  <c:v>-0.29299999999999998</c:v>
                </c:pt>
                <c:pt idx="58">
                  <c:v>-0.31730000000000003</c:v>
                </c:pt>
                <c:pt idx="59">
                  <c:v>-0.31380000000000002</c:v>
                </c:pt>
                <c:pt idx="60">
                  <c:v>-0.312</c:v>
                </c:pt>
                <c:pt idx="61">
                  <c:v>-0.31790000000000002</c:v>
                </c:pt>
                <c:pt idx="62">
                  <c:v>-0.31140000000000001</c:v>
                </c:pt>
                <c:pt idx="63">
                  <c:v>-0.3054</c:v>
                </c:pt>
                <c:pt idx="64">
                  <c:v>-0.29809999999999998</c:v>
                </c:pt>
                <c:pt idx="65">
                  <c:v>-0.31</c:v>
                </c:pt>
                <c:pt idx="66">
                  <c:v>-0.30070000000000002</c:v>
                </c:pt>
                <c:pt idx="67">
                  <c:v>-0.28239999999999998</c:v>
                </c:pt>
                <c:pt idx="68">
                  <c:v>-0.30630000000000002</c:v>
                </c:pt>
                <c:pt idx="69">
                  <c:v>-0.2959</c:v>
                </c:pt>
                <c:pt idx="70">
                  <c:v>-0.30449999999999999</c:v>
                </c:pt>
                <c:pt idx="71">
                  <c:v>-0.29010000000000002</c:v>
                </c:pt>
                <c:pt idx="72">
                  <c:v>-0.29559999999999997</c:v>
                </c:pt>
                <c:pt idx="73">
                  <c:v>-0.34079999999999999</c:v>
                </c:pt>
                <c:pt idx="74">
                  <c:v>-0.30909999999999999</c:v>
                </c:pt>
                <c:pt idx="75">
                  <c:v>-0.30330000000000001</c:v>
                </c:pt>
                <c:pt idx="76">
                  <c:v>-0.31219999999999998</c:v>
                </c:pt>
                <c:pt idx="77">
                  <c:v>-0.3271</c:v>
                </c:pt>
                <c:pt idx="78">
                  <c:v>-0.31730000000000003</c:v>
                </c:pt>
                <c:pt idx="79">
                  <c:v>-0.31730000000000003</c:v>
                </c:pt>
                <c:pt idx="80">
                  <c:v>-0.31900000000000001</c:v>
                </c:pt>
                <c:pt idx="81">
                  <c:v>-0.3095</c:v>
                </c:pt>
                <c:pt idx="82">
                  <c:v>-0.3196</c:v>
                </c:pt>
                <c:pt idx="83">
                  <c:v>-0.31819999999999998</c:v>
                </c:pt>
                <c:pt idx="84">
                  <c:v>-0.33210000000000001</c:v>
                </c:pt>
                <c:pt idx="85">
                  <c:v>-0.32219999999999999</c:v>
                </c:pt>
                <c:pt idx="86">
                  <c:v>-0.32119999999999999</c:v>
                </c:pt>
                <c:pt idx="87">
                  <c:v>-0.32429999999999998</c:v>
                </c:pt>
                <c:pt idx="88">
                  <c:v>-0.32950000000000002</c:v>
                </c:pt>
                <c:pt idx="89">
                  <c:v>-0.32229999999999998</c:v>
                </c:pt>
                <c:pt idx="90">
                  <c:v>-0.30230000000000001</c:v>
                </c:pt>
                <c:pt idx="91">
                  <c:v>-0.31180000000000002</c:v>
                </c:pt>
                <c:pt idx="92">
                  <c:v>-0.33989999999999998</c:v>
                </c:pt>
                <c:pt idx="93">
                  <c:v>-0.31430000000000002</c:v>
                </c:pt>
                <c:pt idx="94">
                  <c:v>-0.29199999999999998</c:v>
                </c:pt>
                <c:pt idx="95">
                  <c:v>-0.30280000000000001</c:v>
                </c:pt>
                <c:pt idx="96">
                  <c:v>-0.31259999999999999</c:v>
                </c:pt>
                <c:pt idx="97">
                  <c:v>-0.29630000000000001</c:v>
                </c:pt>
                <c:pt idx="98">
                  <c:v>-0.30990000000000001</c:v>
                </c:pt>
                <c:pt idx="99">
                  <c:v>-0.3029</c:v>
                </c:pt>
                <c:pt idx="100">
                  <c:v>-0.30599999999999999</c:v>
                </c:pt>
                <c:pt idx="101">
                  <c:v>-0.29659999999999997</c:v>
                </c:pt>
                <c:pt idx="102">
                  <c:v>-0.31619999999999998</c:v>
                </c:pt>
                <c:pt idx="103">
                  <c:v>-0.28849999999999998</c:v>
                </c:pt>
                <c:pt idx="104">
                  <c:v>-0.28799999999999998</c:v>
                </c:pt>
                <c:pt idx="105">
                  <c:v>-0.3075</c:v>
                </c:pt>
                <c:pt idx="106">
                  <c:v>-0.27029999999999998</c:v>
                </c:pt>
                <c:pt idx="107">
                  <c:v>-0.29980000000000001</c:v>
                </c:pt>
                <c:pt idx="108">
                  <c:v>-0.2777</c:v>
                </c:pt>
                <c:pt idx="109">
                  <c:v>-0.2697</c:v>
                </c:pt>
                <c:pt idx="110">
                  <c:v>-0.28389999999999999</c:v>
                </c:pt>
                <c:pt idx="111">
                  <c:v>-0.27600000000000002</c:v>
                </c:pt>
                <c:pt idx="112">
                  <c:v>-0.27200000000000002</c:v>
                </c:pt>
                <c:pt idx="113">
                  <c:v>-0.28839999999999999</c:v>
                </c:pt>
                <c:pt idx="114">
                  <c:v>-0.26379999999999998</c:v>
                </c:pt>
                <c:pt idx="115">
                  <c:v>-0.26889999999999997</c:v>
                </c:pt>
                <c:pt idx="116">
                  <c:v>-0.26750000000000002</c:v>
                </c:pt>
                <c:pt idx="117">
                  <c:v>-0.29089999999999999</c:v>
                </c:pt>
                <c:pt idx="118">
                  <c:v>-0.2455</c:v>
                </c:pt>
                <c:pt idx="119">
                  <c:v>-0.24479999999999999</c:v>
                </c:pt>
                <c:pt idx="120">
                  <c:v>-0.30580000000000002</c:v>
                </c:pt>
                <c:pt idx="121">
                  <c:v>-0.26779999999999998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-1.295000000000357E-2</c:v>
                </c:pt>
                <c:pt idx="1">
                  <c:v>5.4099999999998261E-2</c:v>
                </c:pt>
                <c:pt idx="2">
                  <c:v>5.9300000000007458E-2</c:v>
                </c:pt>
                <c:pt idx="3">
                  <c:v>4.2549999999991428E-2</c:v>
                </c:pt>
                <c:pt idx="4">
                  <c:v>5.324999999999136E-2</c:v>
                </c:pt>
                <c:pt idx="5">
                  <c:v>5.2150000000011687E-2</c:v>
                </c:pt>
                <c:pt idx="6">
                  <c:v>5.4800000000000182E-2</c:v>
                </c:pt>
                <c:pt idx="7">
                  <c:v>5.6550000000015643E-2</c:v>
                </c:pt>
                <c:pt idx="8">
                  <c:v>6.3950000000005502E-2</c:v>
                </c:pt>
                <c:pt idx="9">
                  <c:v>7.7999999999974534E-2</c:v>
                </c:pt>
                <c:pt idx="10">
                  <c:v>6.1300000000017008E-2</c:v>
                </c:pt>
                <c:pt idx="11">
                  <c:v>4.9849999999992178E-2</c:v>
                </c:pt>
                <c:pt idx="12">
                  <c:v>5.5000000000006821E-2</c:v>
                </c:pt>
                <c:pt idx="13">
                  <c:v>6.5100000000029468E-2</c:v>
                </c:pt>
                <c:pt idx="14">
                  <c:v>6.8150000000002819E-2</c:v>
                </c:pt>
                <c:pt idx="15">
                  <c:v>7.4299999999993815E-2</c:v>
                </c:pt>
                <c:pt idx="16">
                  <c:v>7.0150000000012369E-2</c:v>
                </c:pt>
                <c:pt idx="17">
                  <c:v>7.2799999999972442E-2</c:v>
                </c:pt>
                <c:pt idx="18">
                  <c:v>7.1449999999913416E-2</c:v>
                </c:pt>
                <c:pt idx="19">
                  <c:v>6.8349999999895772E-2</c:v>
                </c:pt>
                <c:pt idx="20">
                  <c:v>8.6700000000064392E-2</c:v>
                </c:pt>
                <c:pt idx="21">
                  <c:v>6.1950000000024374E-2</c:v>
                </c:pt>
                <c:pt idx="22">
                  <c:v>7.3899999999980537E-2</c:v>
                </c:pt>
                <c:pt idx="23">
                  <c:v>7.2699999999940701E-2</c:v>
                </c:pt>
                <c:pt idx="24">
                  <c:v>7.770000000004984E-2</c:v>
                </c:pt>
                <c:pt idx="25">
                  <c:v>7.6499999999896318E-2</c:v>
                </c:pt>
                <c:pt idx="26">
                  <c:v>8.465000000001055E-2</c:v>
                </c:pt>
                <c:pt idx="27">
                  <c:v>8.6649999999963256E-2</c:v>
                </c:pt>
                <c:pt idx="28">
                  <c:v>9.2899999999985994E-2</c:v>
                </c:pt>
                <c:pt idx="29">
                  <c:v>7.8200000000038017E-2</c:v>
                </c:pt>
                <c:pt idx="30">
                  <c:v>9.0899999999919601E-2</c:v>
                </c:pt>
                <c:pt idx="31">
                  <c:v>9.3799999999987449E-2</c:v>
                </c:pt>
                <c:pt idx="32">
                  <c:v>8.0399999999940519E-2</c:v>
                </c:pt>
                <c:pt idx="33">
                  <c:v>9.2649999999935062E-2</c:v>
                </c:pt>
                <c:pt idx="34">
                  <c:v>7.059999999989941E-2</c:v>
                </c:pt>
                <c:pt idx="35">
                  <c:v>7.0749999999975444E-2</c:v>
                </c:pt>
                <c:pt idx="36">
                  <c:v>8.4449999999833381E-2</c:v>
                </c:pt>
                <c:pt idx="37">
                  <c:v>6.5650000000005093E-2</c:v>
                </c:pt>
                <c:pt idx="38">
                  <c:v>6.4199999999800639E-2</c:v>
                </c:pt>
                <c:pt idx="39">
                  <c:v>7.3799999999891952E-2</c:v>
                </c:pt>
                <c:pt idx="40">
                  <c:v>0.13799999999991996</c:v>
                </c:pt>
                <c:pt idx="41">
                  <c:v>0.17624999999998181</c:v>
                </c:pt>
                <c:pt idx="42">
                  <c:v>0.18924999999990177</c:v>
                </c:pt>
                <c:pt idx="43">
                  <c:v>0.19295000000010987</c:v>
                </c:pt>
                <c:pt idx="44">
                  <c:v>0.19034999999985303</c:v>
                </c:pt>
                <c:pt idx="45">
                  <c:v>0.18294999999989159</c:v>
                </c:pt>
                <c:pt idx="46">
                  <c:v>0.18119999999998981</c:v>
                </c:pt>
                <c:pt idx="47">
                  <c:v>0.16730000000006839</c:v>
                </c:pt>
                <c:pt idx="48">
                  <c:v>0.18710000000010041</c:v>
                </c:pt>
                <c:pt idx="49">
                  <c:v>0.20289999999977226</c:v>
                </c:pt>
                <c:pt idx="50">
                  <c:v>0.20125000000007276</c:v>
                </c:pt>
                <c:pt idx="51">
                  <c:v>0.20299999999997453</c:v>
                </c:pt>
                <c:pt idx="52">
                  <c:v>0.20429999999987558</c:v>
                </c:pt>
                <c:pt idx="53">
                  <c:v>0.21109999999998763</c:v>
                </c:pt>
                <c:pt idx="54">
                  <c:v>0.20769999999993161</c:v>
                </c:pt>
                <c:pt idx="55">
                  <c:v>0.2007499999999709</c:v>
                </c:pt>
                <c:pt idx="56">
                  <c:v>0.20629999999982829</c:v>
                </c:pt>
                <c:pt idx="57">
                  <c:v>0.19929999999999382</c:v>
                </c:pt>
                <c:pt idx="58">
                  <c:v>0.20730000000003201</c:v>
                </c:pt>
                <c:pt idx="59">
                  <c:v>0.20544999999992797</c:v>
                </c:pt>
                <c:pt idx="60">
                  <c:v>0.20889999999985776</c:v>
                </c:pt>
                <c:pt idx="61">
                  <c:v>0.20614999999997963</c:v>
                </c:pt>
                <c:pt idx="62">
                  <c:v>0.20974999999998545</c:v>
                </c:pt>
                <c:pt idx="63">
                  <c:v>0.21430000000009386</c:v>
                </c:pt>
                <c:pt idx="64">
                  <c:v>0.21014999999988504</c:v>
                </c:pt>
                <c:pt idx="65">
                  <c:v>0.21720000000004802</c:v>
                </c:pt>
                <c:pt idx="66">
                  <c:v>0.20685000000003129</c:v>
                </c:pt>
                <c:pt idx="67">
                  <c:v>0.21959999999990032</c:v>
                </c:pt>
                <c:pt idx="68">
                  <c:v>0.2288499999999658</c:v>
                </c:pt>
                <c:pt idx="69">
                  <c:v>0.22280000000000655</c:v>
                </c:pt>
                <c:pt idx="70">
                  <c:v>0.23479999999972279</c:v>
                </c:pt>
                <c:pt idx="71">
                  <c:v>0.23129999999991924</c:v>
                </c:pt>
                <c:pt idx="72">
                  <c:v>0.23029999999994288</c:v>
                </c:pt>
                <c:pt idx="73">
                  <c:v>0.21365000000014334</c:v>
                </c:pt>
                <c:pt idx="74">
                  <c:v>0.22115000000030705</c:v>
                </c:pt>
                <c:pt idx="75">
                  <c:v>0.22775000000001455</c:v>
                </c:pt>
                <c:pt idx="76">
                  <c:v>0.22190000000045984</c:v>
                </c:pt>
                <c:pt idx="77">
                  <c:v>0.22069999999985157</c:v>
                </c:pt>
                <c:pt idx="78">
                  <c:v>0.30879999999979191</c:v>
                </c:pt>
                <c:pt idx="79">
                  <c:v>0.31555000000025757</c:v>
                </c:pt>
                <c:pt idx="80">
                  <c:v>0.30545000000029177</c:v>
                </c:pt>
                <c:pt idx="81">
                  <c:v>0.30395000000044092</c:v>
                </c:pt>
                <c:pt idx="82">
                  <c:v>0.30045000000018263</c:v>
                </c:pt>
                <c:pt idx="83">
                  <c:v>0.30270000000018626</c:v>
                </c:pt>
                <c:pt idx="84">
                  <c:v>0.30850000000009459</c:v>
                </c:pt>
                <c:pt idx="85">
                  <c:v>0.29385000000002037</c:v>
                </c:pt>
                <c:pt idx="86">
                  <c:v>0.30144999999993161</c:v>
                </c:pt>
                <c:pt idx="87">
                  <c:v>0.30860000000029686</c:v>
                </c:pt>
                <c:pt idx="88">
                  <c:v>0.30864999999994325</c:v>
                </c:pt>
                <c:pt idx="89">
                  <c:v>0.30600000000004002</c:v>
                </c:pt>
                <c:pt idx="90">
                  <c:v>0.30715000000054715</c:v>
                </c:pt>
                <c:pt idx="91">
                  <c:v>0.30025000000023283</c:v>
                </c:pt>
                <c:pt idx="92">
                  <c:v>0.28580000000056316</c:v>
                </c:pt>
                <c:pt idx="93">
                  <c:v>0.29665000000022701</c:v>
                </c:pt>
                <c:pt idx="94">
                  <c:v>0.30655000000024302</c:v>
                </c:pt>
                <c:pt idx="95">
                  <c:v>0.31950000000051659</c:v>
                </c:pt>
                <c:pt idx="96">
                  <c:v>0.31550000000015643</c:v>
                </c:pt>
                <c:pt idx="97">
                  <c:v>0.31105000000025029</c:v>
                </c:pt>
                <c:pt idx="98">
                  <c:v>0.32090000000016516</c:v>
                </c:pt>
                <c:pt idx="99">
                  <c:v>0.30310000000008586</c:v>
                </c:pt>
                <c:pt idx="100">
                  <c:v>0.30245000000013533</c:v>
                </c:pt>
                <c:pt idx="101">
                  <c:v>0.31850000000031287</c:v>
                </c:pt>
                <c:pt idx="102">
                  <c:v>0.31555000000025757</c:v>
                </c:pt>
                <c:pt idx="103">
                  <c:v>0.31700000000000728</c:v>
                </c:pt>
                <c:pt idx="104">
                  <c:v>0.32225000000016735</c:v>
                </c:pt>
                <c:pt idx="105">
                  <c:v>0.31809999999995853</c:v>
                </c:pt>
                <c:pt idx="106">
                  <c:v>0.32320000000026994</c:v>
                </c:pt>
                <c:pt idx="107">
                  <c:v>0.32270000000016807</c:v>
                </c:pt>
                <c:pt idx="108">
                  <c:v>0.3154500000000553</c:v>
                </c:pt>
                <c:pt idx="109">
                  <c:v>0.32564999999976862</c:v>
                </c:pt>
                <c:pt idx="110">
                  <c:v>0.32655000000022483</c:v>
                </c:pt>
                <c:pt idx="111">
                  <c:v>0.33460000000013679</c:v>
                </c:pt>
                <c:pt idx="112">
                  <c:v>0.32639999999992142</c:v>
                </c:pt>
                <c:pt idx="113">
                  <c:v>0.3237000000003718</c:v>
                </c:pt>
                <c:pt idx="114">
                  <c:v>0.3217000000004191</c:v>
                </c:pt>
                <c:pt idx="115">
                  <c:v>0.32505000000037398</c:v>
                </c:pt>
                <c:pt idx="116">
                  <c:v>0.32415000000037253</c:v>
                </c:pt>
                <c:pt idx="117">
                  <c:v>0.26230000000032305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15</xdr:row>
      <xdr:rowOff>0</xdr:rowOff>
    </xdr:from>
    <xdr:to>
      <xdr:col>21</xdr:col>
      <xdr:colOff>66675</xdr:colOff>
      <xdr:row>23</xdr:row>
      <xdr:rowOff>104775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0AAF412-121D-8ADE-ED93-DE6FE14FF0CF}"/>
            </a:ext>
          </a:extLst>
        </xdr:cNvPr>
        <xdr:cNvCxnSpPr/>
      </xdr:nvCxnSpPr>
      <xdr:spPr>
        <a:xfrm>
          <a:off x="619125" y="2857500"/>
          <a:ext cx="12249150" cy="16287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11</xdr:row>
      <xdr:rowOff>128586</xdr:rowOff>
    </xdr:from>
    <xdr:to>
      <xdr:col>28</xdr:col>
      <xdr:colOff>495299</xdr:colOff>
      <xdr:row>33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AED57F7-A57B-4A7F-BE8D-76CE99A1D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82838C08-6DEC-430A-A430-9DE6D7D26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48878C3-8D6B-481A-9B07-3757BDA2F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B9C6E3B-60DB-4E50-B176-49893DF0B12D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05DAD5-E362-4148-8F42-DCF17E6FECDC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DA3925D-2623-48A5-B40B-CF97FB0737F9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F4F1EC-75C5-44D5-88FC-74147F68C6F1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AFF0A8A-9881-4EF0-8D05-6772485F0D70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C039B9-2F04-4DD8-BB38-3CCE0A813DD6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40587AF-CA36-4A11-87E4-46017FDCEED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19E5D6-770C-4EA4-BD9A-9B914E17B86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9F30FCD-B059-44C7-993D-B1DF5C41045E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2C6E0C-CF76-4E82-919A-07014857F7B6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D3360FE-6F89-4D39-966D-473CCA00B9D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4BFE959-3858-422D-A09F-8102CF7451C4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464CC5-DDEB-4044-B7E3-7DE47C6554D6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47415E-9C52-4E31-8E61-8C949051D6E4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DB98BC8-D152-49EE-AAC8-FDE348E4C221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88E110C-BBA4-4758-8C58-D909BA8D2302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AA1A12-5AC8-49E8-8C08-417205232F88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4880FC-AF12-4F86-8988-A3C08D1E6593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FEC971-35BF-4D47-AD55-F53A0811BDF0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07E9CB-4F10-4A6A-9FAE-06D0FF4E7059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0EDB4B-D4CA-4D45-B62E-25FD4D2334A6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E413C7-4ABC-41C2-A723-BCA70018F233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EB6B6E4-0FA5-4BDD-9CBF-DFBE33CF513E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3E5961A-15E0-49AC-A851-637F95BFA72F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AAAA0A-48F3-4884-86A9-1A705EFA0DD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1063D26-1C06-42A8-8210-4D112E48FC65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CEFCEB8-A494-4C6B-80A3-87CE97025E51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8A5ED7-63B1-49CF-B19C-2ABE45758893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0D1FFB5-502C-42A0-8F2F-4F4BED018317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43071FC-8470-4057-A4A3-EACE75B58640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A9D6591-7CA0-4455-A514-4530E8148F03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B0B5CAC-F20F-4A39-A360-1A9F017CEAA0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5FC5F6A-0235-4D7C-870D-E898E2EB6975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37C62E5-C41B-4F16-89E9-2D885BD53BED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30479F-F389-4DA6-AE4E-43555177D669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-028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04A1F03-3E93-4272-A39F-60C925A392C4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3EA811-721F-49BE-8704-87A2E3BAFF78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E6DC938-E2DE-4096-9AD5-2504BCE5150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U124"/>
  <sheetViews>
    <sheetView tabSelected="1" topLeftCell="A31" workbookViewId="0">
      <selection activeCell="P37" sqref="P37:U66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6" x14ac:dyDescent="0.25">
      <c r="B1" s="9" t="s">
        <v>4</v>
      </c>
      <c r="C1" s="9"/>
      <c r="D1" s="9"/>
      <c r="E1" s="9"/>
      <c r="F1" s="1"/>
      <c r="G1" s="9" t="s">
        <v>5</v>
      </c>
      <c r="H1" s="9"/>
      <c r="I1" s="9"/>
      <c r="J1" s="9"/>
      <c r="K1" s="1"/>
      <c r="L1" s="1"/>
    </row>
    <row r="2" spans="2:16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6" x14ac:dyDescent="0.25">
      <c r="B3">
        <v>1</v>
      </c>
      <c r="C3">
        <v>14.009600000000001</v>
      </c>
      <c r="D3">
        <v>1.83E-2</v>
      </c>
      <c r="E3">
        <v>5.2523</v>
      </c>
      <c r="G3">
        <v>1</v>
      </c>
      <c r="H3">
        <v>-13.9894</v>
      </c>
      <c r="I3">
        <v>2.41E-2</v>
      </c>
      <c r="J3">
        <v>5.2523999999999997</v>
      </c>
      <c r="L3">
        <f t="shared" ref="L3" si="0">(D3+I3)/2</f>
        <v>2.12E-2</v>
      </c>
      <c r="M3" s="11">
        <f>(L3-0.015+$P$3*(G3-$G$3))*1000/25.4</f>
        <v>0.24409448818897644</v>
      </c>
      <c r="N3" s="2"/>
      <c r="O3" s="2"/>
      <c r="P3" s="2">
        <f>0.05/121</f>
        <v>4.1322314049586781E-4</v>
      </c>
    </row>
    <row r="4" spans="2:16" x14ac:dyDescent="0.25">
      <c r="B4">
        <v>2</v>
      </c>
      <c r="C4">
        <v>14.009399999999999</v>
      </c>
      <c r="D4">
        <v>1.4200000000000001E-2</v>
      </c>
      <c r="E4">
        <v>30.751899999999999</v>
      </c>
      <c r="G4">
        <v>2</v>
      </c>
      <c r="H4">
        <v>-13.989100000000001</v>
      </c>
      <c r="I4">
        <v>0.02</v>
      </c>
      <c r="J4">
        <v>30.7532</v>
      </c>
      <c r="L4">
        <f t="shared" ref="L4:L67" si="1">(D4+I4)/2</f>
        <v>1.7100000000000001E-2</v>
      </c>
      <c r="M4" s="11">
        <f t="shared" ref="M4:M67" si="2">(L4-0.015+$P$3*(G4-$G$3))*1000/25.4</f>
        <v>9.8945792932908241E-2</v>
      </c>
    </row>
    <row r="5" spans="2:16" x14ac:dyDescent="0.25">
      <c r="B5">
        <v>3</v>
      </c>
      <c r="C5">
        <v>14.010199999999999</v>
      </c>
      <c r="D5">
        <v>1.7000000000000001E-2</v>
      </c>
      <c r="E5">
        <v>57.502499999999998</v>
      </c>
      <c r="G5">
        <v>3</v>
      </c>
      <c r="H5">
        <v>-13.988200000000001</v>
      </c>
      <c r="I5">
        <v>1.4800000000000001E-2</v>
      </c>
      <c r="J5">
        <v>57.502499999999998</v>
      </c>
      <c r="L5">
        <f t="shared" si="1"/>
        <v>1.5900000000000001E-2</v>
      </c>
      <c r="M5" s="11">
        <f t="shared" si="2"/>
        <v>6.7970326023296737E-2</v>
      </c>
    </row>
    <row r="6" spans="2:16" x14ac:dyDescent="0.25">
      <c r="B6">
        <v>4</v>
      </c>
      <c r="C6">
        <v>14.009600000000001</v>
      </c>
      <c r="D6">
        <v>1.38E-2</v>
      </c>
      <c r="E6">
        <v>85.502899999999997</v>
      </c>
      <c r="G6">
        <v>4</v>
      </c>
      <c r="H6">
        <v>-13.9887</v>
      </c>
      <c r="I6">
        <v>2.06E-2</v>
      </c>
      <c r="J6">
        <v>85.502799999999993</v>
      </c>
      <c r="L6">
        <f t="shared" si="1"/>
        <v>1.72E-2</v>
      </c>
      <c r="M6" s="11">
        <f t="shared" si="2"/>
        <v>0.13542005596407888</v>
      </c>
    </row>
    <row r="7" spans="2:16" x14ac:dyDescent="0.25">
      <c r="B7">
        <v>5</v>
      </c>
      <c r="C7">
        <v>14.01</v>
      </c>
      <c r="D7">
        <v>1.54E-2</v>
      </c>
      <c r="E7">
        <v>113.503</v>
      </c>
      <c r="G7">
        <v>5</v>
      </c>
      <c r="H7">
        <v>-13.987500000000001</v>
      </c>
      <c r="I7">
        <v>1.2999999999999999E-2</v>
      </c>
      <c r="J7">
        <v>113.50239999999999</v>
      </c>
      <c r="L7">
        <f t="shared" si="1"/>
        <v>1.4200000000000001E-2</v>
      </c>
      <c r="M7" s="11">
        <f t="shared" si="2"/>
        <v>3.3578447322183964E-2</v>
      </c>
    </row>
    <row r="8" spans="2:16" x14ac:dyDescent="0.25">
      <c r="B8">
        <v>6</v>
      </c>
      <c r="C8">
        <v>14.0106</v>
      </c>
      <c r="D8">
        <v>1.4999999999999999E-2</v>
      </c>
      <c r="E8">
        <v>141.50290000000001</v>
      </c>
      <c r="G8">
        <v>6</v>
      </c>
      <c r="H8">
        <v>-13.9876</v>
      </c>
      <c r="I8">
        <v>1.37E-2</v>
      </c>
      <c r="J8">
        <v>141.50280000000001</v>
      </c>
      <c r="L8">
        <f t="shared" si="1"/>
        <v>1.435E-2</v>
      </c>
      <c r="M8" s="11">
        <f t="shared" si="2"/>
        <v>5.575258671178502E-2</v>
      </c>
    </row>
    <row r="9" spans="2:16" x14ac:dyDescent="0.25">
      <c r="B9">
        <v>7</v>
      </c>
      <c r="C9">
        <v>14.0105</v>
      </c>
      <c r="D9">
        <v>1.66E-2</v>
      </c>
      <c r="E9">
        <v>169.50239999999999</v>
      </c>
      <c r="G9">
        <v>7</v>
      </c>
      <c r="H9">
        <v>-13.9869</v>
      </c>
      <c r="I9">
        <v>1.5299999999999999E-2</v>
      </c>
      <c r="J9">
        <v>169.50309999999999</v>
      </c>
      <c r="L9">
        <f t="shared" si="1"/>
        <v>1.5949999999999999E-2</v>
      </c>
      <c r="M9" s="11">
        <f t="shared" si="2"/>
        <v>0.13501334027461442</v>
      </c>
    </row>
    <row r="10" spans="2:16" x14ac:dyDescent="0.25">
      <c r="B10">
        <v>8</v>
      </c>
      <c r="C10">
        <v>14.0107</v>
      </c>
      <c r="D10">
        <v>2.1399999999999999E-2</v>
      </c>
      <c r="E10">
        <v>197.5035</v>
      </c>
      <c r="G10">
        <v>8</v>
      </c>
      <c r="H10">
        <v>-13.987299999999999</v>
      </c>
      <c r="I10">
        <v>1.9400000000000001E-2</v>
      </c>
      <c r="J10">
        <v>197.5034</v>
      </c>
      <c r="L10">
        <f t="shared" si="1"/>
        <v>2.0400000000000001E-2</v>
      </c>
      <c r="M10" s="11">
        <f t="shared" si="2"/>
        <v>0.32647881824689279</v>
      </c>
    </row>
    <row r="11" spans="2:16" x14ac:dyDescent="0.25">
      <c r="B11">
        <v>9</v>
      </c>
      <c r="C11">
        <v>14.0116</v>
      </c>
      <c r="D11">
        <v>2.0899999999999998E-2</v>
      </c>
      <c r="E11">
        <v>225.50290000000001</v>
      </c>
      <c r="G11">
        <v>9</v>
      </c>
      <c r="H11">
        <v>-13.987399999999999</v>
      </c>
      <c r="I11">
        <v>2.18E-2</v>
      </c>
      <c r="J11">
        <v>225.5026</v>
      </c>
      <c r="L11">
        <f t="shared" si="1"/>
        <v>2.1350000000000001E-2</v>
      </c>
      <c r="M11" s="11">
        <f t="shared" si="2"/>
        <v>0.38014902062861988</v>
      </c>
    </row>
    <row r="12" spans="2:16" x14ac:dyDescent="0.25">
      <c r="B12">
        <v>10</v>
      </c>
      <c r="C12">
        <v>14.0116</v>
      </c>
      <c r="D12">
        <v>1.5699999999999999E-2</v>
      </c>
      <c r="E12">
        <v>253.5033</v>
      </c>
      <c r="G12">
        <v>10</v>
      </c>
      <c r="H12">
        <v>-13.9856</v>
      </c>
      <c r="I12">
        <v>1.61E-2</v>
      </c>
      <c r="J12">
        <v>253.5035</v>
      </c>
      <c r="L12">
        <f t="shared" si="1"/>
        <v>1.5899999999999997E-2</v>
      </c>
      <c r="M12" s="11">
        <f t="shared" si="2"/>
        <v>0.18185071907333891</v>
      </c>
    </row>
    <row r="13" spans="2:16" x14ac:dyDescent="0.25">
      <c r="B13">
        <v>11</v>
      </c>
      <c r="C13">
        <v>14.011699999999999</v>
      </c>
      <c r="D13">
        <v>1.2E-2</v>
      </c>
      <c r="E13">
        <v>281.50299999999999</v>
      </c>
      <c r="G13">
        <v>11</v>
      </c>
      <c r="H13">
        <v>-13.9861</v>
      </c>
      <c r="I13">
        <v>9.2999999999999992E-3</v>
      </c>
      <c r="J13">
        <v>281.50319999999999</v>
      </c>
      <c r="L13">
        <f t="shared" si="1"/>
        <v>1.065E-2</v>
      </c>
      <c r="M13" s="11">
        <f t="shared" si="2"/>
        <v>-8.5735667339103122E-3</v>
      </c>
    </row>
    <row r="14" spans="2:16" x14ac:dyDescent="0.25">
      <c r="B14">
        <v>12</v>
      </c>
      <c r="C14">
        <v>14.013</v>
      </c>
      <c r="D14">
        <v>1.23E-2</v>
      </c>
      <c r="E14">
        <v>309.50259999999997</v>
      </c>
      <c r="G14">
        <v>12</v>
      </c>
      <c r="H14">
        <v>-13.985799999999999</v>
      </c>
      <c r="I14">
        <v>1.03E-2</v>
      </c>
      <c r="J14">
        <v>309.50349999999997</v>
      </c>
      <c r="L14">
        <f t="shared" si="1"/>
        <v>1.1300000000000001E-2</v>
      </c>
      <c r="M14" s="11">
        <f t="shared" si="2"/>
        <v>3.3285612025769594E-2</v>
      </c>
    </row>
    <row r="15" spans="2:16" x14ac:dyDescent="0.25">
      <c r="B15">
        <v>13</v>
      </c>
      <c r="C15">
        <v>14.012499999999999</v>
      </c>
      <c r="D15">
        <v>0.01</v>
      </c>
      <c r="E15">
        <v>337.5034</v>
      </c>
      <c r="G15">
        <v>13</v>
      </c>
      <c r="H15">
        <v>-13.9856</v>
      </c>
      <c r="I15">
        <v>8.0000000000000002E-3</v>
      </c>
      <c r="J15">
        <v>337.50349999999997</v>
      </c>
      <c r="L15">
        <f t="shared" si="1"/>
        <v>9.0000000000000011E-3</v>
      </c>
      <c r="M15" s="11">
        <f t="shared" si="2"/>
        <v>-4.0996941498015152E-2</v>
      </c>
    </row>
    <row r="16" spans="2:16" x14ac:dyDescent="0.25">
      <c r="B16">
        <v>14</v>
      </c>
      <c r="C16">
        <v>14.0123</v>
      </c>
      <c r="D16">
        <v>1.1900000000000001E-2</v>
      </c>
      <c r="E16">
        <v>365.50310000000002</v>
      </c>
      <c r="G16">
        <v>14</v>
      </c>
      <c r="H16">
        <v>-13.985300000000001</v>
      </c>
      <c r="I16">
        <v>8.3000000000000001E-3</v>
      </c>
      <c r="J16">
        <v>365.50369999999998</v>
      </c>
      <c r="L16">
        <f t="shared" si="1"/>
        <v>1.0100000000000001E-2</v>
      </c>
      <c r="M16" s="11">
        <f t="shared" si="2"/>
        <v>1.8578772694735582E-2</v>
      </c>
    </row>
    <row r="17" spans="2:13" x14ac:dyDescent="0.25">
      <c r="B17">
        <v>15</v>
      </c>
      <c r="C17">
        <v>14.012700000000001</v>
      </c>
      <c r="D17">
        <v>1.2500000000000001E-2</v>
      </c>
      <c r="E17">
        <v>393.50330000000002</v>
      </c>
      <c r="G17">
        <v>15</v>
      </c>
      <c r="H17">
        <v>-13.985300000000001</v>
      </c>
      <c r="I17">
        <v>1.11E-2</v>
      </c>
      <c r="J17">
        <v>393.50360000000001</v>
      </c>
      <c r="L17">
        <f t="shared" si="1"/>
        <v>1.1800000000000001E-2</v>
      </c>
      <c r="M17" s="11">
        <f t="shared" si="2"/>
        <v>0.10177653413158076</v>
      </c>
    </row>
    <row r="18" spans="2:13" x14ac:dyDescent="0.25">
      <c r="B18">
        <v>16</v>
      </c>
      <c r="C18">
        <v>14.012700000000001</v>
      </c>
      <c r="D18">
        <v>1.1599999999999999E-2</v>
      </c>
      <c r="E18">
        <v>421.50360000000001</v>
      </c>
      <c r="G18">
        <v>16</v>
      </c>
      <c r="H18">
        <v>-13.985099999999999</v>
      </c>
      <c r="I18">
        <v>9.9000000000000008E-3</v>
      </c>
      <c r="J18">
        <v>421.50360000000001</v>
      </c>
      <c r="L18">
        <f t="shared" si="1"/>
        <v>1.0749999999999999E-2</v>
      </c>
      <c r="M18" s="11">
        <f t="shared" si="2"/>
        <v>7.6706579032992814E-2</v>
      </c>
    </row>
    <row r="19" spans="2:13" x14ac:dyDescent="0.25">
      <c r="B19">
        <v>17</v>
      </c>
      <c r="C19">
        <v>14.013999999999999</v>
      </c>
      <c r="D19">
        <v>1.12E-2</v>
      </c>
      <c r="E19">
        <v>449.50310000000002</v>
      </c>
      <c r="G19">
        <v>17</v>
      </c>
      <c r="H19">
        <v>-13.984500000000001</v>
      </c>
      <c r="I19">
        <v>8.8999999999999999E-3</v>
      </c>
      <c r="J19">
        <v>449.50369999999998</v>
      </c>
      <c r="L19">
        <f t="shared" si="1"/>
        <v>1.005E-2</v>
      </c>
      <c r="M19" s="11">
        <f t="shared" si="2"/>
        <v>6.5416151493460056E-2</v>
      </c>
    </row>
    <row r="20" spans="2:13" x14ac:dyDescent="0.25">
      <c r="B20">
        <v>18</v>
      </c>
      <c r="C20">
        <v>14.0144</v>
      </c>
      <c r="D20">
        <v>8.0000000000000002E-3</v>
      </c>
      <c r="E20">
        <v>477.50360000000001</v>
      </c>
      <c r="G20">
        <v>18</v>
      </c>
      <c r="H20">
        <v>-13.983599999999999</v>
      </c>
      <c r="I20">
        <v>2.8E-3</v>
      </c>
      <c r="J20">
        <v>477.50450000000001</v>
      </c>
      <c r="L20">
        <f t="shared" si="1"/>
        <v>5.4000000000000003E-3</v>
      </c>
      <c r="M20" s="11">
        <f t="shared" si="2"/>
        <v>-0.10138608706969475</v>
      </c>
    </row>
    <row r="21" spans="2:13" x14ac:dyDescent="0.25">
      <c r="B21">
        <v>19</v>
      </c>
      <c r="C21">
        <v>14.013400000000001</v>
      </c>
      <c r="D21">
        <v>8.0000000000000002E-3</v>
      </c>
      <c r="E21">
        <v>505.5034</v>
      </c>
      <c r="G21">
        <v>19</v>
      </c>
      <c r="H21">
        <v>-13.983599999999999</v>
      </c>
      <c r="I21">
        <v>9.4000000000000004E-3</v>
      </c>
      <c r="J21">
        <v>505.50420000000003</v>
      </c>
      <c r="L21">
        <f t="shared" si="1"/>
        <v>8.6999999999999994E-3</v>
      </c>
      <c r="M21" s="11">
        <f t="shared" si="2"/>
        <v>4.4803800351402398E-2</v>
      </c>
    </row>
    <row r="22" spans="2:13" x14ac:dyDescent="0.25">
      <c r="B22">
        <v>20</v>
      </c>
      <c r="C22">
        <v>14.0146</v>
      </c>
      <c r="D22">
        <v>9.2999999999999992E-3</v>
      </c>
      <c r="E22">
        <v>533.50369999999998</v>
      </c>
      <c r="G22">
        <v>20</v>
      </c>
      <c r="H22">
        <v>-13.9838</v>
      </c>
      <c r="I22">
        <v>9.4000000000000004E-3</v>
      </c>
      <c r="J22">
        <v>533.50419999999997</v>
      </c>
      <c r="L22">
        <f t="shared" si="1"/>
        <v>9.3500000000000007E-3</v>
      </c>
      <c r="M22" s="11">
        <f t="shared" si="2"/>
        <v>8.6662979111082269E-2</v>
      </c>
    </row>
    <row r="23" spans="2:13" x14ac:dyDescent="0.25">
      <c r="B23">
        <v>21</v>
      </c>
      <c r="C23">
        <v>14.013999999999999</v>
      </c>
      <c r="D23">
        <v>6.4999999999999997E-3</v>
      </c>
      <c r="E23">
        <v>561.50310000000002</v>
      </c>
      <c r="G23">
        <v>21</v>
      </c>
      <c r="H23">
        <v>-13.9831</v>
      </c>
      <c r="I23">
        <v>5.7999999999999996E-3</v>
      </c>
      <c r="J23">
        <v>561.50379999999996</v>
      </c>
      <c r="L23">
        <f t="shared" si="1"/>
        <v>6.1499999999999992E-3</v>
      </c>
      <c r="M23" s="11">
        <f t="shared" si="2"/>
        <v>-2.3052645278844278E-2</v>
      </c>
    </row>
    <row r="24" spans="2:13" x14ac:dyDescent="0.25">
      <c r="B24">
        <v>22</v>
      </c>
      <c r="C24">
        <v>14.0153</v>
      </c>
      <c r="D24">
        <v>3.5999999999999999E-3</v>
      </c>
      <c r="E24">
        <v>589.50409999999999</v>
      </c>
      <c r="G24">
        <v>22</v>
      </c>
      <c r="H24">
        <v>-13.9826</v>
      </c>
      <c r="I24">
        <v>2.3999999999999998E-3</v>
      </c>
      <c r="J24">
        <v>589.50440000000003</v>
      </c>
      <c r="L24">
        <f t="shared" si="1"/>
        <v>3.0000000000000001E-3</v>
      </c>
      <c r="M24" s="11">
        <f t="shared" si="2"/>
        <v>-0.13079976573176283</v>
      </c>
    </row>
    <row r="25" spans="2:13" x14ac:dyDescent="0.25">
      <c r="B25">
        <v>23</v>
      </c>
      <c r="C25">
        <v>14.014900000000001</v>
      </c>
      <c r="D25">
        <v>3.0999999999999999E-3</v>
      </c>
      <c r="E25">
        <v>617.50390000000004</v>
      </c>
      <c r="G25">
        <v>23</v>
      </c>
      <c r="H25">
        <v>-13.982900000000001</v>
      </c>
      <c r="I25">
        <v>1.6999999999999999E-3</v>
      </c>
      <c r="J25">
        <v>617.50450000000001</v>
      </c>
      <c r="L25">
        <f t="shared" si="1"/>
        <v>2.3999999999999998E-3</v>
      </c>
      <c r="M25" s="11">
        <f t="shared" si="2"/>
        <v>-0.13815318539727986</v>
      </c>
    </row>
    <row r="26" spans="2:13" x14ac:dyDescent="0.25">
      <c r="B26">
        <v>24</v>
      </c>
      <c r="C26">
        <v>14.015499999999999</v>
      </c>
      <c r="D26">
        <v>2.3999999999999998E-3</v>
      </c>
      <c r="E26">
        <v>645.50390000000004</v>
      </c>
      <c r="G26">
        <v>24</v>
      </c>
      <c r="H26">
        <v>-13.9823</v>
      </c>
      <c r="I26">
        <v>-1E-3</v>
      </c>
      <c r="J26">
        <v>645.50480000000005</v>
      </c>
      <c r="L26">
        <f t="shared" si="1"/>
        <v>6.9999999999999988E-4</v>
      </c>
      <c r="M26" s="11">
        <f t="shared" si="2"/>
        <v>-0.1888136916769701</v>
      </c>
    </row>
    <row r="27" spans="2:13" x14ac:dyDescent="0.25">
      <c r="B27">
        <v>25</v>
      </c>
      <c r="C27">
        <v>14.015499999999999</v>
      </c>
      <c r="D27">
        <v>2.3999999999999998E-3</v>
      </c>
      <c r="E27">
        <v>673.50400000000002</v>
      </c>
      <c r="G27">
        <v>25</v>
      </c>
      <c r="H27">
        <v>-13.982200000000001</v>
      </c>
      <c r="I27">
        <v>-1.5E-3</v>
      </c>
      <c r="J27">
        <v>673.50390000000004</v>
      </c>
      <c r="L27">
        <f t="shared" si="1"/>
        <v>4.4999999999999988E-4</v>
      </c>
      <c r="M27" s="11">
        <f t="shared" si="2"/>
        <v>-0.18238758378343203</v>
      </c>
    </row>
    <row r="28" spans="2:13" x14ac:dyDescent="0.25">
      <c r="B28">
        <v>26</v>
      </c>
      <c r="C28">
        <v>14.0158</v>
      </c>
      <c r="D28">
        <v>2.2000000000000001E-3</v>
      </c>
      <c r="E28">
        <v>701.50400000000002</v>
      </c>
      <c r="G28">
        <v>26</v>
      </c>
      <c r="H28">
        <v>-13.9824</v>
      </c>
      <c r="I28">
        <v>2.3999999999999998E-3</v>
      </c>
      <c r="J28">
        <v>701.50469999999996</v>
      </c>
      <c r="L28">
        <f t="shared" si="1"/>
        <v>2.3E-3</v>
      </c>
      <c r="M28" s="11">
        <f t="shared" si="2"/>
        <v>-9.3284310535563186E-2</v>
      </c>
    </row>
    <row r="29" spans="2:13" x14ac:dyDescent="0.25">
      <c r="B29">
        <v>27</v>
      </c>
      <c r="C29">
        <v>14.016</v>
      </c>
      <c r="D29">
        <v>2.0999999999999999E-3</v>
      </c>
      <c r="E29">
        <v>729.50429999999994</v>
      </c>
      <c r="G29">
        <v>27</v>
      </c>
      <c r="H29">
        <v>-13.9825</v>
      </c>
      <c r="I29">
        <v>-3.5999999999999999E-3</v>
      </c>
      <c r="J29">
        <v>729.50429999999994</v>
      </c>
      <c r="L29">
        <f t="shared" si="1"/>
        <v>-7.5000000000000002E-4</v>
      </c>
      <c r="M29" s="11">
        <f t="shared" si="2"/>
        <v>-0.19709442311446601</v>
      </c>
    </row>
    <row r="30" spans="2:13" x14ac:dyDescent="0.25">
      <c r="B30">
        <v>28</v>
      </c>
      <c r="C30">
        <v>14.017099999999999</v>
      </c>
      <c r="D30">
        <v>1.1999999999999999E-3</v>
      </c>
      <c r="E30">
        <v>757.50450000000001</v>
      </c>
      <c r="G30">
        <v>28</v>
      </c>
      <c r="H30">
        <v>-13.981999999999999</v>
      </c>
      <c r="I30">
        <v>-6.3E-3</v>
      </c>
      <c r="J30">
        <v>757.50490000000002</v>
      </c>
      <c r="L30">
        <f t="shared" si="1"/>
        <v>-2.5500000000000002E-3</v>
      </c>
      <c r="M30" s="11">
        <f t="shared" si="2"/>
        <v>-0.25169193726817202</v>
      </c>
    </row>
    <row r="31" spans="2:13" x14ac:dyDescent="0.25">
      <c r="B31">
        <v>29</v>
      </c>
      <c r="C31">
        <v>14.0167</v>
      </c>
      <c r="D31">
        <v>6.7000000000000002E-3</v>
      </c>
      <c r="E31">
        <v>785.50390000000004</v>
      </c>
      <c r="G31">
        <v>29</v>
      </c>
      <c r="H31">
        <v>-13.981</v>
      </c>
      <c r="I31">
        <v>5.4000000000000003E-3</v>
      </c>
      <c r="J31">
        <v>785.50440000000003</v>
      </c>
      <c r="L31">
        <f t="shared" si="1"/>
        <v>6.0499999999999998E-3</v>
      </c>
      <c r="M31" s="11">
        <f t="shared" si="2"/>
        <v>0.10315936747575979</v>
      </c>
    </row>
    <row r="32" spans="2:13" x14ac:dyDescent="0.25">
      <c r="B32">
        <v>30</v>
      </c>
      <c r="C32">
        <v>14.0166</v>
      </c>
      <c r="D32">
        <v>1.8E-3</v>
      </c>
      <c r="E32">
        <v>813.50530000000003</v>
      </c>
      <c r="G32">
        <v>30</v>
      </c>
      <c r="H32">
        <v>-13.980700000000001</v>
      </c>
      <c r="I32">
        <v>3.2000000000000002E-3</v>
      </c>
      <c r="J32">
        <v>813.50540000000001</v>
      </c>
      <c r="L32">
        <f t="shared" si="1"/>
        <v>2.5000000000000001E-3</v>
      </c>
      <c r="M32" s="11">
        <f t="shared" si="2"/>
        <v>-2.0335784473221773E-2</v>
      </c>
    </row>
    <row r="33" spans="2:21" x14ac:dyDescent="0.25">
      <c r="B33">
        <v>31</v>
      </c>
      <c r="C33">
        <v>14.016999999999999</v>
      </c>
      <c r="D33">
        <v>-8.9999999999999998E-4</v>
      </c>
      <c r="E33">
        <v>841.50469999999996</v>
      </c>
      <c r="G33">
        <v>31</v>
      </c>
      <c r="H33">
        <v>-13.9809</v>
      </c>
      <c r="I33">
        <v>1.8E-3</v>
      </c>
      <c r="J33">
        <v>841.50480000000005</v>
      </c>
      <c r="L33">
        <f t="shared" si="1"/>
        <v>4.4999999999999999E-4</v>
      </c>
      <c r="M33" s="11">
        <f t="shared" si="2"/>
        <v>-8.477581831196708E-2</v>
      </c>
    </row>
    <row r="34" spans="2:21" x14ac:dyDescent="0.25">
      <c r="B34">
        <v>32</v>
      </c>
      <c r="C34">
        <v>14.017799999999999</v>
      </c>
      <c r="D34">
        <v>6.1999999999999998E-3</v>
      </c>
      <c r="E34">
        <v>869.50549999999998</v>
      </c>
      <c r="G34">
        <v>32</v>
      </c>
      <c r="H34">
        <v>-13.979699999999999</v>
      </c>
      <c r="I34">
        <v>6.4999999999999997E-3</v>
      </c>
      <c r="J34">
        <v>869.50519999999995</v>
      </c>
      <c r="L34">
        <f t="shared" si="1"/>
        <v>6.3499999999999997E-3</v>
      </c>
      <c r="M34" s="11">
        <f t="shared" si="2"/>
        <v>0.16377627383353949</v>
      </c>
    </row>
    <row r="35" spans="2:21" x14ac:dyDescent="0.25">
      <c r="B35">
        <v>33</v>
      </c>
      <c r="C35">
        <v>14.0176</v>
      </c>
      <c r="D35">
        <v>6.4000000000000003E-3</v>
      </c>
      <c r="E35">
        <v>897.50459999999998</v>
      </c>
      <c r="G35">
        <v>33</v>
      </c>
      <c r="H35">
        <v>-13.980399999999999</v>
      </c>
      <c r="I35">
        <v>2.3E-3</v>
      </c>
      <c r="J35">
        <v>897.50530000000003</v>
      </c>
      <c r="L35">
        <f t="shared" si="1"/>
        <v>4.3499999999999997E-3</v>
      </c>
      <c r="M35" s="11">
        <f t="shared" si="2"/>
        <v>0.10130474393180199</v>
      </c>
    </row>
    <row r="36" spans="2:21" x14ac:dyDescent="0.25">
      <c r="B36">
        <v>34</v>
      </c>
      <c r="C36">
        <v>14.017200000000001</v>
      </c>
      <c r="D36">
        <v>3.7000000000000002E-3</v>
      </c>
      <c r="E36">
        <v>925.50490000000002</v>
      </c>
      <c r="G36">
        <v>34</v>
      </c>
      <c r="H36">
        <v>-13.979799999999999</v>
      </c>
      <c r="I36">
        <v>1E-4</v>
      </c>
      <c r="J36">
        <v>925.50540000000001</v>
      </c>
      <c r="L36">
        <f t="shared" si="1"/>
        <v>1.9E-3</v>
      </c>
      <c r="M36" s="11">
        <f t="shared" si="2"/>
        <v>2.1116678596993645E-2</v>
      </c>
    </row>
    <row r="37" spans="2:21" x14ac:dyDescent="0.25">
      <c r="B37">
        <v>35</v>
      </c>
      <c r="C37">
        <v>14.0183</v>
      </c>
      <c r="D37">
        <v>2.3999999999999998E-3</v>
      </c>
      <c r="E37">
        <v>953.50509999999997</v>
      </c>
      <c r="G37">
        <v>35</v>
      </c>
      <c r="H37">
        <v>-13.9795</v>
      </c>
      <c r="I37">
        <v>4.7000000000000002E-3</v>
      </c>
      <c r="J37">
        <v>953.50559999999996</v>
      </c>
      <c r="L37">
        <f t="shared" si="1"/>
        <v>3.5500000000000002E-3</v>
      </c>
      <c r="M37" s="11">
        <f t="shared" si="2"/>
        <v>0.10234593609683097</v>
      </c>
      <c r="P37" s="1" t="s">
        <v>56</v>
      </c>
      <c r="Q37" s="2"/>
      <c r="R37" s="12" t="s">
        <v>57</v>
      </c>
      <c r="S37" s="2"/>
      <c r="T37">
        <v>25</v>
      </c>
      <c r="U37" t="s">
        <v>64</v>
      </c>
    </row>
    <row r="38" spans="2:21" x14ac:dyDescent="0.25">
      <c r="B38">
        <v>36</v>
      </c>
      <c r="C38">
        <v>14.0189</v>
      </c>
      <c r="D38">
        <v>-5.8999999999999999E-3</v>
      </c>
      <c r="E38">
        <v>981.50530000000003</v>
      </c>
      <c r="G38">
        <v>36</v>
      </c>
      <c r="H38">
        <v>-13.9796</v>
      </c>
      <c r="I38">
        <v>-7.4999999999999997E-3</v>
      </c>
      <c r="J38">
        <v>981.50509999999997</v>
      </c>
      <c r="L38">
        <f t="shared" si="1"/>
        <v>-6.6999999999999994E-3</v>
      </c>
      <c r="M38" s="11">
        <f t="shared" si="2"/>
        <v>-0.28492874341120561</v>
      </c>
      <c r="P38" s="12" t="s">
        <v>58</v>
      </c>
      <c r="Q38" s="13" t="s">
        <v>59</v>
      </c>
      <c r="R38" s="13" t="s">
        <v>60</v>
      </c>
      <c r="S38" s="14" t="s">
        <v>61</v>
      </c>
      <c r="T38" s="14" t="s">
        <v>62</v>
      </c>
      <c r="U38" s="15" t="s">
        <v>63</v>
      </c>
    </row>
    <row r="39" spans="2:21" x14ac:dyDescent="0.25">
      <c r="B39">
        <v>37</v>
      </c>
      <c r="C39">
        <v>14.019</v>
      </c>
      <c r="D39">
        <v>-6.7999999999999996E-3</v>
      </c>
      <c r="E39">
        <v>1009.506</v>
      </c>
      <c r="G39">
        <v>37</v>
      </c>
      <c r="H39">
        <v>-13.9793</v>
      </c>
      <c r="I39">
        <v>-8.2000000000000007E-3</v>
      </c>
      <c r="J39">
        <v>1009.5051999999999</v>
      </c>
      <c r="L39">
        <f t="shared" si="1"/>
        <v>-7.4999999999999997E-3</v>
      </c>
      <c r="M39" s="11">
        <f t="shared" si="2"/>
        <v>-0.30015617882475426</v>
      </c>
      <c r="P39" s="1">
        <v>1</v>
      </c>
      <c r="Q39" s="1">
        <v>1</v>
      </c>
      <c r="R39" s="1">
        <v>1</v>
      </c>
      <c r="S39" s="1">
        <v>3</v>
      </c>
      <c r="T39" s="16">
        <v>0</v>
      </c>
      <c r="U39" s="17">
        <f>S39+T39</f>
        <v>3</v>
      </c>
    </row>
    <row r="40" spans="2:21" x14ac:dyDescent="0.25">
      <c r="B40">
        <v>38</v>
      </c>
      <c r="C40">
        <v>14.0191</v>
      </c>
      <c r="D40">
        <v>1.5E-3</v>
      </c>
      <c r="E40">
        <v>1037.5061000000001</v>
      </c>
      <c r="G40">
        <v>38</v>
      </c>
      <c r="H40">
        <v>-13.9788</v>
      </c>
      <c r="I40">
        <v>-1.6000000000000001E-3</v>
      </c>
      <c r="J40">
        <v>1037.5052000000001</v>
      </c>
      <c r="L40">
        <f t="shared" si="1"/>
        <v>-5.0000000000000023E-5</v>
      </c>
      <c r="M40" s="11">
        <f t="shared" si="2"/>
        <v>9.4195353679964473E-3</v>
      </c>
      <c r="P40" s="1">
        <v>4</v>
      </c>
      <c r="Q40" s="1">
        <v>1</v>
      </c>
      <c r="R40" s="1">
        <v>4</v>
      </c>
      <c r="S40" s="1">
        <v>3</v>
      </c>
      <c r="T40" s="16">
        <v>0</v>
      </c>
      <c r="U40" s="17">
        <f t="shared" ref="U40:U66" si="3">S40+T40</f>
        <v>3</v>
      </c>
    </row>
    <row r="41" spans="2:21" x14ac:dyDescent="0.25">
      <c r="B41">
        <v>39</v>
      </c>
      <c r="C41">
        <v>14.019600000000001</v>
      </c>
      <c r="D41">
        <v>-3.7000000000000002E-3</v>
      </c>
      <c r="E41">
        <v>1065.5053</v>
      </c>
      <c r="G41">
        <v>39</v>
      </c>
      <c r="H41">
        <v>-13.9788</v>
      </c>
      <c r="I41">
        <v>-7.4000000000000003E-3</v>
      </c>
      <c r="J41">
        <v>1065.5047999999999</v>
      </c>
      <c r="L41">
        <f t="shared" si="1"/>
        <v>-5.5500000000000002E-3</v>
      </c>
      <c r="M41" s="11">
        <f t="shared" si="2"/>
        <v>-0.19084727012429226</v>
      </c>
      <c r="P41" s="1">
        <v>6</v>
      </c>
      <c r="Q41" s="1">
        <v>1</v>
      </c>
      <c r="R41" s="1">
        <v>6</v>
      </c>
      <c r="S41" s="1">
        <v>3</v>
      </c>
      <c r="T41" s="16">
        <v>0</v>
      </c>
      <c r="U41" s="17">
        <f t="shared" si="3"/>
        <v>3</v>
      </c>
    </row>
    <row r="42" spans="2:21" x14ac:dyDescent="0.25">
      <c r="B42">
        <v>40</v>
      </c>
      <c r="C42">
        <v>14.020200000000001</v>
      </c>
      <c r="D42">
        <v>-5.7999999999999996E-3</v>
      </c>
      <c r="E42">
        <v>1093.5054</v>
      </c>
      <c r="G42">
        <v>40</v>
      </c>
      <c r="H42">
        <v>-13.977600000000001</v>
      </c>
      <c r="I42">
        <v>-1.01E-2</v>
      </c>
      <c r="J42">
        <v>1093.5065</v>
      </c>
      <c r="L42">
        <f t="shared" si="1"/>
        <v>-7.9499999999999987E-3</v>
      </c>
      <c r="M42" s="11">
        <f t="shared" si="2"/>
        <v>-0.26906683152209265</v>
      </c>
      <c r="P42" s="1">
        <v>11</v>
      </c>
      <c r="Q42" s="2">
        <v>1</v>
      </c>
      <c r="R42" s="2">
        <v>11</v>
      </c>
      <c r="S42" s="1">
        <v>3</v>
      </c>
      <c r="T42" s="18">
        <v>0</v>
      </c>
      <c r="U42" s="17">
        <f t="shared" si="3"/>
        <v>3</v>
      </c>
    </row>
    <row r="43" spans="2:21" x14ac:dyDescent="0.25">
      <c r="B43">
        <v>41</v>
      </c>
      <c r="C43">
        <v>14.0205</v>
      </c>
      <c r="D43">
        <v>-7.0000000000000001E-3</v>
      </c>
      <c r="E43">
        <v>1121.5051000000001</v>
      </c>
      <c r="G43">
        <v>41</v>
      </c>
      <c r="H43">
        <v>-13.978199999999999</v>
      </c>
      <c r="I43">
        <v>-1.41E-2</v>
      </c>
      <c r="J43">
        <v>1121.5057999999999</v>
      </c>
      <c r="L43">
        <f t="shared" si="1"/>
        <v>-1.055E-2</v>
      </c>
      <c r="M43" s="11">
        <f t="shared" si="2"/>
        <v>-0.35516040866792475</v>
      </c>
      <c r="P43" s="1">
        <v>16</v>
      </c>
      <c r="Q43" s="2">
        <v>1</v>
      </c>
      <c r="R43" s="2">
        <v>16</v>
      </c>
      <c r="S43" s="1">
        <v>3</v>
      </c>
      <c r="T43" s="18">
        <v>0</v>
      </c>
      <c r="U43" s="17">
        <f t="shared" si="3"/>
        <v>3</v>
      </c>
    </row>
    <row r="44" spans="2:21" x14ac:dyDescent="0.25">
      <c r="B44">
        <v>42</v>
      </c>
      <c r="C44">
        <v>14.02</v>
      </c>
      <c r="D44">
        <v>-1.1299999999999999E-2</v>
      </c>
      <c r="E44">
        <v>1149.5061000000001</v>
      </c>
      <c r="G44">
        <v>42</v>
      </c>
      <c r="H44">
        <v>-13.977499999999999</v>
      </c>
      <c r="I44">
        <v>-1.41E-2</v>
      </c>
      <c r="J44">
        <v>1149.5060000000001</v>
      </c>
      <c r="L44">
        <f t="shared" si="1"/>
        <v>-1.2699999999999999E-2</v>
      </c>
      <c r="M44" s="11">
        <f t="shared" si="2"/>
        <v>-0.4235374503806858</v>
      </c>
      <c r="P44" s="1">
        <v>21</v>
      </c>
      <c r="Q44" s="2">
        <v>1</v>
      </c>
      <c r="R44" s="2">
        <v>21</v>
      </c>
      <c r="S44" s="1">
        <v>3</v>
      </c>
      <c r="T44" s="18">
        <v>0</v>
      </c>
      <c r="U44" s="17">
        <f t="shared" si="3"/>
        <v>3</v>
      </c>
    </row>
    <row r="45" spans="2:21" x14ac:dyDescent="0.25">
      <c r="B45">
        <v>43</v>
      </c>
      <c r="C45">
        <v>14.0199</v>
      </c>
      <c r="D45">
        <v>-7.6E-3</v>
      </c>
      <c r="E45">
        <v>1177.5065999999999</v>
      </c>
      <c r="G45">
        <v>43</v>
      </c>
      <c r="H45">
        <v>-13.976900000000001</v>
      </c>
      <c r="I45">
        <v>-2.2000000000000001E-3</v>
      </c>
      <c r="J45">
        <v>1177.5062</v>
      </c>
      <c r="L45">
        <f t="shared" si="1"/>
        <v>-4.8999999999999998E-3</v>
      </c>
      <c r="M45" s="11">
        <f t="shared" si="2"/>
        <v>-0.10018220862887998</v>
      </c>
      <c r="P45" s="1">
        <v>26</v>
      </c>
      <c r="Q45" s="2">
        <v>1</v>
      </c>
      <c r="R45" s="2">
        <v>26</v>
      </c>
      <c r="S45" s="1">
        <v>3</v>
      </c>
      <c r="T45" s="18">
        <v>0</v>
      </c>
      <c r="U45" s="17">
        <f t="shared" si="3"/>
        <v>3</v>
      </c>
    </row>
    <row r="46" spans="2:21" x14ac:dyDescent="0.25">
      <c r="B46">
        <v>44</v>
      </c>
      <c r="C46">
        <v>14.020899999999999</v>
      </c>
      <c r="D46">
        <v>-1.09E-2</v>
      </c>
      <c r="E46">
        <v>1205.5060000000001</v>
      </c>
      <c r="G46">
        <v>44</v>
      </c>
      <c r="H46">
        <v>-13.976900000000001</v>
      </c>
      <c r="I46">
        <v>-7.4000000000000003E-3</v>
      </c>
      <c r="J46">
        <v>1205.5063</v>
      </c>
      <c r="L46">
        <f t="shared" si="1"/>
        <v>-9.1500000000000001E-3</v>
      </c>
      <c r="M46" s="11">
        <f t="shared" si="2"/>
        <v>-0.25123641569597177</v>
      </c>
      <c r="P46" s="2">
        <v>32</v>
      </c>
      <c r="Q46" s="2">
        <v>1</v>
      </c>
      <c r="R46" s="2">
        <v>32</v>
      </c>
      <c r="S46" s="1">
        <v>3</v>
      </c>
      <c r="T46" s="18">
        <v>0</v>
      </c>
      <c r="U46" s="17">
        <f t="shared" si="3"/>
        <v>3</v>
      </c>
    </row>
    <row r="47" spans="2:21" x14ac:dyDescent="0.25">
      <c r="B47">
        <v>45</v>
      </c>
      <c r="C47">
        <v>14.021000000000001</v>
      </c>
      <c r="D47">
        <v>-1.0500000000000001E-2</v>
      </c>
      <c r="E47">
        <v>1233.5054</v>
      </c>
      <c r="G47">
        <v>45</v>
      </c>
      <c r="H47">
        <v>-13.9771</v>
      </c>
      <c r="I47">
        <v>-8.8999999999999999E-3</v>
      </c>
      <c r="J47">
        <v>1233.5060000000001</v>
      </c>
      <c r="L47">
        <f t="shared" si="1"/>
        <v>-9.7000000000000003E-3</v>
      </c>
      <c r="M47" s="11">
        <f t="shared" si="2"/>
        <v>-0.2566213314244809</v>
      </c>
      <c r="P47" s="2">
        <v>37</v>
      </c>
      <c r="Q47" s="2">
        <v>1</v>
      </c>
      <c r="R47" s="2">
        <v>37</v>
      </c>
      <c r="S47" s="1">
        <v>3</v>
      </c>
      <c r="T47" s="18">
        <v>0</v>
      </c>
      <c r="U47" s="17">
        <f t="shared" si="3"/>
        <v>3</v>
      </c>
    </row>
    <row r="48" spans="2:21" x14ac:dyDescent="0.25">
      <c r="B48">
        <v>46</v>
      </c>
      <c r="C48">
        <v>14.0213</v>
      </c>
      <c r="D48">
        <v>-9.1000000000000004E-3</v>
      </c>
      <c r="E48">
        <v>1261.5064</v>
      </c>
      <c r="G48">
        <v>46</v>
      </c>
      <c r="H48">
        <v>-13.976699999999999</v>
      </c>
      <c r="I48">
        <v>-5.5999999999999999E-3</v>
      </c>
      <c r="J48">
        <v>1261.5066999999999</v>
      </c>
      <c r="L48">
        <f t="shared" si="1"/>
        <v>-7.3500000000000006E-3</v>
      </c>
      <c r="M48" s="11">
        <f t="shared" si="2"/>
        <v>-0.14783301880653354</v>
      </c>
      <c r="P48" s="1">
        <v>42</v>
      </c>
      <c r="Q48" s="2">
        <v>1</v>
      </c>
      <c r="R48" s="2">
        <v>42</v>
      </c>
      <c r="S48" s="1">
        <v>3</v>
      </c>
      <c r="T48" s="18">
        <v>0</v>
      </c>
      <c r="U48" s="17">
        <f t="shared" si="3"/>
        <v>3</v>
      </c>
    </row>
    <row r="49" spans="2:21" x14ac:dyDescent="0.25">
      <c r="B49">
        <v>47</v>
      </c>
      <c r="C49">
        <v>14.021699999999999</v>
      </c>
      <c r="D49">
        <v>-1.24E-2</v>
      </c>
      <c r="E49">
        <v>1289.5065999999999</v>
      </c>
      <c r="G49">
        <v>47</v>
      </c>
      <c r="H49">
        <v>-13.9764</v>
      </c>
      <c r="I49">
        <v>-1.0999999999999999E-2</v>
      </c>
      <c r="J49">
        <v>1289.5062</v>
      </c>
      <c r="L49">
        <f t="shared" si="1"/>
        <v>-1.1699999999999999E-2</v>
      </c>
      <c r="M49" s="11">
        <f t="shared" si="2"/>
        <v>-0.30282423374764089</v>
      </c>
      <c r="P49" s="2">
        <v>43</v>
      </c>
      <c r="Q49" s="2">
        <v>2</v>
      </c>
      <c r="R49" s="2">
        <v>1</v>
      </c>
      <c r="S49" s="1">
        <v>3</v>
      </c>
      <c r="T49" s="18">
        <v>0</v>
      </c>
      <c r="U49" s="17">
        <f t="shared" si="3"/>
        <v>3</v>
      </c>
    </row>
    <row r="50" spans="2:21" x14ac:dyDescent="0.25">
      <c r="B50">
        <v>48</v>
      </c>
      <c r="C50">
        <v>14.022</v>
      </c>
      <c r="D50">
        <v>-1.04E-2</v>
      </c>
      <c r="E50">
        <v>1317.5068000000001</v>
      </c>
      <c r="G50">
        <v>48</v>
      </c>
      <c r="H50">
        <v>-13.976100000000001</v>
      </c>
      <c r="I50">
        <v>-1.2800000000000001E-2</v>
      </c>
      <c r="J50">
        <v>1317.5065</v>
      </c>
      <c r="L50">
        <f t="shared" si="1"/>
        <v>-1.1599999999999999E-2</v>
      </c>
      <c r="M50" s="11">
        <f t="shared" si="2"/>
        <v>-0.28261859829504765</v>
      </c>
      <c r="P50" s="2">
        <v>49</v>
      </c>
      <c r="Q50" s="2">
        <v>2</v>
      </c>
      <c r="R50" s="2">
        <v>7</v>
      </c>
      <c r="S50" s="1">
        <v>3</v>
      </c>
      <c r="T50" s="18">
        <v>0</v>
      </c>
      <c r="U50" s="17">
        <f t="shared" si="3"/>
        <v>3</v>
      </c>
    </row>
    <row r="51" spans="2:21" x14ac:dyDescent="0.25">
      <c r="B51">
        <v>49</v>
      </c>
      <c r="C51">
        <v>14.022</v>
      </c>
      <c r="D51">
        <v>-1.21E-2</v>
      </c>
      <c r="E51">
        <v>1345.5064</v>
      </c>
      <c r="G51">
        <v>49</v>
      </c>
      <c r="H51">
        <v>-13.9758</v>
      </c>
      <c r="I51">
        <v>-1.2800000000000001E-2</v>
      </c>
      <c r="J51">
        <v>1345.5061000000001</v>
      </c>
      <c r="L51">
        <f t="shared" si="1"/>
        <v>-1.2449999999999999E-2</v>
      </c>
      <c r="M51" s="11">
        <f t="shared" si="2"/>
        <v>-0.29981453764560417</v>
      </c>
      <c r="P51" s="2">
        <v>54</v>
      </c>
      <c r="Q51" s="2">
        <v>2</v>
      </c>
      <c r="R51" s="2">
        <v>12</v>
      </c>
      <c r="S51" s="1">
        <v>3</v>
      </c>
      <c r="T51" s="18">
        <v>0</v>
      </c>
      <c r="U51" s="17">
        <f t="shared" si="3"/>
        <v>3</v>
      </c>
    </row>
    <row r="52" spans="2:21" x14ac:dyDescent="0.25">
      <c r="B52">
        <v>50</v>
      </c>
      <c r="C52">
        <v>14.022600000000001</v>
      </c>
      <c r="D52">
        <v>-7.9000000000000008E-3</v>
      </c>
      <c r="E52">
        <v>1373.5071</v>
      </c>
      <c r="G52">
        <v>50</v>
      </c>
      <c r="H52">
        <v>-13.975199999999999</v>
      </c>
      <c r="I52">
        <v>-6.3E-3</v>
      </c>
      <c r="J52">
        <v>1373.5074</v>
      </c>
      <c r="L52">
        <f t="shared" si="1"/>
        <v>-7.1000000000000004E-3</v>
      </c>
      <c r="M52" s="11">
        <f t="shared" si="2"/>
        <v>-7.2915988807184182E-2</v>
      </c>
      <c r="P52" s="2">
        <v>59</v>
      </c>
      <c r="Q52" s="2">
        <v>2</v>
      </c>
      <c r="R52" s="2">
        <v>17</v>
      </c>
      <c r="S52" s="1">
        <v>3</v>
      </c>
      <c r="T52" s="18">
        <v>0</v>
      </c>
      <c r="U52" s="17">
        <f t="shared" si="3"/>
        <v>3</v>
      </c>
    </row>
    <row r="53" spans="2:21" x14ac:dyDescent="0.25">
      <c r="B53">
        <v>51</v>
      </c>
      <c r="C53">
        <v>14.023</v>
      </c>
      <c r="D53">
        <v>-1.21E-2</v>
      </c>
      <c r="E53">
        <v>1401.5065999999999</v>
      </c>
      <c r="G53">
        <v>51</v>
      </c>
      <c r="H53">
        <v>-13.975199999999999</v>
      </c>
      <c r="I53">
        <v>-1.4999999999999999E-2</v>
      </c>
      <c r="J53">
        <v>1401.5066999999999</v>
      </c>
      <c r="L53">
        <f t="shared" si="1"/>
        <v>-1.355E-2</v>
      </c>
      <c r="M53" s="11">
        <f t="shared" si="2"/>
        <v>-0.31058436910262244</v>
      </c>
      <c r="P53" s="2">
        <v>64</v>
      </c>
      <c r="Q53" s="2">
        <v>2</v>
      </c>
      <c r="R53" s="2">
        <v>22</v>
      </c>
      <c r="S53" s="1">
        <v>3</v>
      </c>
      <c r="T53" s="18">
        <v>0</v>
      </c>
      <c r="U53" s="17">
        <f t="shared" si="3"/>
        <v>3</v>
      </c>
    </row>
    <row r="54" spans="2:21" x14ac:dyDescent="0.25">
      <c r="B54">
        <v>52</v>
      </c>
      <c r="C54">
        <v>14.022600000000001</v>
      </c>
      <c r="D54">
        <v>-1.12E-2</v>
      </c>
      <c r="E54">
        <v>1429.5078000000001</v>
      </c>
      <c r="G54">
        <v>52</v>
      </c>
      <c r="H54">
        <v>-13.9749</v>
      </c>
      <c r="I54">
        <v>-1.2500000000000001E-2</v>
      </c>
      <c r="J54">
        <v>1429.5071</v>
      </c>
      <c r="L54">
        <f t="shared" si="1"/>
        <v>-1.1849999999999999E-2</v>
      </c>
      <c r="M54" s="11">
        <f t="shared" si="2"/>
        <v>-0.2273866076657772</v>
      </c>
      <c r="P54" s="2">
        <v>70</v>
      </c>
      <c r="Q54" s="2">
        <v>2</v>
      </c>
      <c r="R54" s="2">
        <v>28</v>
      </c>
      <c r="S54" s="1">
        <v>3</v>
      </c>
      <c r="T54" s="18">
        <v>0</v>
      </c>
      <c r="U54" s="17">
        <f t="shared" si="3"/>
        <v>3</v>
      </c>
    </row>
    <row r="55" spans="2:21" x14ac:dyDescent="0.25">
      <c r="B55">
        <v>53</v>
      </c>
      <c r="C55">
        <v>14.0237</v>
      </c>
      <c r="D55">
        <v>-7.4999999999999997E-3</v>
      </c>
      <c r="E55">
        <v>1457.5072</v>
      </c>
      <c r="G55">
        <v>53</v>
      </c>
      <c r="H55">
        <v>-13.9748</v>
      </c>
      <c r="I55">
        <v>-9.7999999999999997E-3</v>
      </c>
      <c r="J55">
        <v>1457.5075999999999</v>
      </c>
      <c r="L55">
        <f t="shared" si="1"/>
        <v>-8.6499999999999997E-3</v>
      </c>
      <c r="M55" s="11">
        <f t="shared" si="2"/>
        <v>-8.5133728118695684E-2</v>
      </c>
      <c r="P55" s="2">
        <v>75</v>
      </c>
      <c r="Q55" s="2">
        <v>2</v>
      </c>
      <c r="R55" s="2">
        <v>33</v>
      </c>
      <c r="S55" s="1">
        <v>3</v>
      </c>
      <c r="T55" s="18">
        <v>0</v>
      </c>
      <c r="U55" s="17">
        <f t="shared" si="3"/>
        <v>3</v>
      </c>
    </row>
    <row r="56" spans="2:21" x14ac:dyDescent="0.25">
      <c r="B56">
        <v>54</v>
      </c>
      <c r="C56">
        <v>14.0235</v>
      </c>
      <c r="D56">
        <v>-1.2800000000000001E-2</v>
      </c>
      <c r="E56">
        <v>1485.5070000000001</v>
      </c>
      <c r="G56">
        <v>54</v>
      </c>
      <c r="H56">
        <v>-13.974500000000001</v>
      </c>
      <c r="I56">
        <v>-1.14E-2</v>
      </c>
      <c r="J56">
        <v>1485.5074</v>
      </c>
      <c r="L56">
        <f t="shared" si="1"/>
        <v>-1.21E-2</v>
      </c>
      <c r="M56" s="11">
        <f t="shared" si="2"/>
        <v>-0.20469187219366167</v>
      </c>
      <c r="P56" s="2">
        <v>80</v>
      </c>
      <c r="Q56" s="2">
        <v>2</v>
      </c>
      <c r="R56" s="2">
        <v>38</v>
      </c>
      <c r="S56" s="1">
        <v>3</v>
      </c>
      <c r="T56" s="18">
        <v>0</v>
      </c>
      <c r="U56" s="17">
        <f t="shared" si="3"/>
        <v>3</v>
      </c>
    </row>
    <row r="57" spans="2:21" x14ac:dyDescent="0.25">
      <c r="B57">
        <v>55</v>
      </c>
      <c r="C57">
        <v>14.0236</v>
      </c>
      <c r="D57">
        <v>-1.2200000000000001E-2</v>
      </c>
      <c r="E57">
        <v>1513.5065999999999</v>
      </c>
      <c r="G57">
        <v>55</v>
      </c>
      <c r="H57">
        <v>-13.974</v>
      </c>
      <c r="I57">
        <v>-1.17E-2</v>
      </c>
      <c r="J57">
        <v>1513.5074</v>
      </c>
      <c r="L57">
        <f t="shared" si="1"/>
        <v>-1.1950000000000001E-2</v>
      </c>
      <c r="M57" s="11">
        <f t="shared" si="2"/>
        <v>-0.18251773280406061</v>
      </c>
      <c r="P57" s="1">
        <v>81</v>
      </c>
      <c r="Q57" s="2">
        <v>3</v>
      </c>
      <c r="R57" s="2">
        <v>2</v>
      </c>
      <c r="S57" s="1">
        <v>3</v>
      </c>
      <c r="T57" s="18">
        <v>0</v>
      </c>
      <c r="U57" s="17">
        <f t="shared" si="3"/>
        <v>3</v>
      </c>
    </row>
    <row r="58" spans="2:21" x14ac:dyDescent="0.25">
      <c r="B58">
        <v>56</v>
      </c>
      <c r="C58">
        <v>14.0244</v>
      </c>
      <c r="D58">
        <v>-1.3599999999999999E-2</v>
      </c>
      <c r="E58">
        <v>1541.5069000000001</v>
      </c>
      <c r="G58">
        <v>56</v>
      </c>
      <c r="H58">
        <v>-13.9741</v>
      </c>
      <c r="I58">
        <v>-6.4000000000000003E-3</v>
      </c>
      <c r="J58">
        <v>1541.5078000000001</v>
      </c>
      <c r="L58">
        <f t="shared" si="1"/>
        <v>-0.01</v>
      </c>
      <c r="M58" s="11">
        <f t="shared" si="2"/>
        <v>-8.9477451682175982E-2</v>
      </c>
      <c r="P58" s="2">
        <v>86</v>
      </c>
      <c r="Q58" s="2">
        <v>3</v>
      </c>
      <c r="R58" s="2">
        <v>6</v>
      </c>
      <c r="S58" s="1">
        <v>3</v>
      </c>
      <c r="T58" s="18">
        <v>0</v>
      </c>
      <c r="U58" s="17">
        <f t="shared" si="3"/>
        <v>3</v>
      </c>
    </row>
    <row r="59" spans="2:21" x14ac:dyDescent="0.25">
      <c r="B59">
        <v>57</v>
      </c>
      <c r="C59">
        <v>14.024100000000001</v>
      </c>
      <c r="D59">
        <v>-2.7000000000000001E-3</v>
      </c>
      <c r="E59">
        <v>1569.5073</v>
      </c>
      <c r="G59">
        <v>57</v>
      </c>
      <c r="H59">
        <v>-13.973800000000001</v>
      </c>
      <c r="I59">
        <v>-8.0000000000000002E-3</v>
      </c>
      <c r="J59">
        <v>1569.5074999999999</v>
      </c>
      <c r="L59">
        <f t="shared" si="1"/>
        <v>-5.3500000000000006E-3</v>
      </c>
      <c r="M59" s="11">
        <f t="shared" si="2"/>
        <v>0.10986204203813374</v>
      </c>
      <c r="P59" s="2">
        <v>91</v>
      </c>
      <c r="Q59" s="2">
        <v>3</v>
      </c>
      <c r="R59" s="2">
        <v>11</v>
      </c>
      <c r="S59" s="1">
        <v>3</v>
      </c>
      <c r="T59" s="18">
        <v>-0.5</v>
      </c>
      <c r="U59" s="17">
        <f t="shared" si="3"/>
        <v>2.5</v>
      </c>
    </row>
    <row r="60" spans="2:21" x14ac:dyDescent="0.25">
      <c r="B60">
        <v>58</v>
      </c>
      <c r="C60">
        <v>14.0253</v>
      </c>
      <c r="D60">
        <v>-8.6E-3</v>
      </c>
      <c r="E60">
        <v>1597.5079000000001</v>
      </c>
      <c r="G60">
        <v>58</v>
      </c>
      <c r="H60">
        <v>-13.972899999999999</v>
      </c>
      <c r="I60">
        <v>-1.03E-2</v>
      </c>
      <c r="J60">
        <v>1597.5079000000001</v>
      </c>
      <c r="L60">
        <f t="shared" si="1"/>
        <v>-9.4500000000000001E-3</v>
      </c>
      <c r="M60" s="11">
        <f t="shared" si="2"/>
        <v>-3.528665321793438E-2</v>
      </c>
      <c r="P60" s="2">
        <v>97</v>
      </c>
      <c r="Q60" s="2">
        <v>3</v>
      </c>
      <c r="R60" s="2">
        <v>17</v>
      </c>
      <c r="S60" s="1">
        <v>3</v>
      </c>
      <c r="T60" s="18">
        <v>-0.5</v>
      </c>
      <c r="U60" s="17">
        <f t="shared" si="3"/>
        <v>2.5</v>
      </c>
    </row>
    <row r="61" spans="2:21" x14ac:dyDescent="0.25">
      <c r="B61">
        <v>59</v>
      </c>
      <c r="C61">
        <v>14.0245</v>
      </c>
      <c r="D61">
        <v>-1.11E-2</v>
      </c>
      <c r="E61">
        <v>1625.5068000000001</v>
      </c>
      <c r="G61">
        <v>59</v>
      </c>
      <c r="H61">
        <v>-13.9732</v>
      </c>
      <c r="I61">
        <v>-1.11E-2</v>
      </c>
      <c r="J61">
        <v>1625.5079000000001</v>
      </c>
      <c r="L61">
        <f t="shared" si="1"/>
        <v>-1.11E-2</v>
      </c>
      <c r="M61" s="11">
        <f t="shared" si="2"/>
        <v>-8.3978655560616788E-2</v>
      </c>
      <c r="P61" s="2">
        <v>102</v>
      </c>
      <c r="Q61" s="2">
        <v>3</v>
      </c>
      <c r="R61" s="2">
        <v>22</v>
      </c>
      <c r="S61" s="1">
        <v>3</v>
      </c>
      <c r="T61" s="18">
        <v>-0.5</v>
      </c>
      <c r="U61" s="17">
        <f t="shared" si="3"/>
        <v>2.5</v>
      </c>
    </row>
    <row r="62" spans="2:21" x14ac:dyDescent="0.25">
      <c r="B62">
        <v>60</v>
      </c>
      <c r="C62">
        <v>14.0243</v>
      </c>
      <c r="D62">
        <v>-1.09E-2</v>
      </c>
      <c r="E62">
        <v>1653.5068000000001</v>
      </c>
      <c r="G62">
        <v>60</v>
      </c>
      <c r="H62">
        <v>-13.9732</v>
      </c>
      <c r="I62">
        <v>-1.09E-2</v>
      </c>
      <c r="J62">
        <v>1653.5074</v>
      </c>
      <c r="L62">
        <f t="shared" si="1"/>
        <v>-1.09E-2</v>
      </c>
      <c r="M62" s="11">
        <f t="shared" si="2"/>
        <v>-5.9836012234007814E-2</v>
      </c>
      <c r="P62" s="2">
        <v>107</v>
      </c>
      <c r="Q62" s="2">
        <v>3</v>
      </c>
      <c r="R62" s="2">
        <v>27</v>
      </c>
      <c r="S62" s="1">
        <v>3</v>
      </c>
      <c r="T62" s="18">
        <v>-1</v>
      </c>
      <c r="U62" s="17">
        <f t="shared" si="3"/>
        <v>2</v>
      </c>
    </row>
    <row r="63" spans="2:21" x14ac:dyDescent="0.25">
      <c r="B63">
        <v>61</v>
      </c>
      <c r="C63">
        <v>14.025</v>
      </c>
      <c r="D63">
        <v>-1.0699999999999999E-2</v>
      </c>
      <c r="E63">
        <v>1681.5061000000001</v>
      </c>
      <c r="G63">
        <v>61</v>
      </c>
      <c r="H63">
        <v>-13.9725</v>
      </c>
      <c r="I63">
        <v>-7.1000000000000004E-3</v>
      </c>
      <c r="J63">
        <v>1681.5078000000001</v>
      </c>
      <c r="L63">
        <f t="shared" si="1"/>
        <v>-8.8999999999999999E-3</v>
      </c>
      <c r="M63" s="11">
        <f t="shared" si="2"/>
        <v>3.5172772824884756E-2</v>
      </c>
      <c r="P63" s="2">
        <v>112</v>
      </c>
      <c r="Q63" s="2">
        <v>3</v>
      </c>
      <c r="R63" s="2">
        <v>32</v>
      </c>
      <c r="S63" s="1">
        <v>3</v>
      </c>
      <c r="T63" s="18">
        <v>-2</v>
      </c>
      <c r="U63" s="17">
        <f t="shared" si="3"/>
        <v>1</v>
      </c>
    </row>
    <row r="64" spans="2:21" x14ac:dyDescent="0.25">
      <c r="B64">
        <v>62</v>
      </c>
      <c r="C64">
        <v>14.025399999999999</v>
      </c>
      <c r="D64">
        <v>-6.4999999999999997E-3</v>
      </c>
      <c r="E64">
        <v>1709.5070000000001</v>
      </c>
      <c r="G64">
        <v>62</v>
      </c>
      <c r="H64">
        <v>-13.972200000000001</v>
      </c>
      <c r="I64">
        <v>-6.1000000000000004E-3</v>
      </c>
      <c r="J64">
        <v>1709.508</v>
      </c>
      <c r="L64">
        <f t="shared" si="1"/>
        <v>-6.3E-3</v>
      </c>
      <c r="M64" s="11">
        <f t="shared" si="2"/>
        <v>0.15380360512787153</v>
      </c>
      <c r="P64" s="2">
        <v>118</v>
      </c>
      <c r="Q64" s="2">
        <v>3</v>
      </c>
      <c r="R64" s="2">
        <v>38</v>
      </c>
      <c r="S64" s="1">
        <v>3</v>
      </c>
      <c r="T64" s="18">
        <v>-2.5</v>
      </c>
      <c r="U64" s="17">
        <f t="shared" si="3"/>
        <v>0.5</v>
      </c>
    </row>
    <row r="65" spans="2:21" x14ac:dyDescent="0.25">
      <c r="B65">
        <v>63</v>
      </c>
      <c r="C65">
        <v>14.0261</v>
      </c>
      <c r="D65">
        <v>-9.2999999999999992E-3</v>
      </c>
      <c r="E65">
        <v>1737.5063</v>
      </c>
      <c r="G65">
        <v>63</v>
      </c>
      <c r="H65">
        <v>-13.971299999999999</v>
      </c>
      <c r="I65">
        <v>-6.1999999999999998E-3</v>
      </c>
      <c r="J65">
        <v>1737.5074999999999</v>
      </c>
      <c r="L65">
        <f t="shared" si="1"/>
        <v>-7.7499999999999999E-3</v>
      </c>
      <c r="M65" s="11">
        <f t="shared" si="2"/>
        <v>0.1129856185332207</v>
      </c>
      <c r="P65" s="2">
        <v>119</v>
      </c>
      <c r="Q65" s="2">
        <v>3</v>
      </c>
      <c r="R65" s="2">
        <v>39</v>
      </c>
      <c r="S65" s="1">
        <v>3</v>
      </c>
      <c r="T65" s="18">
        <v>-3</v>
      </c>
      <c r="U65" s="17">
        <f t="shared" si="3"/>
        <v>0</v>
      </c>
    </row>
    <row r="66" spans="2:21" x14ac:dyDescent="0.25">
      <c r="B66">
        <v>64</v>
      </c>
      <c r="C66">
        <v>14.0252</v>
      </c>
      <c r="D66">
        <v>-7.3000000000000001E-3</v>
      </c>
      <c r="E66">
        <v>1765.5064</v>
      </c>
      <c r="G66">
        <v>64</v>
      </c>
      <c r="H66">
        <v>-13.9726</v>
      </c>
      <c r="I66">
        <v>-6.6E-3</v>
      </c>
      <c r="J66">
        <v>1765.5079000000001</v>
      </c>
      <c r="L66">
        <f t="shared" si="1"/>
        <v>-6.9499999999999996E-3</v>
      </c>
      <c r="M66" s="11">
        <f t="shared" si="2"/>
        <v>0.16075030910392415</v>
      </c>
      <c r="P66" s="2">
        <v>122</v>
      </c>
      <c r="Q66" s="2">
        <v>3</v>
      </c>
      <c r="R66" s="2">
        <v>42</v>
      </c>
      <c r="S66" s="1">
        <v>3</v>
      </c>
      <c r="T66" s="18">
        <v>-3</v>
      </c>
      <c r="U66" s="17">
        <f t="shared" si="3"/>
        <v>0</v>
      </c>
    </row>
    <row r="67" spans="2:21" x14ac:dyDescent="0.25">
      <c r="B67">
        <v>65</v>
      </c>
      <c r="C67">
        <v>14.026400000000001</v>
      </c>
      <c r="D67">
        <v>-9.5999999999999992E-3</v>
      </c>
      <c r="E67">
        <v>1793.5084999999999</v>
      </c>
      <c r="G67">
        <v>65</v>
      </c>
      <c r="H67">
        <v>-13.970499999999999</v>
      </c>
      <c r="I67">
        <v>-5.1000000000000004E-3</v>
      </c>
      <c r="J67">
        <v>1793.5077000000001</v>
      </c>
      <c r="L67">
        <f t="shared" si="1"/>
        <v>-7.3499999999999998E-3</v>
      </c>
      <c r="M67" s="11">
        <f t="shared" si="2"/>
        <v>0.16127090518643866</v>
      </c>
    </row>
    <row r="68" spans="2:21" x14ac:dyDescent="0.25">
      <c r="B68">
        <v>66</v>
      </c>
      <c r="C68">
        <v>14.0267</v>
      </c>
      <c r="D68">
        <v>-8.6999999999999994E-3</v>
      </c>
      <c r="E68">
        <v>1821.5082</v>
      </c>
      <c r="G68">
        <v>66</v>
      </c>
      <c r="H68">
        <v>-13.970599999999999</v>
      </c>
      <c r="I68">
        <v>-1.2200000000000001E-2</v>
      </c>
      <c r="J68">
        <v>1821.5083</v>
      </c>
      <c r="L68">
        <f t="shared" ref="L68:L124" si="4">(D68+I68)/2</f>
        <v>-1.0450000000000001E-2</v>
      </c>
      <c r="M68" s="11">
        <f t="shared" ref="M68:M124" si="5">(L68-0.015+$P$3*(G68-$G$3))*1000/25.4</f>
        <v>5.5492288670527912E-2</v>
      </c>
    </row>
    <row r="69" spans="2:21" x14ac:dyDescent="0.25">
      <c r="B69">
        <v>67</v>
      </c>
      <c r="C69">
        <v>14.0261</v>
      </c>
      <c r="D69">
        <v>-6.6E-3</v>
      </c>
      <c r="E69">
        <v>1849.5070000000001</v>
      </c>
      <c r="G69">
        <v>67</v>
      </c>
      <c r="H69">
        <v>-13.9703</v>
      </c>
      <c r="I69">
        <v>-5.7000000000000002E-3</v>
      </c>
      <c r="J69">
        <v>1849.5081</v>
      </c>
      <c r="L69">
        <f t="shared" si="4"/>
        <v>-6.1500000000000001E-3</v>
      </c>
      <c r="M69" s="11">
        <f t="shared" si="5"/>
        <v>0.24105225483178255</v>
      </c>
    </row>
    <row r="70" spans="2:21" x14ac:dyDescent="0.25">
      <c r="B70">
        <v>68</v>
      </c>
      <c r="C70">
        <v>14.0259</v>
      </c>
      <c r="D70">
        <v>-8.0999999999999996E-3</v>
      </c>
      <c r="E70">
        <v>1877.5111999999999</v>
      </c>
      <c r="G70">
        <v>68</v>
      </c>
      <c r="H70">
        <v>-13.970599999999999</v>
      </c>
      <c r="I70">
        <v>-7.1000000000000004E-3</v>
      </c>
      <c r="J70">
        <v>1877.5091</v>
      </c>
      <c r="L70">
        <f t="shared" si="4"/>
        <v>-7.6E-3</v>
      </c>
      <c r="M70" s="11">
        <f t="shared" si="5"/>
        <v>0.20023426823713175</v>
      </c>
    </row>
    <row r="71" spans="2:21" x14ac:dyDescent="0.25">
      <c r="B71">
        <v>69</v>
      </c>
      <c r="C71">
        <v>14.0273</v>
      </c>
      <c r="D71">
        <v>-1.2200000000000001E-2</v>
      </c>
      <c r="E71">
        <v>1905.5088000000001</v>
      </c>
      <c r="G71">
        <v>69</v>
      </c>
      <c r="H71">
        <v>-13.969799999999999</v>
      </c>
      <c r="I71">
        <v>-1.0800000000000001E-2</v>
      </c>
      <c r="J71">
        <v>1905.5075999999999</v>
      </c>
      <c r="L71">
        <f t="shared" si="4"/>
        <v>-1.15E-2</v>
      </c>
      <c r="M71" s="11">
        <f t="shared" si="5"/>
        <v>6.2959588729094906E-2</v>
      </c>
    </row>
    <row r="72" spans="2:21" x14ac:dyDescent="0.25">
      <c r="B72">
        <v>70</v>
      </c>
      <c r="C72">
        <v>14.0268</v>
      </c>
      <c r="D72">
        <v>-1.11E-2</v>
      </c>
      <c r="E72">
        <v>1933.5081</v>
      </c>
      <c r="G72">
        <v>70</v>
      </c>
      <c r="H72">
        <v>-13.97</v>
      </c>
      <c r="I72">
        <v>-1.17E-2</v>
      </c>
      <c r="J72">
        <v>1933.5074999999999</v>
      </c>
      <c r="L72">
        <f t="shared" si="4"/>
        <v>-1.14E-2</v>
      </c>
      <c r="M72" s="11">
        <f t="shared" si="5"/>
        <v>8.3165224181688147E-2</v>
      </c>
    </row>
    <row r="73" spans="2:21" x14ac:dyDescent="0.25">
      <c r="B73">
        <v>71</v>
      </c>
      <c r="C73">
        <v>14.0275</v>
      </c>
      <c r="D73">
        <v>-1.14E-2</v>
      </c>
      <c r="E73">
        <v>1961.5077000000001</v>
      </c>
      <c r="G73">
        <v>71</v>
      </c>
      <c r="H73">
        <v>-13.969900000000001</v>
      </c>
      <c r="I73">
        <v>-7.1000000000000004E-3</v>
      </c>
      <c r="J73">
        <v>1961.5089</v>
      </c>
      <c r="L73">
        <f t="shared" si="4"/>
        <v>-9.2500000000000013E-3</v>
      </c>
      <c r="M73" s="11">
        <f t="shared" si="5"/>
        <v>0.18407952105160422</v>
      </c>
    </row>
    <row r="74" spans="2:21" x14ac:dyDescent="0.25">
      <c r="B74">
        <v>72</v>
      </c>
      <c r="C74">
        <v>14.0284</v>
      </c>
      <c r="D74">
        <v>-1.12E-2</v>
      </c>
      <c r="E74">
        <v>1989.5087000000001</v>
      </c>
      <c r="G74">
        <v>72</v>
      </c>
      <c r="H74">
        <v>-13.969900000000001</v>
      </c>
      <c r="I74">
        <v>-6.3E-3</v>
      </c>
      <c r="J74">
        <v>1989.5091</v>
      </c>
      <c r="L74">
        <f t="shared" si="4"/>
        <v>-8.7500000000000008E-3</v>
      </c>
      <c r="M74" s="11">
        <f t="shared" si="5"/>
        <v>0.22003318800026039</v>
      </c>
    </row>
    <row r="75" spans="2:21" x14ac:dyDescent="0.25">
      <c r="B75">
        <v>73</v>
      </c>
      <c r="C75">
        <v>14.0268</v>
      </c>
      <c r="D75">
        <v>-9.1000000000000004E-3</v>
      </c>
      <c r="E75">
        <v>2017.5071</v>
      </c>
      <c r="G75">
        <v>73</v>
      </c>
      <c r="H75">
        <v>-13.969099999999999</v>
      </c>
      <c r="I75">
        <v>-1.0999999999999999E-2</v>
      </c>
      <c r="J75">
        <v>2017.509</v>
      </c>
      <c r="L75">
        <f t="shared" si="4"/>
        <v>-1.005E-2</v>
      </c>
      <c r="M75" s="11">
        <f t="shared" si="5"/>
        <v>0.1851207132166332</v>
      </c>
    </row>
    <row r="76" spans="2:21" x14ac:dyDescent="0.25">
      <c r="B76">
        <v>74</v>
      </c>
      <c r="C76">
        <v>14.028700000000001</v>
      </c>
      <c r="D76">
        <v>-1.1599999999999999E-2</v>
      </c>
      <c r="E76">
        <v>2045.5083</v>
      </c>
      <c r="G76">
        <v>74</v>
      </c>
      <c r="H76">
        <v>-13.9694</v>
      </c>
      <c r="I76">
        <v>-1.35E-2</v>
      </c>
      <c r="J76">
        <v>2045.5084999999999</v>
      </c>
      <c r="L76">
        <f t="shared" si="4"/>
        <v>-1.2549999999999999E-2</v>
      </c>
      <c r="M76" s="11">
        <f t="shared" si="5"/>
        <v>0.10296414394481697</v>
      </c>
    </row>
    <row r="77" spans="2:21" x14ac:dyDescent="0.25">
      <c r="B77">
        <v>75</v>
      </c>
      <c r="C77">
        <v>14.0296</v>
      </c>
      <c r="D77">
        <v>-1.46E-2</v>
      </c>
      <c r="E77">
        <v>2073.5104000000001</v>
      </c>
      <c r="G77">
        <v>75</v>
      </c>
      <c r="H77">
        <v>-13.968500000000001</v>
      </c>
      <c r="I77">
        <v>-8.8000000000000005E-3</v>
      </c>
      <c r="J77">
        <v>2073.5088999999998</v>
      </c>
      <c r="L77">
        <f t="shared" si="4"/>
        <v>-1.17E-2</v>
      </c>
      <c r="M77" s="11">
        <f t="shared" si="5"/>
        <v>0.1526973384525282</v>
      </c>
    </row>
    <row r="78" spans="2:21" x14ac:dyDescent="0.25">
      <c r="B78">
        <v>76</v>
      </c>
      <c r="C78">
        <v>14.029299999999999</v>
      </c>
      <c r="D78">
        <v>-7.3000000000000001E-3</v>
      </c>
      <c r="E78">
        <v>2101.5095000000001</v>
      </c>
      <c r="G78">
        <v>76</v>
      </c>
      <c r="H78">
        <v>-13.968400000000001</v>
      </c>
      <c r="I78">
        <v>-9.7000000000000003E-3</v>
      </c>
      <c r="J78">
        <v>2101.5086000000001</v>
      </c>
      <c r="L78">
        <f t="shared" si="4"/>
        <v>-8.5000000000000006E-3</v>
      </c>
      <c r="M78" s="11">
        <f t="shared" si="5"/>
        <v>0.29495021799960974</v>
      </c>
    </row>
    <row r="79" spans="2:21" x14ac:dyDescent="0.25">
      <c r="B79">
        <v>77</v>
      </c>
      <c r="C79">
        <v>14.03</v>
      </c>
      <c r="D79">
        <v>-1.29E-2</v>
      </c>
      <c r="E79">
        <v>2129.5084999999999</v>
      </c>
      <c r="G79">
        <v>77</v>
      </c>
      <c r="H79">
        <v>-13.967700000000001</v>
      </c>
      <c r="I79">
        <v>-1.34E-2</v>
      </c>
      <c r="J79">
        <v>2129.5093000000002</v>
      </c>
      <c r="L79">
        <f t="shared" si="4"/>
        <v>-1.315E-2</v>
      </c>
      <c r="M79" s="11">
        <f t="shared" si="5"/>
        <v>0.12814797943645478</v>
      </c>
    </row>
    <row r="80" spans="2:21" x14ac:dyDescent="0.25">
      <c r="B80">
        <v>78</v>
      </c>
      <c r="C80">
        <v>14.0306</v>
      </c>
      <c r="D80">
        <v>-1.4200000000000001E-2</v>
      </c>
      <c r="E80">
        <v>2157.5108</v>
      </c>
      <c r="G80">
        <v>78</v>
      </c>
      <c r="H80">
        <v>-13.9678</v>
      </c>
      <c r="I80">
        <v>-1.38E-2</v>
      </c>
      <c r="J80">
        <v>2157.5088000000001</v>
      </c>
      <c r="L80">
        <f t="shared" si="4"/>
        <v>-1.4E-2</v>
      </c>
      <c r="M80" s="11">
        <f t="shared" si="5"/>
        <v>0.11095204008589858</v>
      </c>
    </row>
    <row r="81" spans="2:13" x14ac:dyDescent="0.25">
      <c r="B81">
        <v>79</v>
      </c>
      <c r="C81">
        <v>14.0299</v>
      </c>
      <c r="D81">
        <v>-1.72E-2</v>
      </c>
      <c r="E81">
        <v>2185.5100000000002</v>
      </c>
      <c r="G81">
        <v>79</v>
      </c>
      <c r="H81">
        <v>-13.968400000000001</v>
      </c>
      <c r="I81">
        <v>-1.44E-2</v>
      </c>
      <c r="J81">
        <v>2185.509</v>
      </c>
      <c r="L81">
        <f t="shared" si="4"/>
        <v>-1.5800000000000002E-2</v>
      </c>
      <c r="M81" s="11">
        <f t="shared" si="5"/>
        <v>5.6354525932192527E-2</v>
      </c>
    </row>
    <row r="82" spans="2:13" x14ac:dyDescent="0.25">
      <c r="B82">
        <v>80</v>
      </c>
      <c r="C82">
        <v>14.030200000000001</v>
      </c>
      <c r="D82">
        <v>-1.3899999999999999E-2</v>
      </c>
      <c r="E82">
        <v>2213.5097000000001</v>
      </c>
      <c r="G82">
        <v>80</v>
      </c>
      <c r="H82">
        <v>-13.9679</v>
      </c>
      <c r="I82">
        <v>-1.5599999999999999E-2</v>
      </c>
      <c r="J82">
        <v>2213.5095000000001</v>
      </c>
      <c r="L82">
        <f t="shared" si="4"/>
        <v>-1.4749999999999999E-2</v>
      </c>
      <c r="M82" s="11">
        <f t="shared" si="5"/>
        <v>0.11396173618793549</v>
      </c>
    </row>
    <row r="83" spans="2:13" x14ac:dyDescent="0.25">
      <c r="B83">
        <v>81</v>
      </c>
      <c r="C83">
        <v>14.031700000000001</v>
      </c>
      <c r="D83">
        <v>-1.7299999999999999E-2</v>
      </c>
      <c r="E83">
        <v>2241.5083</v>
      </c>
      <c r="G83">
        <v>81</v>
      </c>
      <c r="H83">
        <v>-13.9672</v>
      </c>
      <c r="I83">
        <v>-2.18E-2</v>
      </c>
      <c r="J83">
        <v>2241.5095000000001</v>
      </c>
      <c r="L83">
        <f t="shared" si="4"/>
        <v>-1.9549999999999998E-2</v>
      </c>
      <c r="M83" s="11">
        <f t="shared" si="5"/>
        <v>-5.874601418624311E-2</v>
      </c>
    </row>
    <row r="84" spans="2:13" x14ac:dyDescent="0.25">
      <c r="B84">
        <v>82</v>
      </c>
      <c r="C84">
        <v>14.031000000000001</v>
      </c>
      <c r="D84">
        <v>-1.6799999999999999E-2</v>
      </c>
      <c r="E84">
        <v>2269.5091000000002</v>
      </c>
      <c r="G84">
        <v>82</v>
      </c>
      <c r="H84">
        <v>-13.966799999999999</v>
      </c>
      <c r="I84">
        <v>-2.0400000000000001E-2</v>
      </c>
      <c r="J84">
        <v>2269.5097999999998</v>
      </c>
      <c r="L84">
        <f t="shared" si="4"/>
        <v>-1.8599999999999998E-2</v>
      </c>
      <c r="M84" s="11">
        <f t="shared" si="5"/>
        <v>-5.0758118045159985E-3</v>
      </c>
    </row>
    <row r="85" spans="2:13" x14ac:dyDescent="0.25">
      <c r="B85">
        <v>83</v>
      </c>
      <c r="C85">
        <v>14.031499999999999</v>
      </c>
      <c r="D85">
        <v>-1.66E-2</v>
      </c>
      <c r="E85">
        <v>2297.5099</v>
      </c>
      <c r="G85">
        <v>83</v>
      </c>
      <c r="H85">
        <v>-13.9664</v>
      </c>
      <c r="I85">
        <v>-1.83E-2</v>
      </c>
      <c r="J85">
        <v>2297.5091000000002</v>
      </c>
      <c r="L85">
        <f t="shared" si="4"/>
        <v>-1.745E-2</v>
      </c>
      <c r="M85" s="11">
        <f t="shared" si="5"/>
        <v>5.6468406325242561E-2</v>
      </c>
    </row>
    <row r="86" spans="2:13" x14ac:dyDescent="0.25">
      <c r="B86">
        <v>84</v>
      </c>
      <c r="C86">
        <v>14.031700000000001</v>
      </c>
      <c r="D86">
        <v>-1.37E-2</v>
      </c>
      <c r="E86">
        <v>2325.5075000000002</v>
      </c>
      <c r="G86">
        <v>84</v>
      </c>
      <c r="H86">
        <v>-13.9659</v>
      </c>
      <c r="I86">
        <v>-1.7299999999999999E-2</v>
      </c>
      <c r="J86">
        <v>2325.5099</v>
      </c>
      <c r="L86">
        <f t="shared" si="4"/>
        <v>-1.55E-2</v>
      </c>
      <c r="M86" s="11">
        <f t="shared" si="5"/>
        <v>0.1495086874471272</v>
      </c>
    </row>
    <row r="87" spans="2:13" x14ac:dyDescent="0.25">
      <c r="B87">
        <v>85</v>
      </c>
      <c r="C87">
        <v>14.032400000000001</v>
      </c>
      <c r="D87">
        <v>-1.67E-2</v>
      </c>
      <c r="E87">
        <v>2353.5083</v>
      </c>
      <c r="G87">
        <v>85</v>
      </c>
      <c r="H87">
        <v>-13.965299999999999</v>
      </c>
      <c r="I87">
        <v>-1.9300000000000001E-2</v>
      </c>
      <c r="J87">
        <v>2353.5093999999999</v>
      </c>
      <c r="L87">
        <f t="shared" si="4"/>
        <v>-1.8000000000000002E-2</v>
      </c>
      <c r="M87" s="11">
        <f t="shared" si="5"/>
        <v>6.7352118175310935E-2</v>
      </c>
    </row>
    <row r="88" spans="2:13" x14ac:dyDescent="0.25">
      <c r="B88">
        <v>86</v>
      </c>
      <c r="C88">
        <v>14.0322</v>
      </c>
      <c r="D88">
        <v>-1.7500000000000002E-2</v>
      </c>
      <c r="E88">
        <v>2381.5117</v>
      </c>
      <c r="G88">
        <v>86</v>
      </c>
      <c r="H88">
        <v>-13.9655</v>
      </c>
      <c r="I88">
        <v>-1.6799999999999999E-2</v>
      </c>
      <c r="J88">
        <v>2381.5102000000002</v>
      </c>
      <c r="L88">
        <f t="shared" si="4"/>
        <v>-1.7149999999999999E-2</v>
      </c>
      <c r="M88" s="11">
        <f t="shared" si="5"/>
        <v>0.11708531268302219</v>
      </c>
    </row>
    <row r="89" spans="2:13" x14ac:dyDescent="0.25">
      <c r="B89">
        <v>87</v>
      </c>
      <c r="C89">
        <v>14.0328</v>
      </c>
      <c r="D89">
        <v>-1.3100000000000001E-2</v>
      </c>
      <c r="E89">
        <v>2409.5120000000002</v>
      </c>
      <c r="G89">
        <v>87</v>
      </c>
      <c r="H89">
        <v>-13.9655</v>
      </c>
      <c r="I89">
        <v>-1.55E-2</v>
      </c>
      <c r="J89">
        <v>2409.5102999999999</v>
      </c>
      <c r="L89">
        <f t="shared" si="4"/>
        <v>-1.43E-2</v>
      </c>
      <c r="M89" s="11">
        <f t="shared" si="5"/>
        <v>0.24555866467104848</v>
      </c>
    </row>
    <row r="90" spans="2:13" x14ac:dyDescent="0.25">
      <c r="B90">
        <v>88</v>
      </c>
      <c r="C90">
        <v>14.0326</v>
      </c>
      <c r="D90">
        <v>-1.4E-2</v>
      </c>
      <c r="E90">
        <v>2437.5093999999999</v>
      </c>
      <c r="G90">
        <v>88</v>
      </c>
      <c r="H90">
        <v>-13.9651</v>
      </c>
      <c r="I90">
        <v>-1.32E-2</v>
      </c>
      <c r="J90">
        <v>2437.5100000000002</v>
      </c>
      <c r="L90">
        <f t="shared" si="4"/>
        <v>-1.3600000000000001E-2</v>
      </c>
      <c r="M90" s="11">
        <f t="shared" si="5"/>
        <v>0.28938634736773622</v>
      </c>
    </row>
    <row r="91" spans="2:13" x14ac:dyDescent="0.25">
      <c r="B91">
        <v>89</v>
      </c>
      <c r="C91">
        <v>14.033899999999999</v>
      </c>
      <c r="D91">
        <v>-1.4200000000000001E-2</v>
      </c>
      <c r="E91">
        <v>2465.5113000000001</v>
      </c>
      <c r="G91">
        <v>89</v>
      </c>
      <c r="H91">
        <v>-13.965</v>
      </c>
      <c r="I91">
        <v>-1.29E-2</v>
      </c>
      <c r="J91">
        <v>2465.5102000000002</v>
      </c>
      <c r="L91">
        <f t="shared" si="4"/>
        <v>-1.355E-2</v>
      </c>
      <c r="M91" s="11">
        <f t="shared" si="5"/>
        <v>0.30762347888332164</v>
      </c>
    </row>
    <row r="92" spans="2:13" x14ac:dyDescent="0.25">
      <c r="B92">
        <v>90</v>
      </c>
      <c r="C92">
        <v>14.033899999999999</v>
      </c>
      <c r="D92">
        <v>-1.43E-2</v>
      </c>
      <c r="E92">
        <v>2493.5095999999999</v>
      </c>
      <c r="G92">
        <v>90</v>
      </c>
      <c r="H92">
        <v>-13.964499999999999</v>
      </c>
      <c r="I92">
        <v>-1.4200000000000001E-2</v>
      </c>
      <c r="J92">
        <v>2493.5102000000002</v>
      </c>
      <c r="L92">
        <f t="shared" si="4"/>
        <v>-1.4250000000000001E-2</v>
      </c>
      <c r="M92" s="11">
        <f t="shared" si="5"/>
        <v>0.29633305134378901</v>
      </c>
    </row>
    <row r="93" spans="2:13" x14ac:dyDescent="0.25">
      <c r="B93">
        <v>91</v>
      </c>
      <c r="C93">
        <v>14.032299999999999</v>
      </c>
      <c r="D93">
        <v>-1.47E-2</v>
      </c>
      <c r="E93">
        <v>2521.5086000000001</v>
      </c>
      <c r="G93">
        <v>91</v>
      </c>
      <c r="H93">
        <v>-13.963900000000001</v>
      </c>
      <c r="I93">
        <v>-1.4500000000000001E-2</v>
      </c>
      <c r="J93">
        <v>2521.5101</v>
      </c>
      <c r="L93">
        <f t="shared" si="4"/>
        <v>-1.46E-2</v>
      </c>
      <c r="M93" s="11">
        <f t="shared" si="5"/>
        <v>0.29882215136331103</v>
      </c>
    </row>
    <row r="94" spans="2:13" x14ac:dyDescent="0.25">
      <c r="B94">
        <v>92</v>
      </c>
      <c r="C94">
        <v>14.033300000000001</v>
      </c>
      <c r="D94">
        <v>-1.4500000000000001E-2</v>
      </c>
      <c r="E94">
        <v>2549.5095000000001</v>
      </c>
      <c r="G94">
        <v>92</v>
      </c>
      <c r="H94">
        <v>-13.9636</v>
      </c>
      <c r="I94">
        <v>-9.2999999999999992E-3</v>
      </c>
      <c r="J94">
        <v>2549.5109000000002</v>
      </c>
      <c r="L94">
        <f t="shared" si="4"/>
        <v>-1.1900000000000001E-2</v>
      </c>
      <c r="M94" s="11">
        <f t="shared" si="5"/>
        <v>0.42138999154031381</v>
      </c>
    </row>
    <row r="95" spans="2:13" x14ac:dyDescent="0.25">
      <c r="B95">
        <v>93</v>
      </c>
      <c r="C95">
        <v>14.032999999999999</v>
      </c>
      <c r="D95">
        <v>-1.5100000000000001E-2</v>
      </c>
      <c r="E95">
        <v>2577.5091000000002</v>
      </c>
      <c r="G95">
        <v>93</v>
      </c>
      <c r="H95">
        <v>-13.963100000000001</v>
      </c>
      <c r="I95">
        <v>-1.1299999999999999E-2</v>
      </c>
      <c r="J95">
        <v>2577.5104000000001</v>
      </c>
      <c r="L95">
        <f t="shared" si="4"/>
        <v>-1.32E-2</v>
      </c>
      <c r="M95" s="11">
        <f t="shared" si="5"/>
        <v>0.38647751675668657</v>
      </c>
    </row>
    <row r="96" spans="2:13" x14ac:dyDescent="0.25">
      <c r="B96">
        <v>94</v>
      </c>
      <c r="C96">
        <v>14.0343</v>
      </c>
      <c r="D96">
        <v>-1.5100000000000001E-2</v>
      </c>
      <c r="E96">
        <v>2605.5104000000001</v>
      </c>
      <c r="G96">
        <v>94</v>
      </c>
      <c r="H96">
        <v>-13.9617</v>
      </c>
      <c r="I96">
        <v>-1.17E-2</v>
      </c>
      <c r="J96">
        <v>2605.5106000000001</v>
      </c>
      <c r="L96">
        <f t="shared" si="4"/>
        <v>-1.34E-2</v>
      </c>
      <c r="M96" s="11">
        <f t="shared" si="5"/>
        <v>0.39487212858723258</v>
      </c>
    </row>
    <row r="97" spans="2:13" x14ac:dyDescent="0.25">
      <c r="B97">
        <v>95</v>
      </c>
      <c r="C97">
        <v>14.035299999999999</v>
      </c>
      <c r="D97">
        <v>-1.2500000000000001E-2</v>
      </c>
      <c r="E97">
        <v>2633.5111999999999</v>
      </c>
      <c r="G97">
        <v>95</v>
      </c>
      <c r="H97">
        <v>-13.963800000000001</v>
      </c>
      <c r="I97">
        <v>-1.14E-2</v>
      </c>
      <c r="J97">
        <v>2633.5106999999998</v>
      </c>
      <c r="L97">
        <f t="shared" si="4"/>
        <v>-1.1950000000000001E-2</v>
      </c>
      <c r="M97" s="11">
        <f t="shared" si="5"/>
        <v>0.46822737033903844</v>
      </c>
    </row>
    <row r="98" spans="2:13" x14ac:dyDescent="0.25">
      <c r="B98">
        <v>96</v>
      </c>
      <c r="C98">
        <v>14.0357</v>
      </c>
      <c r="D98">
        <v>-1.54E-2</v>
      </c>
      <c r="E98">
        <v>2661.5095999999999</v>
      </c>
      <c r="G98">
        <v>96</v>
      </c>
      <c r="H98">
        <v>-13.9625</v>
      </c>
      <c r="I98">
        <v>-1.0699999999999999E-2</v>
      </c>
      <c r="J98">
        <v>2661.5106000000001</v>
      </c>
      <c r="L98">
        <f t="shared" si="4"/>
        <v>-1.3049999999999999E-2</v>
      </c>
      <c r="M98" s="11">
        <f t="shared" si="5"/>
        <v>0.44118891130344257</v>
      </c>
    </row>
    <row r="99" spans="2:13" x14ac:dyDescent="0.25">
      <c r="B99">
        <v>97</v>
      </c>
      <c r="C99">
        <v>14.034599999999999</v>
      </c>
      <c r="D99">
        <v>-1.04E-2</v>
      </c>
      <c r="E99">
        <v>2689.5113000000001</v>
      </c>
      <c r="G99">
        <v>97</v>
      </c>
      <c r="H99">
        <v>-13.9625</v>
      </c>
      <c r="I99">
        <v>-9.5999999999999992E-3</v>
      </c>
      <c r="J99">
        <v>2689.5109000000002</v>
      </c>
      <c r="L99">
        <f t="shared" si="4"/>
        <v>-9.9999999999999985E-3</v>
      </c>
      <c r="M99" s="11">
        <f t="shared" si="5"/>
        <v>0.57753627903950044</v>
      </c>
    </row>
    <row r="100" spans="2:13" x14ac:dyDescent="0.25">
      <c r="B100">
        <v>98</v>
      </c>
      <c r="C100">
        <v>14.035299999999999</v>
      </c>
      <c r="D100">
        <v>-1.4999999999999999E-2</v>
      </c>
      <c r="E100">
        <v>2717.5099</v>
      </c>
      <c r="G100">
        <v>98</v>
      </c>
      <c r="H100">
        <v>-13.960800000000001</v>
      </c>
      <c r="I100">
        <v>-1.1299999999999999E-2</v>
      </c>
      <c r="J100">
        <v>2717.5115000000001</v>
      </c>
      <c r="L100">
        <f t="shared" si="4"/>
        <v>-1.3149999999999998E-2</v>
      </c>
      <c r="M100" s="11">
        <f t="shared" si="5"/>
        <v>0.46978915858658188</v>
      </c>
    </row>
    <row r="101" spans="2:13" x14ac:dyDescent="0.25">
      <c r="B101">
        <v>99</v>
      </c>
      <c r="C101">
        <v>14.035299999999999</v>
      </c>
      <c r="D101">
        <v>-6.3E-3</v>
      </c>
      <c r="E101">
        <v>2745.5106999999998</v>
      </c>
      <c r="G101">
        <v>99</v>
      </c>
      <c r="H101">
        <v>-13.9618</v>
      </c>
      <c r="I101">
        <v>-7.1999999999999998E-3</v>
      </c>
      <c r="J101">
        <v>2745.5109000000002</v>
      </c>
      <c r="L101">
        <f t="shared" si="4"/>
        <v>-6.7499999999999999E-3</v>
      </c>
      <c r="M101" s="11">
        <f t="shared" si="5"/>
        <v>0.73802629010216725</v>
      </c>
    </row>
    <row r="102" spans="2:13" x14ac:dyDescent="0.25">
      <c r="B102">
        <v>100</v>
      </c>
      <c r="C102">
        <v>14.035600000000001</v>
      </c>
      <c r="D102">
        <v>-1.06E-2</v>
      </c>
      <c r="E102">
        <v>2773.5131000000001</v>
      </c>
      <c r="G102">
        <v>100</v>
      </c>
      <c r="H102">
        <v>-13.9618</v>
      </c>
      <c r="I102">
        <v>-8.8000000000000005E-3</v>
      </c>
      <c r="J102">
        <v>2773.5111000000002</v>
      </c>
      <c r="L102">
        <f t="shared" si="4"/>
        <v>-9.7000000000000003E-3</v>
      </c>
      <c r="M102" s="11">
        <f t="shared" si="5"/>
        <v>0.63815318539728016</v>
      </c>
    </row>
    <row r="103" spans="2:13" x14ac:dyDescent="0.25">
      <c r="B103">
        <v>101</v>
      </c>
      <c r="C103">
        <v>14.0366</v>
      </c>
      <c r="D103">
        <v>-1.17E-2</v>
      </c>
      <c r="E103">
        <v>2801.5113000000001</v>
      </c>
      <c r="G103">
        <v>101</v>
      </c>
      <c r="H103">
        <v>-13.9602</v>
      </c>
      <c r="I103">
        <v>-7.4999999999999997E-3</v>
      </c>
      <c r="J103">
        <v>2801.5106999999998</v>
      </c>
      <c r="L103">
        <f t="shared" si="4"/>
        <v>-9.6000000000000009E-3</v>
      </c>
      <c r="M103" s="11">
        <f t="shared" si="5"/>
        <v>0.65835882084987318</v>
      </c>
    </row>
    <row r="104" spans="2:13" x14ac:dyDescent="0.25">
      <c r="B104">
        <v>102</v>
      </c>
      <c r="C104">
        <v>14.0374</v>
      </c>
      <c r="D104">
        <v>-4.3E-3</v>
      </c>
      <c r="E104">
        <v>2829.5115999999998</v>
      </c>
      <c r="G104">
        <v>102</v>
      </c>
      <c r="H104">
        <v>-13.96</v>
      </c>
      <c r="I104">
        <v>-3.2000000000000002E-3</v>
      </c>
      <c r="J104">
        <v>2829.5106999999998</v>
      </c>
      <c r="L104">
        <f t="shared" si="4"/>
        <v>-3.7499999999999999E-3</v>
      </c>
      <c r="M104" s="11">
        <f t="shared" si="5"/>
        <v>0.90494240905837209</v>
      </c>
    </row>
    <row r="105" spans="2:13" x14ac:dyDescent="0.25">
      <c r="B105">
        <v>103</v>
      </c>
      <c r="C105">
        <v>14.0365</v>
      </c>
      <c r="D105">
        <v>-2.5999999999999999E-3</v>
      </c>
      <c r="E105">
        <v>2857.5101</v>
      </c>
      <c r="G105">
        <v>103</v>
      </c>
      <c r="H105">
        <v>-13.961399999999999</v>
      </c>
      <c r="I105">
        <v>-1.5E-3</v>
      </c>
      <c r="J105">
        <v>2857.5108</v>
      </c>
      <c r="L105">
        <f t="shared" si="4"/>
        <v>-2.0499999999999997E-3</v>
      </c>
      <c r="M105" s="11">
        <f t="shared" si="5"/>
        <v>0.9881401704952173</v>
      </c>
    </row>
    <row r="106" spans="2:13" x14ac:dyDescent="0.25">
      <c r="B106">
        <v>104</v>
      </c>
      <c r="C106">
        <v>14.0367</v>
      </c>
      <c r="D106">
        <v>-3.3999999999999998E-3</v>
      </c>
      <c r="E106">
        <v>2885.5113999999999</v>
      </c>
      <c r="G106">
        <v>104</v>
      </c>
      <c r="H106">
        <v>-13.960599999999999</v>
      </c>
      <c r="I106">
        <v>-2.2000000000000001E-3</v>
      </c>
      <c r="J106">
        <v>2885.5117</v>
      </c>
      <c r="L106">
        <f t="shared" si="4"/>
        <v>-2.8E-3</v>
      </c>
      <c r="M106" s="11">
        <f t="shared" si="5"/>
        <v>0.97488123901867674</v>
      </c>
    </row>
    <row r="107" spans="2:13" x14ac:dyDescent="0.25">
      <c r="B107">
        <v>105</v>
      </c>
      <c r="C107">
        <v>14.037699999999999</v>
      </c>
      <c r="D107">
        <v>5.1000000000000004E-3</v>
      </c>
      <c r="E107">
        <v>2913.5115000000001</v>
      </c>
      <c r="G107">
        <v>105</v>
      </c>
      <c r="H107">
        <v>-13.9594</v>
      </c>
      <c r="I107">
        <v>6.3E-3</v>
      </c>
      <c r="J107">
        <v>2913.5117</v>
      </c>
      <c r="L107">
        <f t="shared" si="4"/>
        <v>5.7000000000000002E-3</v>
      </c>
      <c r="M107" s="11">
        <f t="shared" si="5"/>
        <v>1.3257955358885927</v>
      </c>
    </row>
    <row r="108" spans="2:13" x14ac:dyDescent="0.25">
      <c r="B108">
        <v>106</v>
      </c>
      <c r="C108">
        <v>14.0381</v>
      </c>
      <c r="D108">
        <v>3.2000000000000002E-3</v>
      </c>
      <c r="E108">
        <v>2941.5101</v>
      </c>
      <c r="G108">
        <v>106</v>
      </c>
      <c r="H108">
        <v>-13.9603</v>
      </c>
      <c r="I108">
        <v>4.5999999999999999E-3</v>
      </c>
      <c r="J108">
        <v>2941.5111000000002</v>
      </c>
      <c r="L108">
        <f t="shared" si="4"/>
        <v>3.8999999999999998E-3</v>
      </c>
      <c r="M108" s="11">
        <f t="shared" si="5"/>
        <v>1.2711980217348864</v>
      </c>
    </row>
    <row r="109" spans="2:13" x14ac:dyDescent="0.25">
      <c r="B109">
        <v>107</v>
      </c>
      <c r="C109">
        <v>14.039</v>
      </c>
      <c r="D109">
        <v>5.1999999999999998E-3</v>
      </c>
      <c r="E109">
        <v>2969.5102000000002</v>
      </c>
      <c r="G109">
        <v>107</v>
      </c>
      <c r="H109">
        <v>-13.959300000000001</v>
      </c>
      <c r="I109">
        <v>8.0000000000000002E-3</v>
      </c>
      <c r="J109">
        <v>2969.5109000000002</v>
      </c>
      <c r="L109">
        <f t="shared" si="4"/>
        <v>6.6E-3</v>
      </c>
      <c r="M109" s="11">
        <f t="shared" si="5"/>
        <v>1.3937658619118896</v>
      </c>
    </row>
    <row r="110" spans="2:13" x14ac:dyDescent="0.25">
      <c r="B110">
        <v>108</v>
      </c>
      <c r="C110">
        <v>14.0379</v>
      </c>
      <c r="D110">
        <v>4.7000000000000002E-3</v>
      </c>
      <c r="E110">
        <v>2997.5113000000001</v>
      </c>
      <c r="G110">
        <v>108</v>
      </c>
      <c r="H110">
        <v>-13.9595</v>
      </c>
      <c r="I110">
        <v>6.4999999999999997E-3</v>
      </c>
      <c r="J110">
        <v>2997.5117</v>
      </c>
      <c r="L110">
        <f t="shared" si="4"/>
        <v>5.5999999999999999E-3</v>
      </c>
      <c r="M110" s="11">
        <f t="shared" si="5"/>
        <v>1.3706644107503094</v>
      </c>
    </row>
    <row r="111" spans="2:13" x14ac:dyDescent="0.25">
      <c r="B111">
        <v>109</v>
      </c>
      <c r="C111">
        <v>14.038600000000001</v>
      </c>
      <c r="D111">
        <v>9.4000000000000004E-3</v>
      </c>
      <c r="E111">
        <v>3025.5124000000001</v>
      </c>
      <c r="G111">
        <v>109</v>
      </c>
      <c r="H111">
        <v>-13.9596</v>
      </c>
      <c r="I111">
        <v>1.0699999999999999E-2</v>
      </c>
      <c r="J111">
        <v>3025.5115000000001</v>
      </c>
      <c r="L111">
        <f t="shared" si="4"/>
        <v>1.005E-2</v>
      </c>
      <c r="M111" s="11">
        <f t="shared" si="5"/>
        <v>1.5621298887225874</v>
      </c>
    </row>
    <row r="112" spans="2:13" x14ac:dyDescent="0.25">
      <c r="B112">
        <v>110</v>
      </c>
      <c r="C112">
        <v>14.038600000000001</v>
      </c>
      <c r="D112">
        <v>1.6299999999999999E-2</v>
      </c>
      <c r="E112">
        <v>3053.5129999999999</v>
      </c>
      <c r="G112">
        <v>110</v>
      </c>
      <c r="H112">
        <v>-13.9587</v>
      </c>
      <c r="I112">
        <v>1.6899999999999998E-2</v>
      </c>
      <c r="J112">
        <v>3053.5115999999998</v>
      </c>
      <c r="L112">
        <f t="shared" si="4"/>
        <v>1.6599999999999997E-2</v>
      </c>
      <c r="M112" s="11">
        <f t="shared" si="5"/>
        <v>1.8362725320491966</v>
      </c>
    </row>
    <row r="113" spans="2:13" x14ac:dyDescent="0.25">
      <c r="B113">
        <v>111</v>
      </c>
      <c r="C113">
        <v>14.0396</v>
      </c>
      <c r="D113">
        <v>1.9699999999999999E-2</v>
      </c>
      <c r="E113">
        <v>3081.5118000000002</v>
      </c>
      <c r="G113">
        <v>111</v>
      </c>
      <c r="H113">
        <v>-13.958500000000001</v>
      </c>
      <c r="I113">
        <v>2.1700000000000001E-2</v>
      </c>
      <c r="J113">
        <v>3081.5118000000002</v>
      </c>
      <c r="L113">
        <f t="shared" si="4"/>
        <v>2.07E-2</v>
      </c>
      <c r="M113" s="11">
        <f t="shared" si="5"/>
        <v>2.0139584824624199</v>
      </c>
    </row>
    <row r="114" spans="2:13" x14ac:dyDescent="0.25">
      <c r="B114">
        <v>112</v>
      </c>
      <c r="C114">
        <v>14.0395</v>
      </c>
      <c r="D114">
        <v>2.4500000000000001E-2</v>
      </c>
      <c r="E114">
        <v>3109.5124000000001</v>
      </c>
      <c r="G114">
        <v>112</v>
      </c>
      <c r="H114">
        <v>-13.958</v>
      </c>
      <c r="I114">
        <v>2.64E-2</v>
      </c>
      <c r="J114">
        <v>3109.5119</v>
      </c>
      <c r="L114">
        <f t="shared" si="4"/>
        <v>2.545E-2</v>
      </c>
      <c r="M114" s="11">
        <f t="shared" si="5"/>
        <v>2.2172349840567454</v>
      </c>
    </row>
    <row r="115" spans="2:13" x14ac:dyDescent="0.25">
      <c r="B115">
        <v>113</v>
      </c>
      <c r="C115">
        <v>14.0382</v>
      </c>
      <c r="D115">
        <v>2.1399999999999999E-2</v>
      </c>
      <c r="E115">
        <v>3137.5097000000001</v>
      </c>
      <c r="G115">
        <v>113</v>
      </c>
      <c r="H115">
        <v>-13.9528</v>
      </c>
      <c r="I115">
        <v>1.89E-2</v>
      </c>
      <c r="J115">
        <v>3137.51</v>
      </c>
      <c r="L115">
        <f t="shared" si="4"/>
        <v>2.0150000000000001E-2</v>
      </c>
      <c r="M115" s="11">
        <f t="shared" si="5"/>
        <v>2.0248421943124884</v>
      </c>
    </row>
    <row r="116" spans="2:13" x14ac:dyDescent="0.25">
      <c r="B116">
        <v>114</v>
      </c>
      <c r="C116">
        <v>14.04</v>
      </c>
      <c r="D116">
        <v>1.8100000000000002E-2</v>
      </c>
      <c r="E116">
        <v>3165.5115999999998</v>
      </c>
      <c r="G116">
        <v>114</v>
      </c>
      <c r="H116">
        <v>-13.957100000000001</v>
      </c>
      <c r="I116">
        <v>2.3800000000000002E-2</v>
      </c>
      <c r="J116">
        <v>3165.5120999999999</v>
      </c>
      <c r="L116">
        <f t="shared" si="4"/>
        <v>2.0950000000000003E-2</v>
      </c>
      <c r="M116" s="11">
        <f t="shared" si="5"/>
        <v>2.0726068848831916</v>
      </c>
    </row>
    <row r="117" spans="2:13" x14ac:dyDescent="0.25">
      <c r="B117">
        <v>115</v>
      </c>
      <c r="C117">
        <v>14.0405</v>
      </c>
      <c r="D117">
        <v>2.9499999999999998E-2</v>
      </c>
      <c r="E117">
        <v>3193.5127000000002</v>
      </c>
      <c r="G117">
        <v>115</v>
      </c>
      <c r="H117">
        <v>-13.9575</v>
      </c>
      <c r="I117">
        <v>2.81E-2</v>
      </c>
      <c r="J117">
        <v>3193.5118000000002</v>
      </c>
      <c r="L117">
        <f t="shared" si="4"/>
        <v>2.8799999999999999E-2</v>
      </c>
      <c r="M117" s="11">
        <f t="shared" si="5"/>
        <v>2.3979306305720054</v>
      </c>
    </row>
    <row r="118" spans="2:13" x14ac:dyDescent="0.25">
      <c r="B118">
        <v>116</v>
      </c>
      <c r="C118">
        <v>14.039899999999999</v>
      </c>
      <c r="D118">
        <v>2.9499999999999998E-2</v>
      </c>
      <c r="E118">
        <v>3221.5124000000001</v>
      </c>
      <c r="G118">
        <v>116</v>
      </c>
      <c r="H118">
        <v>-13.957599999999999</v>
      </c>
      <c r="I118">
        <v>3.2399999999999998E-2</v>
      </c>
      <c r="J118">
        <v>3221.5122000000001</v>
      </c>
      <c r="L118">
        <f t="shared" si="4"/>
        <v>3.0949999999999998E-2</v>
      </c>
      <c r="M118" s="11">
        <f t="shared" si="5"/>
        <v>2.4988449274419211</v>
      </c>
    </row>
    <row r="119" spans="2:13" x14ac:dyDescent="0.25">
      <c r="B119">
        <v>117</v>
      </c>
      <c r="C119">
        <v>14.040900000000001</v>
      </c>
      <c r="D119">
        <v>3.0599999999999999E-2</v>
      </c>
      <c r="E119">
        <v>3249.5128</v>
      </c>
      <c r="G119">
        <v>117</v>
      </c>
      <c r="H119">
        <v>-13.9572</v>
      </c>
      <c r="I119">
        <v>2.81E-2</v>
      </c>
      <c r="J119">
        <v>3249.5129000000002</v>
      </c>
      <c r="L119">
        <f t="shared" si="4"/>
        <v>2.9350000000000001E-2</v>
      </c>
      <c r="M119" s="11">
        <f t="shared" si="5"/>
        <v>2.452121429036247</v>
      </c>
    </row>
    <row r="120" spans="2:13" x14ac:dyDescent="0.25">
      <c r="B120">
        <v>118</v>
      </c>
      <c r="C120">
        <v>14.0404</v>
      </c>
      <c r="D120">
        <v>3.1399999999999997E-2</v>
      </c>
      <c r="E120">
        <v>3277.5136000000002</v>
      </c>
      <c r="G120">
        <v>118</v>
      </c>
      <c r="H120">
        <v>-13.9567</v>
      </c>
      <c r="I120">
        <v>3.3300000000000003E-2</v>
      </c>
      <c r="J120">
        <v>3277.5129000000002</v>
      </c>
      <c r="L120">
        <f t="shared" si="4"/>
        <v>3.2350000000000004E-2</v>
      </c>
      <c r="M120" s="11">
        <f t="shared" si="5"/>
        <v>2.5865002928352974</v>
      </c>
    </row>
    <row r="121" spans="2:13" x14ac:dyDescent="0.25">
      <c r="B121">
        <v>119</v>
      </c>
      <c r="C121">
        <v>14.0403</v>
      </c>
      <c r="D121">
        <v>3.7900000000000003E-2</v>
      </c>
      <c r="E121">
        <v>3305.5137</v>
      </c>
      <c r="G121">
        <v>119</v>
      </c>
      <c r="H121">
        <v>-13.9566</v>
      </c>
      <c r="I121">
        <v>4.02E-2</v>
      </c>
      <c r="J121">
        <v>3305.5122999999999</v>
      </c>
      <c r="L121">
        <f t="shared" si="4"/>
        <v>3.9050000000000001E-2</v>
      </c>
      <c r="M121" s="11">
        <f t="shared" si="5"/>
        <v>2.8665484479729297</v>
      </c>
    </row>
    <row r="122" spans="2:13" x14ac:dyDescent="0.25">
      <c r="B122">
        <v>120</v>
      </c>
      <c r="C122">
        <v>14.040800000000001</v>
      </c>
      <c r="D122">
        <v>4.2200000000000001E-2</v>
      </c>
      <c r="E122">
        <v>3333.5122000000001</v>
      </c>
      <c r="G122">
        <v>120</v>
      </c>
      <c r="H122">
        <v>-13.9566</v>
      </c>
      <c r="I122">
        <v>4.2200000000000001E-2</v>
      </c>
      <c r="J122">
        <v>3333.5127000000002</v>
      </c>
      <c r="L122">
        <f t="shared" si="4"/>
        <v>4.2200000000000001E-2</v>
      </c>
      <c r="M122" s="11">
        <f t="shared" si="5"/>
        <v>3.0068328235830033</v>
      </c>
    </row>
    <row r="123" spans="2:13" x14ac:dyDescent="0.25">
      <c r="B123">
        <v>121</v>
      </c>
      <c r="C123">
        <v>14.040699999999999</v>
      </c>
      <c r="D123">
        <v>4.1099999999999998E-2</v>
      </c>
      <c r="E123">
        <v>3360.2624999999998</v>
      </c>
      <c r="G123">
        <v>121</v>
      </c>
      <c r="H123">
        <v>-13.9565</v>
      </c>
      <c r="I123">
        <v>3.4099999999999998E-2</v>
      </c>
      <c r="J123">
        <v>3360.2626</v>
      </c>
      <c r="L123">
        <f t="shared" si="4"/>
        <v>3.7599999999999995E-2</v>
      </c>
      <c r="M123" s="11">
        <f t="shared" si="5"/>
        <v>2.841999088956856</v>
      </c>
    </row>
    <row r="124" spans="2:13" x14ac:dyDescent="0.25">
      <c r="B124">
        <v>122</v>
      </c>
      <c r="C124">
        <v>14.0421</v>
      </c>
      <c r="D124">
        <v>4.7100000000000003E-2</v>
      </c>
      <c r="E124">
        <v>3385.7631999999999</v>
      </c>
      <c r="G124">
        <v>122</v>
      </c>
      <c r="H124">
        <v>-13.9559</v>
      </c>
      <c r="I124">
        <v>4.6699999999999998E-2</v>
      </c>
      <c r="J124">
        <v>3385.7629999999999</v>
      </c>
      <c r="L124">
        <f t="shared" si="4"/>
        <v>4.6899999999999997E-2</v>
      </c>
      <c r="M124" s="11">
        <f t="shared" si="5"/>
        <v>3.2244094488188981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L29" sqref="L29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9" t="s">
        <v>6</v>
      </c>
      <c r="D1" s="9"/>
      <c r="E1" s="9"/>
      <c r="F1" s="9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-6.0699999999999997E-2</v>
      </c>
      <c r="E3">
        <v>-9.9763000000000002</v>
      </c>
      <c r="F3">
        <v>5.2522000000000002</v>
      </c>
    </row>
    <row r="4" spans="2:6" x14ac:dyDescent="0.25">
      <c r="C4">
        <v>2</v>
      </c>
      <c r="D4">
        <v>-4.4999999999999998E-2</v>
      </c>
      <c r="E4">
        <v>-9.9774999999999991</v>
      </c>
      <c r="F4">
        <v>30.750800000000002</v>
      </c>
    </row>
    <row r="5" spans="2:6" x14ac:dyDescent="0.25">
      <c r="C5">
        <v>3</v>
      </c>
      <c r="D5">
        <v>-3.0999999999999999E-3</v>
      </c>
      <c r="E5">
        <v>-9.9606999999999992</v>
      </c>
      <c r="F5">
        <v>57.502200000000002</v>
      </c>
    </row>
    <row r="6" spans="2:6" x14ac:dyDescent="0.25">
      <c r="C6">
        <v>4</v>
      </c>
      <c r="D6">
        <v>1.41E-2</v>
      </c>
      <c r="E6">
        <v>-9.9604999999999997</v>
      </c>
      <c r="F6">
        <v>85.502700000000004</v>
      </c>
    </row>
    <row r="7" spans="2:6" x14ac:dyDescent="0.25">
      <c r="C7">
        <v>5</v>
      </c>
      <c r="D7">
        <v>-5.9999999999999995E-4</v>
      </c>
      <c r="E7">
        <v>-9.9577000000000009</v>
      </c>
      <c r="F7">
        <v>113.50230000000001</v>
      </c>
    </row>
    <row r="8" spans="2:6" x14ac:dyDescent="0.25">
      <c r="C8">
        <v>6</v>
      </c>
      <c r="D8">
        <v>-1.9900000000000001E-2</v>
      </c>
      <c r="E8">
        <v>-9.9588999999999999</v>
      </c>
      <c r="F8">
        <v>141.5025</v>
      </c>
    </row>
    <row r="9" spans="2:6" x14ac:dyDescent="0.25">
      <c r="C9">
        <v>7</v>
      </c>
      <c r="D9">
        <v>1.78E-2</v>
      </c>
      <c r="E9">
        <v>-9.9578000000000007</v>
      </c>
      <c r="F9">
        <v>169.50309999999999</v>
      </c>
    </row>
    <row r="10" spans="2:6" x14ac:dyDescent="0.25">
      <c r="C10">
        <v>8</v>
      </c>
      <c r="D10">
        <v>-2.47E-2</v>
      </c>
      <c r="E10">
        <v>-9.9579000000000004</v>
      </c>
      <c r="F10">
        <v>197.50319999999999</v>
      </c>
    </row>
    <row r="11" spans="2:6" x14ac:dyDescent="0.25">
      <c r="C11">
        <v>9</v>
      </c>
      <c r="D11">
        <v>1.1900000000000001E-2</v>
      </c>
      <c r="E11">
        <v>-9.9577000000000009</v>
      </c>
      <c r="F11">
        <v>225.5026</v>
      </c>
    </row>
    <row r="12" spans="2:6" x14ac:dyDescent="0.25">
      <c r="C12">
        <v>10</v>
      </c>
      <c r="D12">
        <v>-2.4199999999999999E-2</v>
      </c>
      <c r="E12">
        <v>-9.9585000000000008</v>
      </c>
      <c r="F12">
        <v>253.50299999999999</v>
      </c>
    </row>
    <row r="13" spans="2:6" x14ac:dyDescent="0.25">
      <c r="C13">
        <v>11</v>
      </c>
      <c r="D13">
        <v>-2.3699999999999999E-2</v>
      </c>
      <c r="E13">
        <v>-9.9571000000000005</v>
      </c>
      <c r="F13">
        <v>281.50290000000001</v>
      </c>
    </row>
    <row r="14" spans="2:6" x14ac:dyDescent="0.25">
      <c r="C14">
        <v>12</v>
      </c>
      <c r="D14">
        <v>2.3E-2</v>
      </c>
      <c r="E14">
        <v>-9.9581999999999997</v>
      </c>
      <c r="F14">
        <v>309.50279999999998</v>
      </c>
    </row>
    <row r="15" spans="2:6" x14ac:dyDescent="0.25">
      <c r="C15">
        <v>13</v>
      </c>
      <c r="D15">
        <v>-4.7999999999999996E-3</v>
      </c>
      <c r="E15">
        <v>-9.9566999999999997</v>
      </c>
      <c r="F15">
        <v>337.50279999999998</v>
      </c>
    </row>
    <row r="16" spans="2:6" x14ac:dyDescent="0.25">
      <c r="C16">
        <v>14</v>
      </c>
      <c r="D16">
        <v>-2.6100000000000002E-2</v>
      </c>
      <c r="E16">
        <v>-9.9565999999999999</v>
      </c>
      <c r="F16">
        <v>365.50400000000002</v>
      </c>
    </row>
    <row r="17" spans="3:6" x14ac:dyDescent="0.25">
      <c r="C17">
        <v>15</v>
      </c>
      <c r="D17">
        <v>1.6799999999999999E-2</v>
      </c>
      <c r="E17">
        <v>-9.9558</v>
      </c>
      <c r="F17">
        <v>393.5034</v>
      </c>
    </row>
    <row r="18" spans="3:6" x14ac:dyDescent="0.25">
      <c r="C18">
        <v>16</v>
      </c>
      <c r="D18">
        <v>4.3099999999999999E-2</v>
      </c>
      <c r="E18">
        <v>-9.9566999999999997</v>
      </c>
      <c r="F18">
        <v>421.50369999999998</v>
      </c>
    </row>
    <row r="19" spans="3:6" x14ac:dyDescent="0.25">
      <c r="C19">
        <v>17</v>
      </c>
      <c r="D19">
        <v>-1.1900000000000001E-2</v>
      </c>
      <c r="E19">
        <v>-9.9565999999999999</v>
      </c>
      <c r="F19">
        <v>449.5034</v>
      </c>
    </row>
    <row r="20" spans="3:6" x14ac:dyDescent="0.25">
      <c r="C20">
        <v>18</v>
      </c>
      <c r="D20">
        <v>2.5100000000000001E-2</v>
      </c>
      <c r="E20">
        <v>-9.9562000000000008</v>
      </c>
      <c r="F20">
        <v>477.50360000000001</v>
      </c>
    </row>
    <row r="21" spans="3:6" x14ac:dyDescent="0.25">
      <c r="C21">
        <v>19</v>
      </c>
      <c r="D21">
        <v>2.4199999999999999E-2</v>
      </c>
      <c r="E21">
        <v>-9.9558</v>
      </c>
      <c r="F21">
        <v>505.50360000000001</v>
      </c>
    </row>
    <row r="22" spans="3:6" x14ac:dyDescent="0.25">
      <c r="C22">
        <v>20</v>
      </c>
      <c r="D22">
        <v>2.7199999999999998E-2</v>
      </c>
      <c r="E22">
        <v>-9.9557000000000002</v>
      </c>
      <c r="F22">
        <v>533.50369999999998</v>
      </c>
    </row>
    <row r="23" spans="3:6" x14ac:dyDescent="0.25">
      <c r="C23">
        <v>21</v>
      </c>
      <c r="D23">
        <v>-2.5999999999999999E-2</v>
      </c>
      <c r="E23">
        <v>-9.9559999999999995</v>
      </c>
      <c r="F23">
        <v>561.50350000000003</v>
      </c>
    </row>
    <row r="24" spans="3:6" x14ac:dyDescent="0.25">
      <c r="C24">
        <v>22</v>
      </c>
      <c r="D24">
        <v>1.6899999999999998E-2</v>
      </c>
      <c r="E24">
        <v>-9.9556000000000004</v>
      </c>
      <c r="F24">
        <v>589.50429999999994</v>
      </c>
    </row>
    <row r="25" spans="3:6" x14ac:dyDescent="0.25">
      <c r="C25">
        <v>23</v>
      </c>
      <c r="D25">
        <v>4.0399999999999998E-2</v>
      </c>
      <c r="E25">
        <v>-9.9551999999999996</v>
      </c>
      <c r="F25">
        <v>617.50360000000001</v>
      </c>
    </row>
    <row r="26" spans="3:6" x14ac:dyDescent="0.25">
      <c r="C26">
        <v>24</v>
      </c>
      <c r="D26">
        <v>6.3E-3</v>
      </c>
      <c r="E26">
        <v>-9.9558</v>
      </c>
      <c r="F26">
        <v>645.50409999999999</v>
      </c>
    </row>
    <row r="27" spans="3:6" x14ac:dyDescent="0.25">
      <c r="C27">
        <v>25</v>
      </c>
      <c r="D27">
        <v>1.15E-2</v>
      </c>
      <c r="E27">
        <v>-9.9548000000000005</v>
      </c>
      <c r="F27">
        <v>673.50419999999997</v>
      </c>
    </row>
    <row r="28" spans="3:6" x14ac:dyDescent="0.25">
      <c r="C28">
        <v>26</v>
      </c>
      <c r="D28">
        <v>-2.1499999999999998E-2</v>
      </c>
      <c r="E28">
        <v>-9.9549000000000003</v>
      </c>
      <c r="F28">
        <v>701.50480000000005</v>
      </c>
    </row>
    <row r="29" spans="3:6" x14ac:dyDescent="0.25">
      <c r="C29">
        <v>27</v>
      </c>
      <c r="D29">
        <v>8.0000000000000004E-4</v>
      </c>
      <c r="E29">
        <v>-9.9550999999999998</v>
      </c>
      <c r="F29">
        <v>729.50440000000003</v>
      </c>
    </row>
    <row r="30" spans="3:6" x14ac:dyDescent="0.25">
      <c r="C30">
        <v>28</v>
      </c>
      <c r="D30">
        <v>-2.2100000000000002E-2</v>
      </c>
      <c r="E30">
        <v>-9.9557000000000002</v>
      </c>
      <c r="F30">
        <v>757.50490000000002</v>
      </c>
    </row>
    <row r="31" spans="3:6" x14ac:dyDescent="0.25">
      <c r="C31">
        <v>29</v>
      </c>
      <c r="D31">
        <v>-1E-3</v>
      </c>
      <c r="E31">
        <v>-9.9555000000000007</v>
      </c>
      <c r="F31">
        <v>785.50469999999996</v>
      </c>
    </row>
    <row r="32" spans="3:6" x14ac:dyDescent="0.25">
      <c r="C32">
        <v>30</v>
      </c>
      <c r="D32">
        <v>-1.5E-3</v>
      </c>
      <c r="E32">
        <v>-9.9539000000000009</v>
      </c>
      <c r="F32">
        <v>813.50509999999997</v>
      </c>
    </row>
    <row r="33" spans="3:6" x14ac:dyDescent="0.25">
      <c r="C33">
        <v>31</v>
      </c>
      <c r="D33">
        <v>1.2999999999999999E-2</v>
      </c>
      <c r="E33">
        <v>-9.9540000000000006</v>
      </c>
      <c r="F33">
        <v>841.50440000000003</v>
      </c>
    </row>
    <row r="34" spans="3:6" x14ac:dyDescent="0.25">
      <c r="C34">
        <v>32</v>
      </c>
      <c r="D34">
        <v>6.3E-3</v>
      </c>
      <c r="E34">
        <v>-9.9533000000000005</v>
      </c>
      <c r="F34">
        <v>869.50549999999998</v>
      </c>
    </row>
    <row r="35" spans="3:6" x14ac:dyDescent="0.25">
      <c r="C35">
        <v>33</v>
      </c>
      <c r="D35">
        <v>1.34E-2</v>
      </c>
      <c r="E35">
        <v>-9.9535</v>
      </c>
      <c r="F35">
        <v>897.50440000000003</v>
      </c>
    </row>
    <row r="36" spans="3:6" x14ac:dyDescent="0.25">
      <c r="C36">
        <v>34</v>
      </c>
      <c r="D36">
        <v>-1.15E-2</v>
      </c>
      <c r="E36">
        <v>-9.9542999999999999</v>
      </c>
      <c r="F36">
        <v>925.50540000000001</v>
      </c>
    </row>
    <row r="37" spans="3:6" x14ac:dyDescent="0.25">
      <c r="C37">
        <v>35</v>
      </c>
      <c r="D37">
        <v>2.01E-2</v>
      </c>
      <c r="E37">
        <v>-9.9527999999999999</v>
      </c>
      <c r="F37">
        <v>953.50480000000005</v>
      </c>
    </row>
    <row r="38" spans="3:6" x14ac:dyDescent="0.25">
      <c r="C38">
        <v>36</v>
      </c>
      <c r="D38">
        <v>-1.29E-2</v>
      </c>
      <c r="E38">
        <v>-9.9535</v>
      </c>
      <c r="F38">
        <v>981.50530000000003</v>
      </c>
    </row>
    <row r="39" spans="3:6" x14ac:dyDescent="0.25">
      <c r="C39">
        <v>37</v>
      </c>
      <c r="D39">
        <v>-8.8000000000000005E-3</v>
      </c>
      <c r="E39">
        <v>-9.9524000000000008</v>
      </c>
      <c r="F39">
        <v>1009.5051</v>
      </c>
    </row>
    <row r="40" spans="3:6" x14ac:dyDescent="0.25">
      <c r="C40">
        <v>38</v>
      </c>
      <c r="D40">
        <v>6.0000000000000001E-3</v>
      </c>
      <c r="E40">
        <v>-9.9526000000000003</v>
      </c>
      <c r="F40">
        <v>1037.5053</v>
      </c>
    </row>
    <row r="41" spans="3:6" x14ac:dyDescent="0.25">
      <c r="C41">
        <v>39</v>
      </c>
      <c r="D41">
        <v>1.7100000000000001E-2</v>
      </c>
      <c r="E41">
        <v>-9.9518000000000004</v>
      </c>
      <c r="F41">
        <v>1065.5052000000001</v>
      </c>
    </row>
    <row r="42" spans="3:6" x14ac:dyDescent="0.25">
      <c r="C42">
        <v>40</v>
      </c>
      <c r="D42">
        <v>5.3E-3</v>
      </c>
      <c r="E42">
        <v>-9.9517000000000007</v>
      </c>
      <c r="F42">
        <v>1093.5063</v>
      </c>
    </row>
    <row r="43" spans="3:6" x14ac:dyDescent="0.25">
      <c r="C43">
        <v>41</v>
      </c>
      <c r="D43">
        <v>1.12E-2</v>
      </c>
      <c r="E43">
        <v>-9.9518000000000004</v>
      </c>
      <c r="F43">
        <v>1121.5055</v>
      </c>
    </row>
    <row r="44" spans="3:6" x14ac:dyDescent="0.25">
      <c r="C44">
        <v>42</v>
      </c>
      <c r="D44">
        <v>-4.1399999999999999E-2</v>
      </c>
      <c r="E44">
        <v>-9.9548000000000005</v>
      </c>
      <c r="F44">
        <v>1149.5062</v>
      </c>
    </row>
    <row r="45" spans="3:6" x14ac:dyDescent="0.25">
      <c r="C45">
        <v>43</v>
      </c>
      <c r="D45">
        <v>5.9799999999999999E-2</v>
      </c>
      <c r="E45">
        <v>-9.9515999999999991</v>
      </c>
      <c r="F45">
        <v>1177.5055</v>
      </c>
    </row>
    <row r="46" spans="3:6" x14ac:dyDescent="0.25">
      <c r="C46">
        <v>44</v>
      </c>
      <c r="D46">
        <v>6.0100000000000001E-2</v>
      </c>
      <c r="E46">
        <v>-9.9520999999999997</v>
      </c>
      <c r="F46">
        <v>1205.5064</v>
      </c>
    </row>
    <row r="47" spans="3:6" x14ac:dyDescent="0.25">
      <c r="C47">
        <v>45</v>
      </c>
      <c r="D47">
        <v>-2.9999999999999997E-4</v>
      </c>
      <c r="E47">
        <v>-9.9512</v>
      </c>
      <c r="F47">
        <v>1233.5056999999999</v>
      </c>
    </row>
    <row r="48" spans="3:6" x14ac:dyDescent="0.25">
      <c r="C48">
        <v>46</v>
      </c>
      <c r="D48">
        <v>0.02</v>
      </c>
      <c r="E48">
        <v>-9.9518000000000004</v>
      </c>
      <c r="F48">
        <v>1261.5061000000001</v>
      </c>
    </row>
    <row r="49" spans="3:6" x14ac:dyDescent="0.25">
      <c r="C49">
        <v>47</v>
      </c>
      <c r="D49">
        <v>3.7699999999999997E-2</v>
      </c>
      <c r="E49">
        <v>-9.9509000000000007</v>
      </c>
      <c r="F49">
        <v>1289.5055</v>
      </c>
    </row>
    <row r="50" spans="3:6" x14ac:dyDescent="0.25">
      <c r="C50">
        <v>48</v>
      </c>
      <c r="D50">
        <v>3.7900000000000003E-2</v>
      </c>
      <c r="E50">
        <v>-9.9511000000000003</v>
      </c>
      <c r="F50">
        <v>1317.5068000000001</v>
      </c>
    </row>
    <row r="51" spans="3:6" x14ac:dyDescent="0.25">
      <c r="C51">
        <v>49</v>
      </c>
      <c r="D51">
        <v>3.56E-2</v>
      </c>
      <c r="E51">
        <v>-9.9510000000000005</v>
      </c>
      <c r="F51">
        <v>1345.5060000000001</v>
      </c>
    </row>
    <row r="52" spans="3:6" x14ac:dyDescent="0.25">
      <c r="C52">
        <v>50</v>
      </c>
      <c r="D52">
        <v>6.6699999999999995E-2</v>
      </c>
      <c r="E52">
        <v>-9.9507999999999992</v>
      </c>
      <c r="F52">
        <v>1373.5068000000001</v>
      </c>
    </row>
    <row r="53" spans="3:6" x14ac:dyDescent="0.25">
      <c r="C53">
        <v>51</v>
      </c>
      <c r="D53">
        <v>3.1399999999999997E-2</v>
      </c>
      <c r="E53">
        <v>-9.9506999999999994</v>
      </c>
      <c r="F53">
        <v>1401.5064</v>
      </c>
    </row>
    <row r="54" spans="3:6" x14ac:dyDescent="0.25">
      <c r="C54">
        <v>52</v>
      </c>
      <c r="D54">
        <v>1.77E-2</v>
      </c>
      <c r="E54">
        <v>-9.9505999999999997</v>
      </c>
      <c r="F54">
        <v>1429.5065999999999</v>
      </c>
    </row>
    <row r="55" spans="3:6" x14ac:dyDescent="0.25">
      <c r="C55">
        <v>53</v>
      </c>
      <c r="D55">
        <v>2.9899999999999999E-2</v>
      </c>
      <c r="E55">
        <v>-9.9502000000000006</v>
      </c>
      <c r="F55">
        <v>1457.5059000000001</v>
      </c>
    </row>
    <row r="56" spans="3:6" x14ac:dyDescent="0.25">
      <c r="C56">
        <v>54</v>
      </c>
      <c r="D56">
        <v>-1.1999999999999999E-3</v>
      </c>
      <c r="E56">
        <v>-9.9496000000000002</v>
      </c>
      <c r="F56">
        <v>1485.5073</v>
      </c>
    </row>
    <row r="57" spans="3:6" x14ac:dyDescent="0.25">
      <c r="C57">
        <v>55</v>
      </c>
      <c r="D57">
        <v>4.0399999999999998E-2</v>
      </c>
      <c r="E57">
        <v>-9.9498999999999995</v>
      </c>
      <c r="F57">
        <v>1513.5062</v>
      </c>
    </row>
    <row r="58" spans="3:6" x14ac:dyDescent="0.25">
      <c r="C58">
        <v>56</v>
      </c>
      <c r="D58">
        <v>-1.49E-2</v>
      </c>
      <c r="E58">
        <v>-9.9497</v>
      </c>
      <c r="F58">
        <v>1541.5072</v>
      </c>
    </row>
    <row r="59" spans="3:6" x14ac:dyDescent="0.25">
      <c r="C59">
        <v>57</v>
      </c>
      <c r="D59">
        <v>1.4200000000000001E-2</v>
      </c>
      <c r="E59">
        <v>-9.9489000000000001</v>
      </c>
      <c r="F59">
        <v>1569.5072</v>
      </c>
    </row>
    <row r="60" spans="3:6" x14ac:dyDescent="0.25">
      <c r="C60">
        <v>58</v>
      </c>
      <c r="D60">
        <v>-1.6E-2</v>
      </c>
      <c r="E60">
        <v>-9.9494000000000007</v>
      </c>
      <c r="F60">
        <v>1597.5070000000001</v>
      </c>
    </row>
    <row r="61" spans="3:6" x14ac:dyDescent="0.25">
      <c r="C61">
        <v>59</v>
      </c>
      <c r="D61">
        <v>8.3999999999999995E-3</v>
      </c>
      <c r="E61">
        <v>-9.9483999999999995</v>
      </c>
      <c r="F61">
        <v>1625.5069000000001</v>
      </c>
    </row>
    <row r="62" spans="3:6" x14ac:dyDescent="0.25">
      <c r="C62">
        <v>60</v>
      </c>
      <c r="D62">
        <v>-2.24E-2</v>
      </c>
      <c r="E62">
        <v>-9.9489999999999998</v>
      </c>
      <c r="F62">
        <v>1653.5075999999999</v>
      </c>
    </row>
    <row r="63" spans="3:6" x14ac:dyDescent="0.25">
      <c r="C63">
        <v>61</v>
      </c>
      <c r="D63">
        <v>-1.7000000000000001E-2</v>
      </c>
      <c r="E63">
        <v>-9.9481999999999999</v>
      </c>
      <c r="F63">
        <v>1681.5074999999999</v>
      </c>
    </row>
    <row r="64" spans="3:6" x14ac:dyDescent="0.25">
      <c r="C64">
        <v>62</v>
      </c>
      <c r="D64">
        <v>5.4000000000000003E-3</v>
      </c>
      <c r="E64">
        <v>-9.9484999999999992</v>
      </c>
      <c r="F64">
        <v>1709.5079000000001</v>
      </c>
    </row>
    <row r="65" spans="3:6" x14ac:dyDescent="0.25">
      <c r="C65">
        <v>63</v>
      </c>
      <c r="D65">
        <v>1.61E-2</v>
      </c>
      <c r="E65">
        <v>-9.9484999999999992</v>
      </c>
      <c r="F65">
        <v>1737.5074999999999</v>
      </c>
    </row>
    <row r="66" spans="3:6" x14ac:dyDescent="0.25">
      <c r="C66">
        <v>64</v>
      </c>
      <c r="D66">
        <v>-3.5999999999999999E-3</v>
      </c>
      <c r="E66">
        <v>-9.9486000000000008</v>
      </c>
      <c r="F66">
        <v>1765.5082</v>
      </c>
    </row>
    <row r="67" spans="3:6" x14ac:dyDescent="0.25">
      <c r="C67">
        <v>65</v>
      </c>
      <c r="D67">
        <v>-3.27E-2</v>
      </c>
      <c r="E67">
        <v>-9.9475999999999996</v>
      </c>
      <c r="F67">
        <v>1793.5073</v>
      </c>
    </row>
    <row r="68" spans="3:6" x14ac:dyDescent="0.25">
      <c r="C68">
        <v>66</v>
      </c>
      <c r="D68">
        <v>-2.2800000000000001E-2</v>
      </c>
      <c r="E68">
        <v>-9.9474999999999998</v>
      </c>
      <c r="F68">
        <v>1821.5085999999999</v>
      </c>
    </row>
    <row r="69" spans="3:6" x14ac:dyDescent="0.25">
      <c r="C69">
        <v>67</v>
      </c>
      <c r="D69">
        <v>-2.3800000000000002E-2</v>
      </c>
      <c r="E69">
        <v>-9.9474</v>
      </c>
      <c r="F69">
        <v>1849.5078000000001</v>
      </c>
    </row>
    <row r="70" spans="3:6" x14ac:dyDescent="0.25">
      <c r="C70">
        <v>68</v>
      </c>
      <c r="D70">
        <v>-2.35E-2</v>
      </c>
      <c r="E70">
        <v>-9.9474999999999998</v>
      </c>
      <c r="F70">
        <v>1877.5078000000001</v>
      </c>
    </row>
    <row r="71" spans="3:6" x14ac:dyDescent="0.25">
      <c r="C71">
        <v>69</v>
      </c>
      <c r="D71">
        <v>-1.4E-2</v>
      </c>
      <c r="E71">
        <v>-9.9466999999999999</v>
      </c>
      <c r="F71">
        <v>1905.5084999999999</v>
      </c>
    </row>
    <row r="72" spans="3:6" x14ac:dyDescent="0.25">
      <c r="C72">
        <v>70</v>
      </c>
      <c r="D72">
        <v>-4.2900000000000001E-2</v>
      </c>
      <c r="E72">
        <v>-9.9471000000000007</v>
      </c>
      <c r="F72">
        <v>1933.508</v>
      </c>
    </row>
    <row r="73" spans="3:6" x14ac:dyDescent="0.25">
      <c r="C73">
        <v>71</v>
      </c>
      <c r="D73">
        <v>-1.3299999999999999E-2</v>
      </c>
      <c r="E73">
        <v>-9.9466999999999999</v>
      </c>
      <c r="F73">
        <v>1961.508</v>
      </c>
    </row>
    <row r="74" spans="3:6" x14ac:dyDescent="0.25">
      <c r="C74">
        <v>72</v>
      </c>
      <c r="D74">
        <v>-1.66E-2</v>
      </c>
      <c r="E74">
        <v>-9.9465000000000003</v>
      </c>
      <c r="F74">
        <v>1989.5087000000001</v>
      </c>
    </row>
    <row r="75" spans="3:6" x14ac:dyDescent="0.25">
      <c r="C75">
        <v>73</v>
      </c>
      <c r="D75">
        <v>2.1499999999999998E-2</v>
      </c>
      <c r="E75">
        <v>-9.9457000000000004</v>
      </c>
      <c r="F75">
        <v>2017.508</v>
      </c>
    </row>
    <row r="76" spans="3:6" x14ac:dyDescent="0.25">
      <c r="C76">
        <v>74</v>
      </c>
      <c r="D76">
        <v>-4.8000000000000001E-2</v>
      </c>
      <c r="E76">
        <v>-9.9466000000000001</v>
      </c>
      <c r="F76">
        <v>2045.5083</v>
      </c>
    </row>
    <row r="77" spans="3:6" x14ac:dyDescent="0.25">
      <c r="C77">
        <v>75</v>
      </c>
      <c r="D77">
        <v>1.77E-2</v>
      </c>
      <c r="E77">
        <v>-9.9457000000000004</v>
      </c>
      <c r="F77">
        <v>2073.5083</v>
      </c>
    </row>
    <row r="78" spans="3:6" x14ac:dyDescent="0.25">
      <c r="C78">
        <v>76</v>
      </c>
      <c r="D78">
        <v>-3.9300000000000002E-2</v>
      </c>
      <c r="E78">
        <v>-9.9460999999999995</v>
      </c>
      <c r="F78">
        <v>2101.5088000000001</v>
      </c>
    </row>
    <row r="79" spans="3:6" x14ac:dyDescent="0.25">
      <c r="C79">
        <v>77</v>
      </c>
      <c r="D79">
        <v>-5.7500000000000002E-2</v>
      </c>
      <c r="E79">
        <v>-9.9452999999999996</v>
      </c>
      <c r="F79">
        <v>2129.5084999999999</v>
      </c>
    </row>
    <row r="80" spans="3:6" x14ac:dyDescent="0.25">
      <c r="C80">
        <v>78</v>
      </c>
      <c r="D80">
        <v>3.3999999999999998E-3</v>
      </c>
      <c r="E80">
        <v>-9.9463000000000008</v>
      </c>
      <c r="F80">
        <v>2157.5088999999998</v>
      </c>
    </row>
    <row r="81" spans="3:6" x14ac:dyDescent="0.25">
      <c r="C81">
        <v>79</v>
      </c>
      <c r="D81">
        <v>-4.0399999999999998E-2</v>
      </c>
      <c r="E81">
        <v>-9.9450000000000003</v>
      </c>
      <c r="F81">
        <v>2185.5081</v>
      </c>
    </row>
    <row r="82" spans="3:6" x14ac:dyDescent="0.25">
      <c r="C82">
        <v>80</v>
      </c>
      <c r="D82">
        <v>-5.2999999999999999E-2</v>
      </c>
      <c r="E82">
        <v>-9.9450000000000003</v>
      </c>
      <c r="F82">
        <v>2213.5095000000001</v>
      </c>
    </row>
    <row r="83" spans="3:6" x14ac:dyDescent="0.25">
      <c r="C83">
        <v>81</v>
      </c>
      <c r="D83">
        <v>8.0000000000000002E-3</v>
      </c>
      <c r="E83">
        <v>-9.9443999999999999</v>
      </c>
      <c r="F83">
        <v>2241.5095999999999</v>
      </c>
    </row>
    <row r="84" spans="3:6" x14ac:dyDescent="0.25">
      <c r="C84">
        <v>82</v>
      </c>
      <c r="D84">
        <v>-3.7699999999999997E-2</v>
      </c>
      <c r="E84">
        <v>-9.9446999999999992</v>
      </c>
      <c r="F84">
        <v>2269.5099</v>
      </c>
    </row>
    <row r="85" spans="3:6" x14ac:dyDescent="0.25">
      <c r="C85">
        <v>83</v>
      </c>
      <c r="D85">
        <v>-5.8400000000000001E-2</v>
      </c>
      <c r="E85">
        <v>-9.9443000000000001</v>
      </c>
      <c r="F85">
        <v>2297.5086999999999</v>
      </c>
    </row>
    <row r="86" spans="3:6" x14ac:dyDescent="0.25">
      <c r="C86">
        <v>84</v>
      </c>
      <c r="D86">
        <v>-3.9800000000000002E-2</v>
      </c>
      <c r="E86">
        <v>-9.9443999999999999</v>
      </c>
      <c r="F86">
        <v>2325.5101</v>
      </c>
    </row>
    <row r="87" spans="3:6" x14ac:dyDescent="0.25">
      <c r="C87">
        <v>85</v>
      </c>
      <c r="D87">
        <v>1.37E-2</v>
      </c>
      <c r="E87">
        <v>-9.9442000000000004</v>
      </c>
      <c r="F87">
        <v>2353.5088000000001</v>
      </c>
    </row>
    <row r="88" spans="3:6" x14ac:dyDescent="0.25">
      <c r="C88">
        <v>86</v>
      </c>
      <c r="D88">
        <v>-4.0599999999999997E-2</v>
      </c>
      <c r="E88">
        <v>-9.9440000000000008</v>
      </c>
      <c r="F88">
        <v>2381.5102000000002</v>
      </c>
    </row>
    <row r="89" spans="3:6" x14ac:dyDescent="0.25">
      <c r="C89">
        <v>87</v>
      </c>
      <c r="D89">
        <v>-2.81E-2</v>
      </c>
      <c r="E89">
        <v>-9.9436</v>
      </c>
      <c r="F89">
        <v>2409.509</v>
      </c>
    </row>
    <row r="90" spans="3:6" x14ac:dyDescent="0.25">
      <c r="C90">
        <v>88</v>
      </c>
      <c r="D90">
        <v>-8.3999999999999995E-3</v>
      </c>
      <c r="E90">
        <v>-9.9435000000000002</v>
      </c>
      <c r="F90">
        <v>2437.5108</v>
      </c>
    </row>
    <row r="91" spans="3:6" x14ac:dyDescent="0.25">
      <c r="C91">
        <v>89</v>
      </c>
      <c r="D91">
        <v>-2.8500000000000001E-2</v>
      </c>
      <c r="E91">
        <v>-9.9429999999999996</v>
      </c>
      <c r="F91">
        <v>2465.5100000000002</v>
      </c>
    </row>
    <row r="92" spans="3:6" x14ac:dyDescent="0.25">
      <c r="C92">
        <v>90</v>
      </c>
      <c r="D92">
        <v>1.84E-2</v>
      </c>
      <c r="E92">
        <v>-9.9430999999999994</v>
      </c>
      <c r="F92">
        <v>2493.511</v>
      </c>
    </row>
    <row r="93" spans="3:6" x14ac:dyDescent="0.25">
      <c r="C93">
        <v>91</v>
      </c>
      <c r="D93">
        <v>-5.0000000000000001E-3</v>
      </c>
      <c r="E93">
        <v>-9.9430999999999994</v>
      </c>
      <c r="F93">
        <v>2521.5093999999999</v>
      </c>
    </row>
    <row r="94" spans="3:6" x14ac:dyDescent="0.25">
      <c r="C94">
        <v>92</v>
      </c>
      <c r="D94">
        <v>2.06E-2</v>
      </c>
      <c r="E94">
        <v>-9.9428999999999998</v>
      </c>
      <c r="F94">
        <v>2549.5104000000001</v>
      </c>
    </row>
    <row r="95" spans="3:6" x14ac:dyDescent="0.25">
      <c r="C95">
        <v>93</v>
      </c>
      <c r="D95">
        <v>-4.2799999999999998E-2</v>
      </c>
      <c r="E95">
        <v>-9.9423999999999992</v>
      </c>
      <c r="F95">
        <v>2577.5095999999999</v>
      </c>
    </row>
    <row r="96" spans="3:6" x14ac:dyDescent="0.25">
      <c r="C96">
        <v>94</v>
      </c>
      <c r="D96">
        <v>-2.4E-2</v>
      </c>
      <c r="E96">
        <v>-9.9428999999999998</v>
      </c>
      <c r="F96">
        <v>2605.5104999999999</v>
      </c>
    </row>
    <row r="97" spans="3:6" x14ac:dyDescent="0.25">
      <c r="C97">
        <v>95</v>
      </c>
      <c r="D97">
        <v>-2.8500000000000001E-2</v>
      </c>
      <c r="E97">
        <v>-9.9420999999999999</v>
      </c>
      <c r="F97">
        <v>2633.5102000000002</v>
      </c>
    </row>
    <row r="98" spans="3:6" x14ac:dyDescent="0.25">
      <c r="C98">
        <v>96</v>
      </c>
      <c r="D98">
        <v>4.1000000000000003E-3</v>
      </c>
      <c r="E98">
        <v>-9.9423999999999992</v>
      </c>
      <c r="F98">
        <v>2661.5102999999999</v>
      </c>
    </row>
    <row r="99" spans="3:6" x14ac:dyDescent="0.25">
      <c r="C99">
        <v>97</v>
      </c>
      <c r="D99">
        <v>-1.78E-2</v>
      </c>
      <c r="E99">
        <v>-9.9413</v>
      </c>
      <c r="F99">
        <v>2689.5101</v>
      </c>
    </row>
    <row r="100" spans="3:6" x14ac:dyDescent="0.25">
      <c r="C100">
        <v>98</v>
      </c>
      <c r="D100">
        <v>2.9100000000000001E-2</v>
      </c>
      <c r="E100">
        <v>-9.9418000000000006</v>
      </c>
      <c r="F100">
        <v>2717.5113999999999</v>
      </c>
    </row>
    <row r="101" spans="3:6" x14ac:dyDescent="0.25">
      <c r="C101">
        <v>99</v>
      </c>
      <c r="D101">
        <v>-8.0999999999999996E-3</v>
      </c>
      <c r="E101">
        <v>-9.9410000000000007</v>
      </c>
      <c r="F101">
        <v>2745.5106000000001</v>
      </c>
    </row>
    <row r="102" spans="3:6" x14ac:dyDescent="0.25">
      <c r="C102">
        <v>100</v>
      </c>
      <c r="D102">
        <v>1.2999999999999999E-2</v>
      </c>
      <c r="E102">
        <v>-9.9413</v>
      </c>
      <c r="F102">
        <v>2773.5111000000002</v>
      </c>
    </row>
    <row r="103" spans="3:6" x14ac:dyDescent="0.25">
      <c r="C103">
        <v>101</v>
      </c>
      <c r="D103">
        <v>0.03</v>
      </c>
      <c r="E103">
        <v>-9.9408999999999992</v>
      </c>
      <c r="F103">
        <v>2801.5108</v>
      </c>
    </row>
    <row r="104" spans="3:6" x14ac:dyDescent="0.25">
      <c r="C104">
        <v>102</v>
      </c>
      <c r="D104">
        <v>1.6000000000000001E-3</v>
      </c>
      <c r="E104">
        <v>-9.9413</v>
      </c>
      <c r="F104">
        <v>2829.5111000000002</v>
      </c>
    </row>
    <row r="105" spans="3:6" x14ac:dyDescent="0.25">
      <c r="C105">
        <v>103</v>
      </c>
      <c r="D105">
        <v>-2.5399999999999999E-2</v>
      </c>
      <c r="E105">
        <v>-9.9403000000000006</v>
      </c>
      <c r="F105">
        <v>2857.5108</v>
      </c>
    </row>
    <row r="106" spans="3:6" x14ac:dyDescent="0.25">
      <c r="C106">
        <v>104</v>
      </c>
      <c r="D106">
        <v>-1.9300000000000001E-2</v>
      </c>
      <c r="E106">
        <v>-9.9408999999999992</v>
      </c>
      <c r="F106">
        <v>2885.5119</v>
      </c>
    </row>
    <row r="107" spans="3:6" x14ac:dyDescent="0.25">
      <c r="C107">
        <v>105</v>
      </c>
      <c r="D107">
        <v>2.0199999999999999E-2</v>
      </c>
      <c r="E107">
        <v>-9.9405999999999999</v>
      </c>
      <c r="F107">
        <v>2913.5104999999999</v>
      </c>
    </row>
    <row r="108" spans="3:6" x14ac:dyDescent="0.25">
      <c r="C108">
        <v>106</v>
      </c>
      <c r="D108">
        <v>-1.49E-2</v>
      </c>
      <c r="E108">
        <v>-9.9428999999999998</v>
      </c>
      <c r="F108">
        <v>2941.5120000000002</v>
      </c>
    </row>
    <row r="109" spans="3:6" x14ac:dyDescent="0.25">
      <c r="C109">
        <v>107</v>
      </c>
      <c r="D109">
        <v>1.49E-2</v>
      </c>
      <c r="E109">
        <v>-9.9400999999999993</v>
      </c>
      <c r="F109">
        <v>2969.5109000000002</v>
      </c>
    </row>
    <row r="110" spans="3:6" x14ac:dyDescent="0.25">
      <c r="C110">
        <v>108</v>
      </c>
      <c r="D110">
        <v>4.4900000000000002E-2</v>
      </c>
      <c r="E110">
        <v>-9.9404000000000003</v>
      </c>
      <c r="F110">
        <v>2997.5115000000001</v>
      </c>
    </row>
    <row r="111" spans="3:6" x14ac:dyDescent="0.25">
      <c r="C111">
        <v>109</v>
      </c>
      <c r="D111">
        <v>2.9999999999999997E-4</v>
      </c>
      <c r="E111">
        <v>-9.9393999999999991</v>
      </c>
      <c r="F111">
        <v>3025.5113999999999</v>
      </c>
    </row>
    <row r="112" spans="3:6" x14ac:dyDescent="0.25">
      <c r="C112">
        <v>110</v>
      </c>
      <c r="D112">
        <v>1.4500000000000001E-2</v>
      </c>
      <c r="E112">
        <v>-9.9397000000000002</v>
      </c>
      <c r="F112">
        <v>3053.5120999999999</v>
      </c>
    </row>
    <row r="113" spans="3:6" x14ac:dyDescent="0.25">
      <c r="C113">
        <v>111</v>
      </c>
      <c r="D113">
        <v>-5.0000000000000001E-4</v>
      </c>
      <c r="E113">
        <v>-9.9391999999999996</v>
      </c>
      <c r="F113">
        <v>3081.511</v>
      </c>
    </row>
    <row r="114" spans="3:6" x14ac:dyDescent="0.25">
      <c r="C114">
        <v>112</v>
      </c>
      <c r="D114">
        <v>2.9399999999999999E-2</v>
      </c>
      <c r="E114">
        <v>-9.9393999999999991</v>
      </c>
      <c r="F114">
        <v>3109.5120999999999</v>
      </c>
    </row>
    <row r="115" spans="3:6" x14ac:dyDescent="0.25">
      <c r="C115">
        <v>113</v>
      </c>
      <c r="D115">
        <v>2.0400000000000001E-2</v>
      </c>
      <c r="E115">
        <v>-9.9388000000000005</v>
      </c>
      <c r="F115">
        <v>3137.5113999999999</v>
      </c>
    </row>
    <row r="116" spans="3:6" x14ac:dyDescent="0.25">
      <c r="C116">
        <v>114</v>
      </c>
      <c r="D116">
        <v>3.8600000000000002E-2</v>
      </c>
      <c r="E116">
        <v>-9.9390000000000001</v>
      </c>
      <c r="F116">
        <v>3165.5122999999999</v>
      </c>
    </row>
    <row r="117" spans="3:6" x14ac:dyDescent="0.25">
      <c r="C117">
        <v>115</v>
      </c>
      <c r="D117">
        <v>2.9399999999999999E-2</v>
      </c>
      <c r="E117">
        <v>-9.9383999999999997</v>
      </c>
      <c r="F117">
        <v>3193.5113000000001</v>
      </c>
    </row>
    <row r="118" spans="3:6" x14ac:dyDescent="0.25">
      <c r="C118">
        <v>116</v>
      </c>
      <c r="D118">
        <v>-1.3100000000000001E-2</v>
      </c>
      <c r="E118">
        <v>-9.9398999999999997</v>
      </c>
      <c r="F118">
        <v>3221.5122000000001</v>
      </c>
    </row>
    <row r="119" spans="3:6" x14ac:dyDescent="0.25">
      <c r="C119">
        <v>117</v>
      </c>
      <c r="D119">
        <v>-1.14E-2</v>
      </c>
      <c r="E119">
        <v>-9.9393999999999991</v>
      </c>
      <c r="F119">
        <v>3249.5115000000001</v>
      </c>
    </row>
    <row r="120" spans="3:6" x14ac:dyDescent="0.25">
      <c r="C120">
        <v>118</v>
      </c>
      <c r="D120">
        <v>8.1100000000000005E-2</v>
      </c>
      <c r="E120">
        <v>-9.9382999999999999</v>
      </c>
      <c r="F120">
        <v>3277.5128</v>
      </c>
    </row>
    <row r="121" spans="3:6" x14ac:dyDescent="0.25">
      <c r="C121">
        <v>119</v>
      </c>
      <c r="D121">
        <v>-1.4800000000000001E-2</v>
      </c>
      <c r="E121">
        <v>-9.9385999999999992</v>
      </c>
      <c r="F121">
        <v>3305.5122000000001</v>
      </c>
    </row>
    <row r="122" spans="3:6" x14ac:dyDescent="0.25">
      <c r="C122">
        <v>120</v>
      </c>
      <c r="D122">
        <v>-2.6100000000000002E-2</v>
      </c>
      <c r="E122">
        <v>-9.9385999999999992</v>
      </c>
      <c r="F122">
        <v>3333.5124000000001</v>
      </c>
    </row>
    <row r="123" spans="3:6" x14ac:dyDescent="0.25">
      <c r="C123">
        <v>121</v>
      </c>
      <c r="D123">
        <v>3.2899999999999999E-2</v>
      </c>
      <c r="E123">
        <v>-9.9578000000000007</v>
      </c>
      <c r="F123">
        <v>3361.4996999999998</v>
      </c>
    </row>
    <row r="124" spans="3:6" x14ac:dyDescent="0.25">
      <c r="C124">
        <v>122</v>
      </c>
      <c r="D124">
        <v>2.7300000000000001E-2</v>
      </c>
      <c r="E124">
        <v>-9.9366000000000003</v>
      </c>
      <c r="F124">
        <v>3385.7628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7</v>
      </c>
      <c r="C1" s="9"/>
      <c r="D1" s="9"/>
      <c r="E1" s="9"/>
      <c r="G1" s="10" t="s">
        <v>8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25.009499999999999</v>
      </c>
      <c r="D4" s="2">
        <v>-0.27300000000000002</v>
      </c>
      <c r="E4" s="2">
        <v>18.002199999999998</v>
      </c>
      <c r="G4" s="2">
        <v>2</v>
      </c>
      <c r="H4" s="2">
        <v>-24.989100000000001</v>
      </c>
      <c r="I4" s="2">
        <v>-0.31919999999999998</v>
      </c>
      <c r="J4" s="2">
        <v>18.0029</v>
      </c>
    </row>
    <row r="5" spans="1:21" x14ac:dyDescent="0.25">
      <c r="A5" s="2"/>
      <c r="B5" s="2">
        <v>3</v>
      </c>
      <c r="C5" s="2">
        <v>25.0091</v>
      </c>
      <c r="D5" s="2">
        <v>-0.28899999999999998</v>
      </c>
      <c r="E5" s="2">
        <v>43.502200000000002</v>
      </c>
      <c r="G5" s="2">
        <v>3</v>
      </c>
      <c r="H5" s="2">
        <v>-24.989699999999999</v>
      </c>
      <c r="I5" s="2">
        <v>-0.26240000000000002</v>
      </c>
      <c r="J5" s="2">
        <v>43.502299999999998</v>
      </c>
    </row>
    <row r="6" spans="1:21" x14ac:dyDescent="0.25">
      <c r="A6" s="2"/>
      <c r="B6" s="2">
        <v>4</v>
      </c>
      <c r="C6" s="2">
        <v>25.009499999999999</v>
      </c>
      <c r="D6" s="2">
        <v>-0.25790000000000002</v>
      </c>
      <c r="E6" s="2">
        <v>71.502600000000001</v>
      </c>
      <c r="G6" s="2">
        <v>4</v>
      </c>
      <c r="H6" s="2">
        <v>-24.988700000000001</v>
      </c>
      <c r="I6" s="2">
        <v>-0.24479999999999999</v>
      </c>
      <c r="J6" s="2">
        <v>71.502700000000004</v>
      </c>
    </row>
    <row r="7" spans="1:21" x14ac:dyDescent="0.25">
      <c r="A7" s="2"/>
      <c r="B7" s="2">
        <v>5</v>
      </c>
      <c r="C7" s="2">
        <v>25.009699999999999</v>
      </c>
      <c r="D7" s="2">
        <v>-0.27479999999999999</v>
      </c>
      <c r="E7" s="2">
        <v>99.502200000000002</v>
      </c>
      <c r="G7" s="2">
        <v>5</v>
      </c>
      <c r="H7" s="2">
        <v>-24.988700000000001</v>
      </c>
      <c r="I7" s="2">
        <v>-0.28299999999999997</v>
      </c>
      <c r="J7" s="2">
        <v>99.502799999999993</v>
      </c>
    </row>
    <row r="8" spans="1:21" x14ac:dyDescent="0.25">
      <c r="A8" s="2"/>
      <c r="B8" s="2">
        <v>6</v>
      </c>
      <c r="C8" s="2">
        <v>25.010300000000001</v>
      </c>
      <c r="D8" s="2">
        <v>-0.26929999999999998</v>
      </c>
      <c r="E8" s="2">
        <v>127.503</v>
      </c>
      <c r="G8" s="2">
        <v>6</v>
      </c>
      <c r="H8" s="2">
        <v>-24.988299999999999</v>
      </c>
      <c r="I8" s="2">
        <v>-0.29809999999999998</v>
      </c>
      <c r="J8" s="2">
        <v>127.5031</v>
      </c>
    </row>
    <row r="9" spans="1:21" x14ac:dyDescent="0.25">
      <c r="A9" s="2"/>
      <c r="B9" s="2">
        <v>7</v>
      </c>
      <c r="C9" s="2">
        <v>25.0108</v>
      </c>
      <c r="D9" s="2">
        <v>-0.28000000000000003</v>
      </c>
      <c r="E9" s="2">
        <v>155.50229999999999</v>
      </c>
      <c r="G9" s="2">
        <v>7</v>
      </c>
      <c r="H9" s="2">
        <v>-24.988399999999999</v>
      </c>
      <c r="I9" s="2">
        <v>-0.2843</v>
      </c>
      <c r="J9" s="2">
        <v>155.5034</v>
      </c>
    </row>
    <row r="10" spans="1:21" x14ac:dyDescent="0.25">
      <c r="A10" s="2"/>
      <c r="B10" s="2">
        <v>8</v>
      </c>
      <c r="C10" s="2">
        <v>25.011299999999999</v>
      </c>
      <c r="D10" s="2">
        <v>-0.28499999999999998</v>
      </c>
      <c r="E10" s="2">
        <v>183.5042</v>
      </c>
      <c r="G10" s="2">
        <v>8</v>
      </c>
      <c r="H10" s="2">
        <v>-24.987400000000001</v>
      </c>
      <c r="I10" s="2">
        <v>-0.28649999999999998</v>
      </c>
      <c r="J10" s="2">
        <v>183.50380000000001</v>
      </c>
    </row>
    <row r="11" spans="1:21" x14ac:dyDescent="0.25">
      <c r="A11" s="2"/>
      <c r="B11" s="2">
        <v>9</v>
      </c>
      <c r="C11" s="2">
        <v>25.010999999999999</v>
      </c>
      <c r="D11" s="2">
        <v>-0.28970000000000001</v>
      </c>
      <c r="E11" s="2">
        <v>211.5033</v>
      </c>
      <c r="G11" s="2">
        <v>9</v>
      </c>
      <c r="H11" s="2">
        <v>-24.987300000000001</v>
      </c>
      <c r="I11" s="2">
        <v>-0.3075</v>
      </c>
      <c r="J11" s="2">
        <v>211.50280000000001</v>
      </c>
    </row>
    <row r="12" spans="1:21" x14ac:dyDescent="0.25">
      <c r="A12" s="2"/>
      <c r="B12" s="2">
        <v>10</v>
      </c>
      <c r="C12" s="2">
        <v>25.011299999999999</v>
      </c>
      <c r="D12" s="2">
        <v>-0.29260000000000003</v>
      </c>
      <c r="E12" s="2">
        <v>239.50299999999999</v>
      </c>
      <c r="G12" s="2">
        <v>10</v>
      </c>
      <c r="H12" s="2">
        <v>-24.987300000000001</v>
      </c>
      <c r="I12" s="2">
        <v>-0.30209999999999998</v>
      </c>
      <c r="J12" s="2">
        <v>239.5034</v>
      </c>
    </row>
    <row r="13" spans="1:21" x14ac:dyDescent="0.25">
      <c r="A13" s="2"/>
      <c r="B13" s="2">
        <v>11</v>
      </c>
      <c r="C13" s="2">
        <v>25.011700000000001</v>
      </c>
      <c r="D13" s="2">
        <v>-0.28439999999999999</v>
      </c>
      <c r="E13" s="2">
        <v>267.50319999999999</v>
      </c>
      <c r="G13" s="2">
        <v>11</v>
      </c>
      <c r="H13" s="2">
        <v>-24.9862</v>
      </c>
      <c r="I13" s="2">
        <v>-0.28299999999999997</v>
      </c>
      <c r="J13" s="2">
        <v>267.50389999999999</v>
      </c>
    </row>
    <row r="14" spans="1:21" x14ac:dyDescent="0.25">
      <c r="A14" s="2"/>
      <c r="B14" s="2">
        <v>12</v>
      </c>
      <c r="C14" s="2">
        <v>25.0123</v>
      </c>
      <c r="D14" s="2">
        <v>-0.29010000000000002</v>
      </c>
      <c r="E14" s="2">
        <v>295.50229999999999</v>
      </c>
      <c r="G14" s="2">
        <v>12</v>
      </c>
      <c r="H14" s="2">
        <v>-24.9862</v>
      </c>
      <c r="I14" s="2">
        <v>-0.28149999999999997</v>
      </c>
      <c r="J14" s="2">
        <v>295.50349999999997</v>
      </c>
    </row>
    <row r="15" spans="1:21" x14ac:dyDescent="0.25">
      <c r="A15" s="2"/>
      <c r="B15" s="2">
        <v>13</v>
      </c>
      <c r="C15" s="2">
        <v>25.011299999999999</v>
      </c>
      <c r="D15" s="2">
        <v>-0.2702</v>
      </c>
      <c r="E15" s="2">
        <v>323.50349999999997</v>
      </c>
      <c r="G15" s="2">
        <v>13</v>
      </c>
      <c r="H15" s="2">
        <v>-24.9861</v>
      </c>
      <c r="I15" s="2">
        <v>-0.2823</v>
      </c>
      <c r="J15" s="2">
        <v>323.50310000000002</v>
      </c>
    </row>
    <row r="16" spans="1:21" x14ac:dyDescent="0.25">
      <c r="A16" s="2"/>
      <c r="B16" s="2">
        <v>14</v>
      </c>
      <c r="C16" s="2">
        <v>25.0121</v>
      </c>
      <c r="D16" s="2">
        <v>-0.27900000000000003</v>
      </c>
      <c r="E16" s="2">
        <v>351.50360000000001</v>
      </c>
      <c r="G16" s="2">
        <v>14</v>
      </c>
      <c r="H16" s="2">
        <v>-24.9861</v>
      </c>
      <c r="I16" s="2">
        <v>-0.2979</v>
      </c>
      <c r="J16" s="2">
        <v>351.50400000000002</v>
      </c>
    </row>
    <row r="17" spans="1:10" x14ac:dyDescent="0.25">
      <c r="A17" s="2"/>
      <c r="B17" s="2">
        <v>15</v>
      </c>
      <c r="C17" s="2">
        <v>25.0121</v>
      </c>
      <c r="D17" s="2">
        <v>-0.30249999999999999</v>
      </c>
      <c r="E17" s="2">
        <v>379.5043</v>
      </c>
      <c r="G17" s="2">
        <v>15</v>
      </c>
      <c r="H17" s="2">
        <v>-24.985800000000001</v>
      </c>
      <c r="I17" s="2">
        <v>-0.3034</v>
      </c>
      <c r="J17" s="2">
        <v>379.50360000000001</v>
      </c>
    </row>
    <row r="18" spans="1:10" x14ac:dyDescent="0.25">
      <c r="A18" s="2"/>
      <c r="B18" s="2">
        <v>16</v>
      </c>
      <c r="C18" s="2">
        <v>25.013000000000002</v>
      </c>
      <c r="D18" s="2">
        <v>-0.2918</v>
      </c>
      <c r="E18" s="2">
        <v>407.50479999999999</v>
      </c>
      <c r="G18" s="2">
        <v>16</v>
      </c>
      <c r="H18" s="2">
        <v>-24.9861</v>
      </c>
      <c r="I18" s="2">
        <v>-0.30819999999999997</v>
      </c>
      <c r="J18" s="2">
        <v>407.50369999999998</v>
      </c>
    </row>
    <row r="19" spans="1:10" x14ac:dyDescent="0.25">
      <c r="A19" s="2"/>
      <c r="B19" s="2">
        <v>17</v>
      </c>
      <c r="C19" s="2">
        <v>25.0124</v>
      </c>
      <c r="D19" s="2">
        <v>-0.28510000000000002</v>
      </c>
      <c r="E19" s="2">
        <v>435.50389999999999</v>
      </c>
      <c r="G19" s="2">
        <v>17</v>
      </c>
      <c r="H19" s="2">
        <v>-24.985600000000002</v>
      </c>
      <c r="I19" s="2">
        <v>-0.2797</v>
      </c>
      <c r="J19" s="2">
        <v>435.50409999999999</v>
      </c>
    </row>
    <row r="20" spans="1:10" x14ac:dyDescent="0.25">
      <c r="A20" s="2"/>
      <c r="B20" s="2">
        <v>18</v>
      </c>
      <c r="C20" s="2">
        <v>25.0139</v>
      </c>
      <c r="D20" s="2">
        <v>-0.29459999999999997</v>
      </c>
      <c r="E20" s="2">
        <v>463.50470000000001</v>
      </c>
      <c r="G20" s="2">
        <v>18</v>
      </c>
      <c r="H20" s="2">
        <v>-24.985099999999999</v>
      </c>
      <c r="I20" s="2">
        <v>-0.31459999999999999</v>
      </c>
      <c r="J20" s="2">
        <v>463.50420000000003</v>
      </c>
    </row>
    <row r="21" spans="1:10" x14ac:dyDescent="0.25">
      <c r="A21" s="2"/>
      <c r="B21" s="2">
        <v>19</v>
      </c>
      <c r="C21" s="2">
        <v>25.013100000000001</v>
      </c>
      <c r="D21" s="2">
        <v>-0.29930000000000001</v>
      </c>
      <c r="E21" s="2">
        <v>491.5034</v>
      </c>
      <c r="G21" s="2">
        <v>19</v>
      </c>
      <c r="H21" s="2">
        <v>-24.9846</v>
      </c>
      <c r="I21" s="2">
        <v>-0.33710000000000001</v>
      </c>
      <c r="J21" s="2">
        <v>491.50360000000001</v>
      </c>
    </row>
    <row r="22" spans="1:10" x14ac:dyDescent="0.25">
      <c r="A22" s="2"/>
      <c r="B22" s="2">
        <v>20</v>
      </c>
      <c r="C22" s="2">
        <v>25.014700000000001</v>
      </c>
      <c r="D22" s="2">
        <v>-0.29870000000000002</v>
      </c>
      <c r="E22" s="2">
        <v>519.50340000000006</v>
      </c>
      <c r="G22" s="2">
        <v>20</v>
      </c>
      <c r="H22" s="2">
        <v>-24.9849</v>
      </c>
      <c r="I22" s="2">
        <v>-0.31879999999999997</v>
      </c>
      <c r="J22" s="2">
        <v>519.50440000000003</v>
      </c>
    </row>
    <row r="23" spans="1:10" x14ac:dyDescent="0.25">
      <c r="A23" s="2"/>
      <c r="B23" s="2">
        <v>21</v>
      </c>
      <c r="C23" s="2">
        <v>25.014500000000002</v>
      </c>
      <c r="D23" s="2">
        <v>-0.2984</v>
      </c>
      <c r="E23" s="2">
        <v>547.50419999999997</v>
      </c>
      <c r="G23" s="2">
        <v>21</v>
      </c>
      <c r="H23" s="2">
        <v>-24.983499999999999</v>
      </c>
      <c r="I23" s="2">
        <v>-0.30830000000000002</v>
      </c>
      <c r="J23" s="2">
        <v>547.50419999999997</v>
      </c>
    </row>
    <row r="24" spans="1:10" x14ac:dyDescent="0.25">
      <c r="A24" s="2"/>
      <c r="B24" s="2">
        <v>22</v>
      </c>
      <c r="C24" s="2">
        <v>25.015000000000001</v>
      </c>
      <c r="D24" s="2">
        <v>-0.29389999999999999</v>
      </c>
      <c r="E24" s="2">
        <v>575.50429999999994</v>
      </c>
      <c r="G24" s="2">
        <v>22</v>
      </c>
      <c r="H24" s="2">
        <v>-24.982900000000001</v>
      </c>
      <c r="I24" s="2">
        <v>-0.2994</v>
      </c>
      <c r="J24" s="2">
        <v>575.50469999999996</v>
      </c>
    </row>
    <row r="25" spans="1:10" x14ac:dyDescent="0.25">
      <c r="A25" s="2"/>
      <c r="B25" s="2">
        <v>23</v>
      </c>
      <c r="C25" s="2">
        <v>25.015000000000001</v>
      </c>
      <c r="D25" s="2">
        <v>-0.29260000000000003</v>
      </c>
      <c r="E25" s="2">
        <v>603.50459999999998</v>
      </c>
      <c r="G25" s="2">
        <v>23</v>
      </c>
      <c r="H25" s="2">
        <v>-24.983799999999999</v>
      </c>
      <c r="I25" s="2">
        <v>-0.28389999999999999</v>
      </c>
      <c r="J25" s="2">
        <v>603.50409999999999</v>
      </c>
    </row>
    <row r="26" spans="1:10" x14ac:dyDescent="0.25">
      <c r="A26" s="2"/>
      <c r="B26" s="2">
        <v>24</v>
      </c>
      <c r="C26" s="2">
        <v>25.014600000000002</v>
      </c>
      <c r="D26" s="2">
        <v>-0.28339999999999999</v>
      </c>
      <c r="E26" s="2">
        <v>631.50340000000006</v>
      </c>
      <c r="G26" s="2">
        <v>24</v>
      </c>
      <c r="H26" s="2">
        <v>-24.9834</v>
      </c>
      <c r="I26" s="2">
        <v>-0.28799999999999998</v>
      </c>
      <c r="J26" s="2">
        <v>631.50440000000003</v>
      </c>
    </row>
    <row r="27" spans="1:10" x14ac:dyDescent="0.25">
      <c r="A27" s="2"/>
      <c r="B27" s="2">
        <v>25</v>
      </c>
      <c r="C27" s="2">
        <v>25.014800000000001</v>
      </c>
      <c r="D27" s="2">
        <v>-0.28039999999999998</v>
      </c>
      <c r="E27" s="2">
        <v>659.50469999999996</v>
      </c>
      <c r="G27" s="2">
        <v>25</v>
      </c>
      <c r="H27" s="2">
        <v>-24.982299999999999</v>
      </c>
      <c r="I27" s="2">
        <v>-0.30649999999999999</v>
      </c>
      <c r="J27" s="2">
        <v>659.50490000000002</v>
      </c>
    </row>
    <row r="28" spans="1:10" x14ac:dyDescent="0.25">
      <c r="A28" s="2"/>
      <c r="B28" s="2">
        <v>26</v>
      </c>
      <c r="C28" s="2">
        <v>25.015599999999999</v>
      </c>
      <c r="D28" s="2">
        <v>-0.28749999999999998</v>
      </c>
      <c r="E28" s="2">
        <v>687.50419999999997</v>
      </c>
      <c r="G28" s="2">
        <v>26</v>
      </c>
      <c r="H28" s="2">
        <v>-24.9831</v>
      </c>
      <c r="I28" s="2">
        <v>-0.29210000000000003</v>
      </c>
      <c r="J28" s="2">
        <v>687.50450000000001</v>
      </c>
    </row>
    <row r="29" spans="1:10" x14ac:dyDescent="0.25">
      <c r="A29" s="2"/>
      <c r="B29" s="2">
        <v>27</v>
      </c>
      <c r="C29" s="2">
        <v>25.015799999999999</v>
      </c>
      <c r="D29" s="2">
        <v>-0.3</v>
      </c>
      <c r="E29" s="2">
        <v>715.50279999999998</v>
      </c>
      <c r="G29" s="2">
        <v>27</v>
      </c>
      <c r="H29" s="2">
        <v>-24.982500000000002</v>
      </c>
      <c r="I29" s="2">
        <v>-0.29509999999999997</v>
      </c>
      <c r="J29" s="2">
        <v>715.505</v>
      </c>
    </row>
    <row r="30" spans="1:10" x14ac:dyDescent="0.25">
      <c r="A30" s="2"/>
      <c r="B30" s="2">
        <v>28</v>
      </c>
      <c r="C30" s="2">
        <v>25.0168</v>
      </c>
      <c r="D30" s="2">
        <v>-0.28799999999999998</v>
      </c>
      <c r="E30" s="2">
        <v>743.50549999999998</v>
      </c>
      <c r="G30" s="2">
        <v>28</v>
      </c>
      <c r="H30" s="2">
        <v>-24.982399999999998</v>
      </c>
      <c r="I30" s="2">
        <v>-0.29389999999999999</v>
      </c>
      <c r="J30" s="2">
        <v>743.50480000000005</v>
      </c>
    </row>
    <row r="31" spans="1:10" x14ac:dyDescent="0.25">
      <c r="A31" s="2"/>
      <c r="B31" s="2">
        <v>29</v>
      </c>
      <c r="C31" s="2">
        <v>25.016500000000001</v>
      </c>
      <c r="D31" s="2">
        <v>-0.29470000000000002</v>
      </c>
      <c r="E31" s="2">
        <v>771.50300000000004</v>
      </c>
      <c r="G31" s="2">
        <v>29</v>
      </c>
      <c r="H31" s="2">
        <v>-24.9817</v>
      </c>
      <c r="I31" s="2">
        <v>-0.29909999999999998</v>
      </c>
      <c r="J31" s="2">
        <v>771.50509999999997</v>
      </c>
    </row>
    <row r="32" spans="1:10" x14ac:dyDescent="0.25">
      <c r="A32" s="2"/>
      <c r="B32" s="2">
        <v>30</v>
      </c>
      <c r="C32" s="2">
        <v>25.017099999999999</v>
      </c>
      <c r="D32" s="2">
        <v>-0.28639999999999999</v>
      </c>
      <c r="E32" s="2">
        <v>799.50670000000002</v>
      </c>
      <c r="G32" s="2">
        <v>30</v>
      </c>
      <c r="H32" s="2">
        <v>-24.982399999999998</v>
      </c>
      <c r="I32" s="2">
        <v>-0.28660000000000002</v>
      </c>
      <c r="J32" s="2">
        <v>799.50509999999997</v>
      </c>
    </row>
    <row r="33" spans="1:10" x14ac:dyDescent="0.25">
      <c r="A33" s="2"/>
      <c r="B33" s="2">
        <v>31</v>
      </c>
      <c r="C33" s="2">
        <v>25.017199999999999</v>
      </c>
      <c r="D33" s="2">
        <v>-0.30349999999999999</v>
      </c>
      <c r="E33" s="2">
        <v>827.50490000000002</v>
      </c>
      <c r="G33" s="2">
        <v>31</v>
      </c>
      <c r="H33" s="2">
        <v>-24.981300000000001</v>
      </c>
      <c r="I33" s="2">
        <v>-0.2858</v>
      </c>
      <c r="J33" s="2">
        <v>827.50480000000005</v>
      </c>
    </row>
    <row r="34" spans="1:10" x14ac:dyDescent="0.25">
      <c r="A34" s="2"/>
      <c r="B34" s="2">
        <v>32</v>
      </c>
      <c r="C34" s="2">
        <v>25.017199999999999</v>
      </c>
      <c r="D34" s="2">
        <v>-0.32290000000000002</v>
      </c>
      <c r="E34" s="2">
        <v>855.50379999999996</v>
      </c>
      <c r="G34" s="2">
        <v>32</v>
      </c>
      <c r="H34" s="2">
        <v>-24.981400000000001</v>
      </c>
      <c r="I34" s="2">
        <v>-0.2999</v>
      </c>
      <c r="J34" s="2">
        <v>855.50459999999998</v>
      </c>
    </row>
    <row r="35" spans="1:10" x14ac:dyDescent="0.25">
      <c r="A35" s="2"/>
      <c r="B35" s="2">
        <v>33</v>
      </c>
      <c r="C35" s="2">
        <v>25.017399999999999</v>
      </c>
      <c r="D35" s="2">
        <v>-0.32490000000000002</v>
      </c>
      <c r="E35" s="2">
        <v>883.50509999999997</v>
      </c>
      <c r="G35" s="2">
        <v>33</v>
      </c>
      <c r="H35" s="2">
        <v>-24.981200000000001</v>
      </c>
      <c r="I35" s="2">
        <v>-0.3387</v>
      </c>
      <c r="J35" s="2">
        <v>883.50490000000002</v>
      </c>
    </row>
    <row r="36" spans="1:10" x14ac:dyDescent="0.25">
      <c r="A36" s="2"/>
      <c r="B36" s="2">
        <v>34</v>
      </c>
      <c r="C36" s="2">
        <v>25.017299999999999</v>
      </c>
      <c r="D36" s="2">
        <v>-0.30449999999999999</v>
      </c>
      <c r="E36" s="2">
        <v>911.50530000000003</v>
      </c>
      <c r="G36" s="2">
        <v>34</v>
      </c>
      <c r="H36" s="2">
        <v>-24.980399999999999</v>
      </c>
      <c r="I36" s="2">
        <v>-0.30669999999999997</v>
      </c>
      <c r="J36" s="2">
        <v>911.50580000000002</v>
      </c>
    </row>
    <row r="37" spans="1:10" x14ac:dyDescent="0.25">
      <c r="A37" s="2"/>
      <c r="B37" s="2">
        <v>35</v>
      </c>
      <c r="C37" s="2">
        <v>25.018699999999999</v>
      </c>
      <c r="D37" s="2">
        <v>-0.31900000000000001</v>
      </c>
      <c r="E37" s="2">
        <v>939.505</v>
      </c>
      <c r="G37" s="2">
        <v>35</v>
      </c>
      <c r="H37" s="2">
        <v>-24.98</v>
      </c>
      <c r="I37" s="2">
        <v>-0.32340000000000002</v>
      </c>
      <c r="J37" s="2">
        <v>939.50530000000003</v>
      </c>
    </row>
    <row r="38" spans="1:10" x14ac:dyDescent="0.25">
      <c r="A38" s="2"/>
      <c r="B38" s="2">
        <v>36</v>
      </c>
      <c r="C38" s="2">
        <v>25.0184</v>
      </c>
      <c r="D38" s="2">
        <v>-0.2923</v>
      </c>
      <c r="E38" s="2">
        <v>967.50620000000004</v>
      </c>
      <c r="G38" s="2">
        <v>36</v>
      </c>
      <c r="H38" s="2">
        <v>-24.980699999999999</v>
      </c>
      <c r="I38" s="2">
        <v>-0.30480000000000002</v>
      </c>
      <c r="J38" s="2">
        <v>967.50540000000001</v>
      </c>
    </row>
    <row r="39" spans="1:10" x14ac:dyDescent="0.25">
      <c r="A39" s="2"/>
      <c r="B39" s="2">
        <v>37</v>
      </c>
      <c r="C39" s="2">
        <v>25.018899999999999</v>
      </c>
      <c r="D39" s="2">
        <v>-0.3216</v>
      </c>
      <c r="E39" s="2">
        <v>995.50620000000004</v>
      </c>
      <c r="G39" s="2">
        <v>37</v>
      </c>
      <c r="H39" s="2">
        <v>-24.979500000000002</v>
      </c>
      <c r="I39" s="2">
        <v>-0.33629999999999999</v>
      </c>
      <c r="J39" s="2">
        <v>995.50599999999997</v>
      </c>
    </row>
    <row r="40" spans="1:10" x14ac:dyDescent="0.25">
      <c r="A40" s="2"/>
      <c r="B40" s="2">
        <v>38</v>
      </c>
      <c r="C40" s="2">
        <v>25.0185</v>
      </c>
      <c r="D40" s="2">
        <v>-0.32090000000000002</v>
      </c>
      <c r="E40" s="2">
        <v>1023.506</v>
      </c>
      <c r="G40" s="2">
        <v>38</v>
      </c>
      <c r="H40" s="2">
        <v>-24.9785</v>
      </c>
      <c r="I40" s="2">
        <v>-0.30719999999999997</v>
      </c>
      <c r="J40" s="2">
        <v>1023.5053</v>
      </c>
    </row>
    <row r="41" spans="1:10" x14ac:dyDescent="0.25">
      <c r="A41" s="2"/>
      <c r="B41" s="2">
        <v>39</v>
      </c>
      <c r="C41" s="2">
        <v>25.018799999999999</v>
      </c>
      <c r="D41" s="2">
        <v>-0.29210000000000003</v>
      </c>
      <c r="E41" s="2">
        <v>1051.5041000000001</v>
      </c>
      <c r="G41" s="2">
        <v>39</v>
      </c>
      <c r="H41" s="2">
        <v>-24.979600000000001</v>
      </c>
      <c r="I41" s="2">
        <v>-0.30659999999999998</v>
      </c>
      <c r="J41" s="2">
        <v>1051.5056</v>
      </c>
    </row>
    <row r="42" spans="1:10" x14ac:dyDescent="0.25">
      <c r="A42" s="2"/>
      <c r="B42" s="2">
        <v>40</v>
      </c>
      <c r="C42" s="2">
        <v>25.020199999999999</v>
      </c>
      <c r="D42" s="2">
        <v>-0.28860000000000002</v>
      </c>
      <c r="E42" s="2">
        <v>1079.5065999999999</v>
      </c>
      <c r="G42" s="2">
        <v>40</v>
      </c>
      <c r="H42" s="2">
        <v>-24.979299999999999</v>
      </c>
      <c r="I42" s="2">
        <v>-0.32719999999999999</v>
      </c>
      <c r="J42" s="2">
        <v>1079.5059000000001</v>
      </c>
    </row>
    <row r="43" spans="1:10" x14ac:dyDescent="0.25">
      <c r="A43" s="2"/>
      <c r="B43" s="2">
        <v>41</v>
      </c>
      <c r="C43" s="2">
        <v>25.019400000000001</v>
      </c>
      <c r="D43" s="2">
        <v>-0.26600000000000001</v>
      </c>
      <c r="E43" s="2">
        <v>1107.5051000000001</v>
      </c>
      <c r="G43" s="2">
        <v>41</v>
      </c>
      <c r="H43" s="2">
        <v>-24.9787</v>
      </c>
      <c r="I43" s="2">
        <v>-0.2858</v>
      </c>
      <c r="J43" s="2">
        <v>1107.5057999999999</v>
      </c>
    </row>
    <row r="44" spans="1:10" x14ac:dyDescent="0.25">
      <c r="A44" s="2"/>
      <c r="B44" s="2">
        <v>42</v>
      </c>
      <c r="C44" s="2">
        <v>25.0197</v>
      </c>
      <c r="D44" s="2">
        <v>-0.29570000000000002</v>
      </c>
      <c r="E44" s="2">
        <v>1135.5037</v>
      </c>
      <c r="G44" s="2">
        <v>42</v>
      </c>
      <c r="H44" s="2">
        <v>-24.978999999999999</v>
      </c>
      <c r="I44" s="2">
        <v>-0.307</v>
      </c>
      <c r="J44" s="2">
        <v>1135.5055</v>
      </c>
    </row>
    <row r="45" spans="1:10" x14ac:dyDescent="0.25">
      <c r="A45" s="2"/>
      <c r="B45" s="2">
        <v>43</v>
      </c>
      <c r="C45" s="2">
        <v>25.020399999999999</v>
      </c>
      <c r="D45" s="2">
        <v>-0.29260000000000003</v>
      </c>
      <c r="E45" s="2">
        <v>1163.5088000000001</v>
      </c>
      <c r="G45" s="2">
        <v>43</v>
      </c>
      <c r="H45" s="2">
        <v>-24.977799999999998</v>
      </c>
      <c r="I45" s="2">
        <v>-0.29759999999999998</v>
      </c>
      <c r="J45" s="2">
        <v>1163.5057999999999</v>
      </c>
    </row>
    <row r="46" spans="1:10" x14ac:dyDescent="0.25">
      <c r="A46" s="2"/>
      <c r="B46" s="2">
        <v>44</v>
      </c>
      <c r="C46" s="2">
        <v>25.020099999999999</v>
      </c>
      <c r="D46" s="2">
        <v>-0.3039</v>
      </c>
      <c r="E46" s="2">
        <v>1191.5046</v>
      </c>
      <c r="G46" s="2">
        <v>44</v>
      </c>
      <c r="H46" s="2">
        <v>-24.977900000000002</v>
      </c>
      <c r="I46" s="2">
        <v>-0.29959999999999998</v>
      </c>
      <c r="J46" s="2">
        <v>1191.5071</v>
      </c>
    </row>
    <row r="47" spans="1:10" x14ac:dyDescent="0.25">
      <c r="A47" s="2"/>
      <c r="B47" s="2">
        <v>45</v>
      </c>
      <c r="C47" s="2">
        <v>25.021100000000001</v>
      </c>
      <c r="D47" s="2">
        <v>-0.32050000000000001</v>
      </c>
      <c r="E47" s="2">
        <v>1219.5038</v>
      </c>
      <c r="G47" s="2">
        <v>45</v>
      </c>
      <c r="H47" s="2">
        <v>-24.977</v>
      </c>
      <c r="I47" s="2">
        <v>-0.31069999999999998</v>
      </c>
      <c r="J47" s="2">
        <v>1219.5062</v>
      </c>
    </row>
    <row r="48" spans="1:10" x14ac:dyDescent="0.25">
      <c r="A48" s="2"/>
      <c r="B48" s="2">
        <v>46</v>
      </c>
      <c r="C48" s="2">
        <v>25.020499999999998</v>
      </c>
      <c r="D48" s="2">
        <v>-0.30909999999999999</v>
      </c>
      <c r="E48" s="2">
        <v>1247.5041000000001</v>
      </c>
      <c r="G48" s="2">
        <v>46</v>
      </c>
      <c r="H48" s="2">
        <v>-24.977</v>
      </c>
      <c r="I48" s="2">
        <v>-0.30470000000000003</v>
      </c>
      <c r="J48" s="2">
        <v>1247.5066999999999</v>
      </c>
    </row>
    <row r="49" spans="1:10" x14ac:dyDescent="0.25">
      <c r="A49" s="2"/>
      <c r="B49" s="2">
        <v>47</v>
      </c>
      <c r="C49" s="2">
        <v>25.021699999999999</v>
      </c>
      <c r="D49" s="2">
        <v>-0.31319999999999998</v>
      </c>
      <c r="E49" s="2">
        <v>1275.5074</v>
      </c>
      <c r="G49" s="2">
        <v>47</v>
      </c>
      <c r="H49" s="2">
        <v>-24.977399999999999</v>
      </c>
      <c r="I49" s="2">
        <v>-0.33210000000000001</v>
      </c>
      <c r="J49" s="2">
        <v>1275.5070000000001</v>
      </c>
    </row>
    <row r="50" spans="1:10" x14ac:dyDescent="0.25">
      <c r="A50" s="2"/>
      <c r="B50" s="2">
        <v>48</v>
      </c>
      <c r="C50" s="2">
        <v>25.0214</v>
      </c>
      <c r="D50" s="2">
        <v>-0.31830000000000003</v>
      </c>
      <c r="E50" s="2">
        <v>1303.5079000000001</v>
      </c>
      <c r="G50" s="2">
        <v>48</v>
      </c>
      <c r="H50" s="2">
        <v>-24.975999999999999</v>
      </c>
      <c r="I50" s="2">
        <v>-0.33460000000000001</v>
      </c>
      <c r="J50" s="2">
        <v>1303.5061000000001</v>
      </c>
    </row>
    <row r="51" spans="1:10" x14ac:dyDescent="0.25">
      <c r="A51" s="2"/>
      <c r="B51" s="2">
        <v>49</v>
      </c>
      <c r="C51" s="2">
        <v>25.021899999999999</v>
      </c>
      <c r="D51" s="2">
        <v>-0.30599999999999999</v>
      </c>
      <c r="E51" s="2">
        <v>1331.5066999999999</v>
      </c>
      <c r="G51" s="2">
        <v>49</v>
      </c>
      <c r="H51" s="2">
        <v>-24.976600000000001</v>
      </c>
      <c r="I51" s="2">
        <v>-0.33310000000000001</v>
      </c>
      <c r="J51" s="2">
        <v>1331.5060000000001</v>
      </c>
    </row>
    <row r="52" spans="1:10" x14ac:dyDescent="0.25">
      <c r="A52" s="2"/>
      <c r="B52" s="2">
        <v>50</v>
      </c>
      <c r="C52" s="2">
        <v>25.0228</v>
      </c>
      <c r="D52" s="2">
        <v>-0.31640000000000001</v>
      </c>
      <c r="E52" s="2">
        <v>1359.5060000000001</v>
      </c>
      <c r="G52" s="2">
        <v>50</v>
      </c>
      <c r="H52" s="2">
        <v>-24.975100000000001</v>
      </c>
      <c r="I52" s="2">
        <v>-0.311</v>
      </c>
      <c r="J52" s="2">
        <v>1359.5070000000001</v>
      </c>
    </row>
    <row r="53" spans="1:10" x14ac:dyDescent="0.25">
      <c r="A53" s="2"/>
      <c r="B53" s="2">
        <v>51</v>
      </c>
      <c r="C53" s="2">
        <v>25.021699999999999</v>
      </c>
      <c r="D53" s="2">
        <v>-0.30609999999999998</v>
      </c>
      <c r="E53" s="2">
        <v>1387.5057999999999</v>
      </c>
      <c r="G53" s="2">
        <v>51</v>
      </c>
      <c r="H53" s="2">
        <v>-24.976299999999998</v>
      </c>
      <c r="I53" s="2">
        <v>-0.3241</v>
      </c>
      <c r="J53" s="2">
        <v>1387.5065999999999</v>
      </c>
    </row>
    <row r="54" spans="1:10" x14ac:dyDescent="0.25">
      <c r="A54" s="2"/>
      <c r="B54" s="2">
        <v>52</v>
      </c>
      <c r="C54" s="2">
        <v>25.023299999999999</v>
      </c>
      <c r="D54" s="2">
        <v>-0.29870000000000002</v>
      </c>
      <c r="E54" s="2">
        <v>1415.5050000000001</v>
      </c>
      <c r="G54" s="2">
        <v>52</v>
      </c>
      <c r="H54" s="2">
        <v>-24.9755</v>
      </c>
      <c r="I54" s="2">
        <v>-0.29409999999999997</v>
      </c>
      <c r="J54" s="2">
        <v>1415.5075999999999</v>
      </c>
    </row>
    <row r="55" spans="1:10" x14ac:dyDescent="0.25">
      <c r="A55" s="2"/>
      <c r="B55" s="2">
        <v>53</v>
      </c>
      <c r="C55" s="2">
        <v>25.023499999999999</v>
      </c>
      <c r="D55" s="2">
        <v>-0.3256</v>
      </c>
      <c r="E55" s="2">
        <v>1443.5075999999999</v>
      </c>
      <c r="G55" s="2">
        <v>53</v>
      </c>
      <c r="H55" s="2">
        <v>-24.975000000000001</v>
      </c>
      <c r="I55" s="2">
        <v>-0.32619999999999999</v>
      </c>
      <c r="J55" s="2">
        <v>1443.5060000000001</v>
      </c>
    </row>
    <row r="56" spans="1:10" x14ac:dyDescent="0.25">
      <c r="A56" s="2"/>
      <c r="B56" s="2">
        <v>54</v>
      </c>
      <c r="C56" s="2">
        <v>25.023800000000001</v>
      </c>
      <c r="D56" s="2">
        <v>-0.30759999999999998</v>
      </c>
      <c r="E56" s="2">
        <v>1471.5066999999999</v>
      </c>
      <c r="G56" s="2">
        <v>54</v>
      </c>
      <c r="H56" s="2">
        <v>-24.974900000000002</v>
      </c>
      <c r="I56" s="2">
        <v>-0.32</v>
      </c>
      <c r="J56" s="2">
        <v>1471.5075999999999</v>
      </c>
    </row>
    <row r="57" spans="1:10" x14ac:dyDescent="0.25">
      <c r="A57" s="2"/>
      <c r="B57" s="2">
        <v>55</v>
      </c>
      <c r="C57" s="2">
        <v>25.023900000000001</v>
      </c>
      <c r="D57" s="2">
        <v>-0.30170000000000002</v>
      </c>
      <c r="E57" s="2">
        <v>1499.5073</v>
      </c>
      <c r="G57" s="2">
        <v>55</v>
      </c>
      <c r="H57" s="2">
        <v>-24.975200000000001</v>
      </c>
      <c r="I57" s="2">
        <v>-0.32650000000000001</v>
      </c>
      <c r="J57" s="2">
        <v>1499.5073</v>
      </c>
    </row>
    <row r="58" spans="1:10" x14ac:dyDescent="0.25">
      <c r="A58" s="2"/>
      <c r="B58" s="2">
        <v>56</v>
      </c>
      <c r="C58" s="2">
        <v>25.023499999999999</v>
      </c>
      <c r="D58" s="2">
        <v>-0.31159999999999999</v>
      </c>
      <c r="E58" s="2">
        <v>1527.5092</v>
      </c>
      <c r="G58" s="2">
        <v>56</v>
      </c>
      <c r="H58" s="2">
        <v>-24.974799999999998</v>
      </c>
      <c r="I58" s="2">
        <v>-0.31819999999999998</v>
      </c>
      <c r="J58" s="2">
        <v>1527.5071</v>
      </c>
    </row>
    <row r="59" spans="1:10" x14ac:dyDescent="0.25">
      <c r="A59" s="2"/>
      <c r="B59" s="2">
        <v>57</v>
      </c>
      <c r="C59" s="2">
        <v>25.025200000000002</v>
      </c>
      <c r="D59" s="2">
        <v>-0.30909999999999999</v>
      </c>
      <c r="E59" s="2">
        <v>1555.5056999999999</v>
      </c>
      <c r="G59" s="2">
        <v>57</v>
      </c>
      <c r="H59" s="2">
        <v>-24.974599999999999</v>
      </c>
      <c r="I59" s="2">
        <v>-0.31290000000000001</v>
      </c>
      <c r="J59" s="2">
        <v>1555.5079000000001</v>
      </c>
    </row>
    <row r="60" spans="1:10" x14ac:dyDescent="0.25">
      <c r="A60" s="2"/>
      <c r="B60" s="2">
        <v>58</v>
      </c>
      <c r="C60" s="2">
        <v>25.0243</v>
      </c>
      <c r="D60" s="2">
        <v>-0.30649999999999999</v>
      </c>
      <c r="E60" s="2">
        <v>1583.5053</v>
      </c>
      <c r="G60" s="2">
        <v>58</v>
      </c>
      <c r="H60" s="2">
        <v>-24.974</v>
      </c>
      <c r="I60" s="2">
        <v>-0.29299999999999998</v>
      </c>
      <c r="J60" s="2">
        <v>1583.508</v>
      </c>
    </row>
    <row r="61" spans="1:10" x14ac:dyDescent="0.25">
      <c r="A61" s="2"/>
      <c r="B61" s="2">
        <v>59</v>
      </c>
      <c r="C61" s="2">
        <v>25.0243</v>
      </c>
      <c r="D61" s="2">
        <v>-0.32390000000000002</v>
      </c>
      <c r="E61" s="2">
        <v>1611.5061000000001</v>
      </c>
      <c r="G61" s="2">
        <v>59</v>
      </c>
      <c r="H61" s="2">
        <v>-24.974499999999999</v>
      </c>
      <c r="I61" s="2">
        <v>-0.31730000000000003</v>
      </c>
      <c r="J61" s="2">
        <v>1611.5083999999999</v>
      </c>
    </row>
    <row r="62" spans="1:10" x14ac:dyDescent="0.25">
      <c r="A62" s="2"/>
      <c r="B62" s="2">
        <v>60</v>
      </c>
      <c r="C62" s="2">
        <v>25.025700000000001</v>
      </c>
      <c r="D62" s="2">
        <v>-0.31259999999999999</v>
      </c>
      <c r="E62" s="2">
        <v>1639.5103999999999</v>
      </c>
      <c r="G62" s="2">
        <v>60</v>
      </c>
      <c r="H62" s="2">
        <v>-24.972999999999999</v>
      </c>
      <c r="I62" s="2">
        <v>-0.31380000000000002</v>
      </c>
      <c r="J62" s="2">
        <v>1639.5082</v>
      </c>
    </row>
    <row r="63" spans="1:10" x14ac:dyDescent="0.25">
      <c r="A63" s="2"/>
      <c r="B63" s="2">
        <v>61</v>
      </c>
      <c r="C63" s="2">
        <v>25.025300000000001</v>
      </c>
      <c r="D63" s="2">
        <v>-0.30599999999999999</v>
      </c>
      <c r="E63" s="2">
        <v>1667.5066999999999</v>
      </c>
      <c r="G63" s="2">
        <v>61</v>
      </c>
      <c r="H63" s="2">
        <v>-24.973299999999998</v>
      </c>
      <c r="I63" s="2">
        <v>-0.312</v>
      </c>
      <c r="J63" s="2">
        <v>1667.5074</v>
      </c>
    </row>
    <row r="64" spans="1:10" x14ac:dyDescent="0.25">
      <c r="A64" s="2"/>
      <c r="B64" s="2">
        <v>62</v>
      </c>
      <c r="C64" s="2">
        <v>25.0259</v>
      </c>
      <c r="D64" s="2">
        <v>-0.31669999999999998</v>
      </c>
      <c r="E64" s="2">
        <v>1695.5057999999999</v>
      </c>
      <c r="G64" s="2">
        <v>62</v>
      </c>
      <c r="H64" s="2">
        <v>-24.9727</v>
      </c>
      <c r="I64" s="2">
        <v>-0.31790000000000002</v>
      </c>
      <c r="J64" s="2">
        <v>1695.5082</v>
      </c>
    </row>
    <row r="65" spans="1:10" x14ac:dyDescent="0.25">
      <c r="A65" s="2"/>
      <c r="B65" s="2">
        <v>63</v>
      </c>
      <c r="C65" s="2">
        <v>25.0261</v>
      </c>
      <c r="D65" s="2">
        <v>-0.29670000000000002</v>
      </c>
      <c r="E65" s="2">
        <v>1723.5096000000001</v>
      </c>
      <c r="G65" s="2">
        <v>63</v>
      </c>
      <c r="H65" s="2">
        <v>-24.9725</v>
      </c>
      <c r="I65" s="2">
        <v>-0.31140000000000001</v>
      </c>
      <c r="J65" s="2">
        <v>1723.5079000000001</v>
      </c>
    </row>
    <row r="66" spans="1:10" x14ac:dyDescent="0.25">
      <c r="A66" s="2"/>
      <c r="B66" s="2">
        <v>64</v>
      </c>
      <c r="C66" s="2">
        <v>25.027200000000001</v>
      </c>
      <c r="D66" s="2">
        <v>-0.30399999999999999</v>
      </c>
      <c r="E66" s="2">
        <v>1751.5052000000001</v>
      </c>
      <c r="G66" s="2">
        <v>64</v>
      </c>
      <c r="H66" s="2">
        <v>-24.972999999999999</v>
      </c>
      <c r="I66" s="2">
        <v>-0.3054</v>
      </c>
      <c r="J66" s="2">
        <v>1751.5079000000001</v>
      </c>
    </row>
    <row r="67" spans="1:10" x14ac:dyDescent="0.25">
      <c r="A67" s="2"/>
      <c r="B67" s="2">
        <v>65</v>
      </c>
      <c r="C67" s="2">
        <v>25.026199999999999</v>
      </c>
      <c r="D67" s="2">
        <v>-0.30299999999999999</v>
      </c>
      <c r="E67" s="2">
        <v>1779.5048999999999</v>
      </c>
      <c r="G67" s="2">
        <v>65</v>
      </c>
      <c r="H67" s="2">
        <v>-24.971699999999998</v>
      </c>
      <c r="I67" s="2">
        <v>-0.29809999999999998</v>
      </c>
      <c r="J67" s="2">
        <v>1779.5081</v>
      </c>
    </row>
    <row r="68" spans="1:10" x14ac:dyDescent="0.25">
      <c r="A68" s="2"/>
      <c r="B68" s="2">
        <v>66</v>
      </c>
      <c r="C68" s="2">
        <v>25.026499999999999</v>
      </c>
      <c r="D68" s="2">
        <v>-0.30919999999999997</v>
      </c>
      <c r="E68" s="2">
        <v>1807.5047999999999</v>
      </c>
      <c r="G68" s="2">
        <v>66</v>
      </c>
      <c r="H68" s="2">
        <v>-24.972200000000001</v>
      </c>
      <c r="I68" s="2">
        <v>-0.31</v>
      </c>
      <c r="J68" s="2">
        <v>1807.5074</v>
      </c>
    </row>
    <row r="69" spans="1:10" x14ac:dyDescent="0.25">
      <c r="A69" s="2"/>
      <c r="B69" s="2">
        <v>67</v>
      </c>
      <c r="C69" s="2">
        <v>25.027200000000001</v>
      </c>
      <c r="D69" s="2">
        <v>-0.30930000000000002</v>
      </c>
      <c r="E69" s="2">
        <v>1835.5050000000001</v>
      </c>
      <c r="G69" s="2">
        <v>67</v>
      </c>
      <c r="H69" s="2">
        <v>-24.971299999999999</v>
      </c>
      <c r="I69" s="2">
        <v>-0.30070000000000002</v>
      </c>
      <c r="J69" s="2">
        <v>1835.5083999999999</v>
      </c>
    </row>
    <row r="70" spans="1:10" x14ac:dyDescent="0.25">
      <c r="A70" s="2"/>
      <c r="B70" s="2">
        <v>68</v>
      </c>
      <c r="C70" s="2">
        <v>25.026900000000001</v>
      </c>
      <c r="D70" s="2">
        <v>-0.29320000000000002</v>
      </c>
      <c r="E70" s="2">
        <v>1863.5074999999999</v>
      </c>
      <c r="G70" s="2">
        <v>68</v>
      </c>
      <c r="H70" s="2">
        <v>-24.971499999999999</v>
      </c>
      <c r="I70" s="2">
        <v>-0.28239999999999998</v>
      </c>
      <c r="J70" s="2">
        <v>1863.5082</v>
      </c>
    </row>
    <row r="71" spans="1:10" x14ac:dyDescent="0.25">
      <c r="A71" s="2"/>
      <c r="B71" s="2">
        <v>69</v>
      </c>
      <c r="C71" s="2">
        <v>25.027799999999999</v>
      </c>
      <c r="D71" s="2">
        <v>-0.29959999999999998</v>
      </c>
      <c r="E71" s="2">
        <v>1891.5103999999999</v>
      </c>
      <c r="G71" s="2">
        <v>69</v>
      </c>
      <c r="H71" s="2">
        <v>-24.970500000000001</v>
      </c>
      <c r="I71" s="2">
        <v>-0.30630000000000002</v>
      </c>
      <c r="J71" s="2">
        <v>1891.5087000000001</v>
      </c>
    </row>
    <row r="72" spans="1:10" x14ac:dyDescent="0.25">
      <c r="A72" s="2"/>
      <c r="B72" s="2">
        <v>70</v>
      </c>
      <c r="C72" s="2">
        <v>25.028600000000001</v>
      </c>
      <c r="D72" s="2">
        <v>-0.2928</v>
      </c>
      <c r="E72" s="2">
        <v>1919.5110999999999</v>
      </c>
      <c r="G72" s="2">
        <v>70</v>
      </c>
      <c r="H72" s="2">
        <v>-24.970700000000001</v>
      </c>
      <c r="I72" s="2">
        <v>-0.2959</v>
      </c>
      <c r="J72" s="2">
        <v>1919.5085999999999</v>
      </c>
    </row>
    <row r="73" spans="1:10" x14ac:dyDescent="0.25">
      <c r="A73" s="2"/>
      <c r="B73" s="2">
        <v>71</v>
      </c>
      <c r="C73" s="2">
        <v>25.0288</v>
      </c>
      <c r="D73" s="2">
        <v>-0.28999999999999998</v>
      </c>
      <c r="E73" s="2">
        <v>1947.5074</v>
      </c>
      <c r="G73" s="2">
        <v>71</v>
      </c>
      <c r="H73" s="2">
        <v>-24.970500000000001</v>
      </c>
      <c r="I73" s="2">
        <v>-0.30449999999999999</v>
      </c>
      <c r="J73" s="2">
        <v>1947.5078000000001</v>
      </c>
    </row>
    <row r="74" spans="1:10" x14ac:dyDescent="0.25">
      <c r="A74" s="2"/>
      <c r="B74" s="2">
        <v>72</v>
      </c>
      <c r="C74" s="2">
        <v>25.0289</v>
      </c>
      <c r="D74" s="2">
        <v>-0.31909999999999999</v>
      </c>
      <c r="E74" s="2">
        <v>1975.51</v>
      </c>
      <c r="G74" s="2">
        <v>72</v>
      </c>
      <c r="H74" s="2">
        <v>-24.970500000000001</v>
      </c>
      <c r="I74" s="2">
        <v>-0.29010000000000002</v>
      </c>
      <c r="J74" s="2">
        <v>1975.5088000000001</v>
      </c>
    </row>
    <row r="75" spans="1:10" x14ac:dyDescent="0.25">
      <c r="A75" s="2"/>
      <c r="B75" s="2">
        <v>73</v>
      </c>
      <c r="C75" s="2">
        <v>25.028700000000001</v>
      </c>
      <c r="D75" s="2">
        <v>-0.2913</v>
      </c>
      <c r="E75" s="2">
        <v>2003.5097000000001</v>
      </c>
      <c r="G75" s="2">
        <v>73</v>
      </c>
      <c r="H75" s="2">
        <v>-24.970199999999998</v>
      </c>
      <c r="I75" s="2">
        <v>-0.29559999999999997</v>
      </c>
      <c r="J75" s="2">
        <v>2003.5084999999999</v>
      </c>
    </row>
    <row r="76" spans="1:10" x14ac:dyDescent="0.25">
      <c r="A76" s="2"/>
      <c r="B76" s="2">
        <v>74</v>
      </c>
      <c r="C76" s="2">
        <v>25.028600000000001</v>
      </c>
      <c r="D76" s="2">
        <v>-0.33400000000000002</v>
      </c>
      <c r="E76" s="2">
        <v>2031.5073</v>
      </c>
      <c r="G76" s="2">
        <v>74</v>
      </c>
      <c r="H76" s="2">
        <v>-24.970199999999998</v>
      </c>
      <c r="I76" s="2">
        <v>-0.34079999999999999</v>
      </c>
      <c r="J76" s="2">
        <v>2031.5092999999999</v>
      </c>
    </row>
    <row r="77" spans="1:10" x14ac:dyDescent="0.25">
      <c r="A77" s="2"/>
      <c r="B77" s="2">
        <v>75</v>
      </c>
      <c r="C77" s="2">
        <v>25.0305</v>
      </c>
      <c r="D77" s="2">
        <v>-0.3034</v>
      </c>
      <c r="E77" s="2">
        <v>2059.5070999999998</v>
      </c>
      <c r="G77" s="2">
        <v>75</v>
      </c>
      <c r="H77" s="2">
        <v>-24.9682</v>
      </c>
      <c r="I77" s="2">
        <v>-0.30909999999999999</v>
      </c>
      <c r="J77" s="2">
        <v>2059.5097999999998</v>
      </c>
    </row>
    <row r="78" spans="1:10" x14ac:dyDescent="0.25">
      <c r="A78" s="2"/>
      <c r="B78" s="2">
        <v>76</v>
      </c>
      <c r="C78" s="2">
        <v>25.029699999999998</v>
      </c>
      <c r="D78" s="2">
        <v>-0.30120000000000002</v>
      </c>
      <c r="E78" s="2">
        <v>2087.5070000000001</v>
      </c>
      <c r="G78" s="2">
        <v>76</v>
      </c>
      <c r="H78" s="2">
        <v>-24.968599999999999</v>
      </c>
      <c r="I78" s="2">
        <v>-0.30330000000000001</v>
      </c>
      <c r="J78" s="2">
        <v>2087.5093000000002</v>
      </c>
    </row>
    <row r="79" spans="1:10" x14ac:dyDescent="0.25">
      <c r="A79" s="2"/>
      <c r="B79" s="2">
        <v>77</v>
      </c>
      <c r="C79" s="2">
        <v>25.030200000000001</v>
      </c>
      <c r="D79" s="2">
        <v>-0.29549999999999998</v>
      </c>
      <c r="E79" s="2">
        <v>2115.5102999999999</v>
      </c>
      <c r="G79" s="2">
        <v>77</v>
      </c>
      <c r="H79" s="2">
        <v>-24.968699999999998</v>
      </c>
      <c r="I79" s="2">
        <v>-0.31219999999999998</v>
      </c>
      <c r="J79" s="2">
        <v>2115.5092</v>
      </c>
    </row>
    <row r="80" spans="1:10" x14ac:dyDescent="0.25">
      <c r="A80" s="2"/>
      <c r="B80" s="2">
        <v>78</v>
      </c>
      <c r="C80" s="2">
        <v>25.029900000000001</v>
      </c>
      <c r="D80" s="2">
        <v>-0.31130000000000002</v>
      </c>
      <c r="E80" s="2">
        <v>2143.5054</v>
      </c>
      <c r="G80" s="2">
        <v>78</v>
      </c>
      <c r="H80" s="2">
        <v>-24.968599999999999</v>
      </c>
      <c r="I80" s="2">
        <v>-0.3271</v>
      </c>
      <c r="J80" s="2">
        <v>2143.5091000000002</v>
      </c>
    </row>
    <row r="81" spans="1:10" x14ac:dyDescent="0.25">
      <c r="A81" s="2"/>
      <c r="B81" s="2">
        <v>79</v>
      </c>
      <c r="C81" s="2">
        <v>25.030100000000001</v>
      </c>
      <c r="D81" s="2">
        <v>-0.31990000000000002</v>
      </c>
      <c r="E81" s="2">
        <v>2171.5100000000002</v>
      </c>
      <c r="G81" s="2">
        <v>79</v>
      </c>
      <c r="H81" s="2">
        <v>-24.968699999999998</v>
      </c>
      <c r="I81" s="2">
        <v>-0.31730000000000003</v>
      </c>
      <c r="J81" s="2">
        <v>2171.5097000000001</v>
      </c>
    </row>
    <row r="82" spans="1:10" x14ac:dyDescent="0.25">
      <c r="A82" s="2"/>
      <c r="B82" s="2">
        <v>80</v>
      </c>
      <c r="C82" s="2">
        <v>25.030899999999999</v>
      </c>
      <c r="D82" s="2">
        <v>-0.33310000000000001</v>
      </c>
      <c r="E82" s="2">
        <v>2199.5070000000001</v>
      </c>
      <c r="G82" s="2">
        <v>80</v>
      </c>
      <c r="H82" s="2">
        <v>-24.968299999999999</v>
      </c>
      <c r="I82" s="2">
        <v>-0.31730000000000003</v>
      </c>
      <c r="J82" s="2">
        <v>2199.5092</v>
      </c>
    </row>
    <row r="83" spans="1:10" x14ac:dyDescent="0.25">
      <c r="A83" s="2"/>
      <c r="B83" s="2">
        <v>81</v>
      </c>
      <c r="C83" s="2">
        <v>25.0307</v>
      </c>
      <c r="D83" s="2">
        <v>-0.33589999999999998</v>
      </c>
      <c r="E83" s="2">
        <v>2227.5104000000001</v>
      </c>
      <c r="G83" s="2">
        <v>81</v>
      </c>
      <c r="H83" s="2">
        <v>-24.9679</v>
      </c>
      <c r="I83" s="2">
        <v>-0.31900000000000001</v>
      </c>
      <c r="J83" s="2">
        <v>2227.5092</v>
      </c>
    </row>
    <row r="84" spans="1:10" x14ac:dyDescent="0.25">
      <c r="A84" s="2"/>
      <c r="B84" s="2">
        <v>82</v>
      </c>
      <c r="C84" s="2">
        <v>25.031400000000001</v>
      </c>
      <c r="D84" s="2">
        <v>-0.30030000000000001</v>
      </c>
      <c r="E84" s="2">
        <v>2255.5102999999999</v>
      </c>
      <c r="G84" s="2">
        <v>82</v>
      </c>
      <c r="H84" s="2">
        <v>-24.967400000000001</v>
      </c>
      <c r="I84" s="2">
        <v>-0.3095</v>
      </c>
      <c r="J84" s="2">
        <v>2255.5095999999999</v>
      </c>
    </row>
    <row r="85" spans="1:10" x14ac:dyDescent="0.25">
      <c r="A85" s="2"/>
      <c r="B85" s="2">
        <v>83</v>
      </c>
      <c r="C85" s="2">
        <v>25.031300000000002</v>
      </c>
      <c r="D85" s="2">
        <v>-0.29389999999999999</v>
      </c>
      <c r="E85" s="2">
        <v>2283.5092</v>
      </c>
      <c r="G85" s="2">
        <v>83</v>
      </c>
      <c r="H85" s="2">
        <v>-24.966899999999999</v>
      </c>
      <c r="I85" s="2">
        <v>-0.3196</v>
      </c>
      <c r="J85" s="2">
        <v>2283.5093000000002</v>
      </c>
    </row>
    <row r="86" spans="1:10" x14ac:dyDescent="0.25">
      <c r="A86" s="2"/>
      <c r="B86" s="2">
        <v>84</v>
      </c>
      <c r="C86" s="2">
        <v>25.032</v>
      </c>
      <c r="D86" s="2">
        <v>-0.31869999999999998</v>
      </c>
      <c r="E86" s="2">
        <v>2311.5077999999999</v>
      </c>
      <c r="G86" s="2">
        <v>84</v>
      </c>
      <c r="H86" s="2">
        <v>-24.9663</v>
      </c>
      <c r="I86" s="2">
        <v>-0.31819999999999998</v>
      </c>
      <c r="J86" s="2">
        <v>2311.5093999999999</v>
      </c>
    </row>
    <row r="87" spans="1:10" x14ac:dyDescent="0.25">
      <c r="A87" s="2"/>
      <c r="B87" s="2">
        <v>85</v>
      </c>
      <c r="C87" s="2">
        <v>25.031600000000001</v>
      </c>
      <c r="D87" s="2">
        <v>-0.32319999999999999</v>
      </c>
      <c r="E87" s="2">
        <v>2339.511</v>
      </c>
      <c r="G87" s="2">
        <v>85</v>
      </c>
      <c r="H87" s="2">
        <v>-24.965699999999998</v>
      </c>
      <c r="I87" s="2">
        <v>-0.33210000000000001</v>
      </c>
      <c r="J87" s="2">
        <v>2339.5097000000001</v>
      </c>
    </row>
    <row r="88" spans="1:10" x14ac:dyDescent="0.25">
      <c r="A88" s="2"/>
      <c r="B88" s="2">
        <v>86</v>
      </c>
      <c r="C88" s="2">
        <v>25.033300000000001</v>
      </c>
      <c r="D88" s="2">
        <v>-0.31619999999999998</v>
      </c>
      <c r="E88" s="2">
        <v>2367.5119</v>
      </c>
      <c r="G88" s="2">
        <v>86</v>
      </c>
      <c r="H88" s="2">
        <v>-24.964700000000001</v>
      </c>
      <c r="I88" s="2">
        <v>-0.32219999999999999</v>
      </c>
      <c r="J88" s="2">
        <v>2367.5102999999999</v>
      </c>
    </row>
    <row r="89" spans="1:10" x14ac:dyDescent="0.25">
      <c r="A89" s="2"/>
      <c r="B89" s="2">
        <v>87</v>
      </c>
      <c r="C89" s="2">
        <v>25.032699999999998</v>
      </c>
      <c r="D89" s="2">
        <v>-0.3357</v>
      </c>
      <c r="E89" s="2">
        <v>2395.5063</v>
      </c>
      <c r="G89" s="2">
        <v>87</v>
      </c>
      <c r="H89" s="2">
        <v>-24.965299999999999</v>
      </c>
      <c r="I89" s="2">
        <v>-0.32119999999999999</v>
      </c>
      <c r="J89" s="2">
        <v>2395.5104000000001</v>
      </c>
    </row>
    <row r="90" spans="1:10" x14ac:dyDescent="0.25">
      <c r="A90" s="2"/>
      <c r="B90" s="2">
        <v>88</v>
      </c>
      <c r="C90" s="2">
        <v>25.033100000000001</v>
      </c>
      <c r="D90" s="2">
        <v>-0.33500000000000002</v>
      </c>
      <c r="E90" s="2">
        <v>2423.5131999999999</v>
      </c>
      <c r="G90" s="2">
        <v>88</v>
      </c>
      <c r="H90" s="2">
        <v>-24.965399999999999</v>
      </c>
      <c r="I90" s="2">
        <v>-0.32429999999999998</v>
      </c>
      <c r="J90" s="2">
        <v>2423.5101</v>
      </c>
    </row>
    <row r="91" spans="1:10" x14ac:dyDescent="0.25">
      <c r="A91" s="2"/>
      <c r="B91" s="2">
        <v>89</v>
      </c>
      <c r="C91" s="2">
        <v>25.033899999999999</v>
      </c>
      <c r="D91" s="2">
        <v>-0.3392</v>
      </c>
      <c r="E91" s="2">
        <v>2451.5117</v>
      </c>
      <c r="G91" s="2">
        <v>89</v>
      </c>
      <c r="H91" s="2">
        <v>-24.965299999999999</v>
      </c>
      <c r="I91" s="2">
        <v>-0.32950000000000002</v>
      </c>
      <c r="J91" s="2">
        <v>2451.5099</v>
      </c>
    </row>
    <row r="92" spans="1:10" x14ac:dyDescent="0.25">
      <c r="A92" s="2"/>
      <c r="B92" s="2">
        <v>90</v>
      </c>
      <c r="C92" s="2">
        <v>25.0335</v>
      </c>
      <c r="D92" s="2">
        <v>-0.33110000000000001</v>
      </c>
      <c r="E92" s="2">
        <v>2479.5122000000001</v>
      </c>
      <c r="G92" s="2">
        <v>90</v>
      </c>
      <c r="H92" s="2">
        <v>-24.966200000000001</v>
      </c>
      <c r="I92" s="2">
        <v>-0.32229999999999998</v>
      </c>
      <c r="J92" s="2">
        <v>2479.5104999999999</v>
      </c>
    </row>
    <row r="93" spans="1:10" x14ac:dyDescent="0.25">
      <c r="A93" s="2"/>
      <c r="B93" s="2">
        <v>91</v>
      </c>
      <c r="C93" s="2">
        <v>25.034099999999999</v>
      </c>
      <c r="D93" s="2">
        <v>-0.3271</v>
      </c>
      <c r="E93" s="2">
        <v>2507.5111999999999</v>
      </c>
      <c r="G93" s="2">
        <v>91</v>
      </c>
      <c r="H93" s="2">
        <v>-24.9651</v>
      </c>
      <c r="I93" s="2">
        <v>-0.30230000000000001</v>
      </c>
      <c r="J93" s="2">
        <v>2507.5104000000001</v>
      </c>
    </row>
    <row r="94" spans="1:10" x14ac:dyDescent="0.25">
      <c r="A94" s="2"/>
      <c r="B94" s="2">
        <v>92</v>
      </c>
      <c r="C94" s="2">
        <v>25.033999999999999</v>
      </c>
      <c r="D94" s="2">
        <v>-0.30259999999999998</v>
      </c>
      <c r="E94" s="2">
        <v>2535.5095000000001</v>
      </c>
      <c r="G94" s="2">
        <v>92</v>
      </c>
      <c r="H94" s="2">
        <v>-24.965</v>
      </c>
      <c r="I94" s="2">
        <v>-0.31180000000000002</v>
      </c>
      <c r="J94" s="2">
        <v>2535.5101</v>
      </c>
    </row>
    <row r="95" spans="1:10" x14ac:dyDescent="0.25">
      <c r="A95" s="2"/>
      <c r="B95" s="2">
        <v>93</v>
      </c>
      <c r="C95" s="2">
        <v>25.0349</v>
      </c>
      <c r="D95" s="2">
        <v>-0.31850000000000001</v>
      </c>
      <c r="E95" s="2">
        <v>2563.5104000000001</v>
      </c>
      <c r="G95" s="2">
        <v>93</v>
      </c>
      <c r="H95" s="2">
        <v>-24.9635</v>
      </c>
      <c r="I95" s="2">
        <v>-0.33989999999999998</v>
      </c>
      <c r="J95" s="2">
        <v>2563.5097999999998</v>
      </c>
    </row>
    <row r="96" spans="1:10" x14ac:dyDescent="0.25">
      <c r="A96" s="2"/>
      <c r="B96" s="2">
        <v>94</v>
      </c>
      <c r="C96" s="2">
        <v>25.034300000000002</v>
      </c>
      <c r="D96" s="2">
        <v>-0.33410000000000001</v>
      </c>
      <c r="E96" s="2">
        <v>2591.5088000000001</v>
      </c>
      <c r="G96" s="2">
        <v>94</v>
      </c>
      <c r="H96" s="2">
        <v>-24.964700000000001</v>
      </c>
      <c r="I96" s="2">
        <v>-0.31430000000000002</v>
      </c>
      <c r="J96" s="2">
        <v>2591.5104999999999</v>
      </c>
    </row>
    <row r="97" spans="1:10" x14ac:dyDescent="0.25">
      <c r="A97" s="2"/>
      <c r="B97" s="2">
        <v>95</v>
      </c>
      <c r="C97" s="2">
        <v>25.034099999999999</v>
      </c>
      <c r="D97" s="2">
        <v>-0.31369999999999998</v>
      </c>
      <c r="E97" s="2">
        <v>2619.5120000000002</v>
      </c>
      <c r="G97" s="2">
        <v>95</v>
      </c>
      <c r="H97" s="2">
        <v>-24.964200000000002</v>
      </c>
      <c r="I97" s="2">
        <v>-0.29199999999999998</v>
      </c>
      <c r="J97" s="2">
        <v>2619.5108</v>
      </c>
    </row>
    <row r="98" spans="1:10" x14ac:dyDescent="0.25">
      <c r="A98" s="2"/>
      <c r="B98" s="2">
        <v>96</v>
      </c>
      <c r="C98" s="2">
        <v>25.036000000000001</v>
      </c>
      <c r="D98" s="2">
        <v>-0.31030000000000002</v>
      </c>
      <c r="E98" s="2">
        <v>2647.5108</v>
      </c>
      <c r="G98" s="2">
        <v>96</v>
      </c>
      <c r="H98" s="2">
        <v>-24.963100000000001</v>
      </c>
      <c r="I98" s="2">
        <v>-0.30280000000000001</v>
      </c>
      <c r="J98" s="2">
        <v>2647.5106000000001</v>
      </c>
    </row>
    <row r="99" spans="1:10" x14ac:dyDescent="0.25">
      <c r="A99" s="2"/>
      <c r="B99" s="2">
        <v>97</v>
      </c>
      <c r="C99" s="2">
        <v>25.035900000000002</v>
      </c>
      <c r="D99" s="2">
        <v>-0.32100000000000001</v>
      </c>
      <c r="E99" s="2">
        <v>2675.5099</v>
      </c>
      <c r="G99" s="2">
        <v>97</v>
      </c>
      <c r="H99" s="2">
        <v>-24.9633</v>
      </c>
      <c r="I99" s="2">
        <v>-0.31259999999999999</v>
      </c>
      <c r="J99" s="2">
        <v>2675.5106999999998</v>
      </c>
    </row>
    <row r="100" spans="1:10" x14ac:dyDescent="0.25">
      <c r="A100" s="2"/>
      <c r="B100" s="2">
        <v>98</v>
      </c>
      <c r="C100" s="2">
        <v>25.035599999999999</v>
      </c>
      <c r="D100" s="2">
        <v>-0.32390000000000002</v>
      </c>
      <c r="E100" s="2">
        <v>2703.5127000000002</v>
      </c>
      <c r="G100" s="2">
        <v>98</v>
      </c>
      <c r="H100" s="2">
        <v>-24.9635</v>
      </c>
      <c r="I100" s="2">
        <v>-0.29630000000000001</v>
      </c>
      <c r="J100" s="2">
        <v>2703.5111999999999</v>
      </c>
    </row>
    <row r="101" spans="1:10" x14ac:dyDescent="0.25">
      <c r="A101" s="2"/>
      <c r="B101" s="2">
        <v>99</v>
      </c>
      <c r="C101" s="2">
        <v>25.0365</v>
      </c>
      <c r="D101" s="2">
        <v>-0.32129999999999997</v>
      </c>
      <c r="E101" s="2">
        <v>2731.5106000000001</v>
      </c>
      <c r="G101" s="2">
        <v>99</v>
      </c>
      <c r="H101" s="2">
        <v>-24.962499999999999</v>
      </c>
      <c r="I101" s="2">
        <v>-0.30990000000000001</v>
      </c>
      <c r="J101" s="2">
        <v>2731.5111000000002</v>
      </c>
    </row>
    <row r="102" spans="1:10" x14ac:dyDescent="0.25">
      <c r="A102" s="2"/>
      <c r="B102" s="2">
        <v>100</v>
      </c>
      <c r="C102" s="2">
        <v>25.035299999999999</v>
      </c>
      <c r="D102" s="2">
        <v>-0.31640000000000001</v>
      </c>
      <c r="E102" s="2">
        <v>2759.5106000000001</v>
      </c>
      <c r="G102" s="2">
        <v>100</v>
      </c>
      <c r="H102" s="2">
        <v>-24.962299999999999</v>
      </c>
      <c r="I102" s="2">
        <v>-0.3029</v>
      </c>
      <c r="J102" s="2">
        <v>2759.511</v>
      </c>
    </row>
    <row r="103" spans="1:10" x14ac:dyDescent="0.25">
      <c r="A103" s="2"/>
      <c r="B103" s="2">
        <v>101</v>
      </c>
      <c r="C103" s="2">
        <v>25.0365</v>
      </c>
      <c r="D103" s="2">
        <v>-0.34379999999999999</v>
      </c>
      <c r="E103" s="2">
        <v>2787.5095999999999</v>
      </c>
      <c r="G103" s="2">
        <v>101</v>
      </c>
      <c r="H103" s="2">
        <v>-24.961300000000001</v>
      </c>
      <c r="I103" s="2">
        <v>-0.30599999999999999</v>
      </c>
      <c r="J103" s="2">
        <v>2787.5106999999998</v>
      </c>
    </row>
    <row r="104" spans="1:10" x14ac:dyDescent="0.25">
      <c r="A104" s="2"/>
      <c r="B104" s="2">
        <v>102</v>
      </c>
      <c r="C104" s="2">
        <v>25.0365</v>
      </c>
      <c r="D104" s="2">
        <v>-0.30359999999999998</v>
      </c>
      <c r="E104" s="2">
        <v>2815.5106999999998</v>
      </c>
      <c r="G104" s="2">
        <v>102</v>
      </c>
      <c r="H104" s="2">
        <v>-24.962399999999999</v>
      </c>
      <c r="I104" s="2">
        <v>-0.29659999999999997</v>
      </c>
      <c r="J104" s="2">
        <v>2815.5111999999999</v>
      </c>
    </row>
    <row r="105" spans="1:10" x14ac:dyDescent="0.25">
      <c r="A105" s="2"/>
      <c r="B105" s="2">
        <v>103</v>
      </c>
      <c r="C105" s="2">
        <v>25.037299999999998</v>
      </c>
      <c r="D105" s="2">
        <v>-0.30530000000000002</v>
      </c>
      <c r="E105" s="2">
        <v>2843.5106999999998</v>
      </c>
      <c r="G105" s="2">
        <v>103</v>
      </c>
      <c r="H105" s="2">
        <v>-24.960599999999999</v>
      </c>
      <c r="I105" s="2">
        <v>-0.31619999999999998</v>
      </c>
      <c r="J105" s="2">
        <v>2843.5111999999999</v>
      </c>
    </row>
    <row r="106" spans="1:10" x14ac:dyDescent="0.25">
      <c r="A106" s="2"/>
      <c r="B106" s="2">
        <v>104</v>
      </c>
      <c r="C106" s="2">
        <v>25.038499999999999</v>
      </c>
      <c r="D106" s="2">
        <v>-0.28910000000000002</v>
      </c>
      <c r="E106" s="2">
        <v>2871.5108</v>
      </c>
      <c r="G106" s="2">
        <v>104</v>
      </c>
      <c r="H106" s="2">
        <v>-24.9619</v>
      </c>
      <c r="I106" s="2">
        <v>-0.28849999999999998</v>
      </c>
      <c r="J106" s="2">
        <v>2871.5115999999998</v>
      </c>
    </row>
    <row r="107" spans="1:10" x14ac:dyDescent="0.25">
      <c r="A107" s="2"/>
      <c r="B107" s="2">
        <v>105</v>
      </c>
      <c r="C107" s="2">
        <v>25.0365</v>
      </c>
      <c r="D107" s="2">
        <v>-0.3029</v>
      </c>
      <c r="E107" s="2">
        <v>2899.5113000000001</v>
      </c>
      <c r="G107" s="2">
        <v>105</v>
      </c>
      <c r="H107" s="2">
        <v>-24.960999999999999</v>
      </c>
      <c r="I107" s="2">
        <v>-0.28799999999999998</v>
      </c>
      <c r="J107" s="2">
        <v>2899.5113000000001</v>
      </c>
    </row>
    <row r="108" spans="1:10" x14ac:dyDescent="0.25">
      <c r="A108" s="2"/>
      <c r="B108" s="2">
        <v>106</v>
      </c>
      <c r="C108" s="2">
        <v>25.0379</v>
      </c>
      <c r="D108" s="2">
        <v>-0.29320000000000002</v>
      </c>
      <c r="E108" s="2">
        <v>2927.5099</v>
      </c>
      <c r="G108" s="2">
        <v>106</v>
      </c>
      <c r="H108" s="2">
        <v>-24.960599999999999</v>
      </c>
      <c r="I108" s="2">
        <v>-0.3075</v>
      </c>
      <c r="J108" s="2">
        <v>2927.5120000000002</v>
      </c>
    </row>
    <row r="109" spans="1:10" x14ac:dyDescent="0.25">
      <c r="A109" s="2"/>
      <c r="B109" s="2">
        <v>107</v>
      </c>
      <c r="C109" s="2">
        <v>25.038</v>
      </c>
      <c r="D109" s="2">
        <v>-0.2752</v>
      </c>
      <c r="E109" s="2">
        <v>2955.5142000000001</v>
      </c>
      <c r="G109" s="2">
        <v>107</v>
      </c>
      <c r="H109" s="2">
        <v>-24.960799999999999</v>
      </c>
      <c r="I109" s="2">
        <v>-0.27029999999999998</v>
      </c>
      <c r="J109" s="2">
        <v>2955.5118000000002</v>
      </c>
    </row>
    <row r="110" spans="1:10" x14ac:dyDescent="0.25">
      <c r="A110" s="2"/>
      <c r="B110" s="2">
        <v>108</v>
      </c>
      <c r="C110" s="2">
        <v>25.038599999999999</v>
      </c>
      <c r="D110" s="2">
        <v>-0.31459999999999999</v>
      </c>
      <c r="E110" s="2">
        <v>2983.5113000000001</v>
      </c>
      <c r="G110" s="2">
        <v>108</v>
      </c>
      <c r="H110" s="2">
        <v>-24.9602</v>
      </c>
      <c r="I110" s="2">
        <v>-0.29980000000000001</v>
      </c>
      <c r="J110" s="2">
        <v>2983.5120000000002</v>
      </c>
    </row>
    <row r="111" spans="1:10" x14ac:dyDescent="0.25">
      <c r="A111" s="2"/>
      <c r="B111" s="2">
        <v>109</v>
      </c>
      <c r="C111" s="2">
        <v>25.039000000000001</v>
      </c>
      <c r="D111" s="2">
        <v>-0.30480000000000002</v>
      </c>
      <c r="E111" s="2">
        <v>3011.5131999999999</v>
      </c>
      <c r="G111" s="2">
        <v>109</v>
      </c>
      <c r="H111" s="2">
        <v>-24.960100000000001</v>
      </c>
      <c r="I111" s="2">
        <v>-0.2777</v>
      </c>
      <c r="J111" s="2">
        <v>3011.5113999999999</v>
      </c>
    </row>
    <row r="112" spans="1:10" x14ac:dyDescent="0.25">
      <c r="A112" s="2"/>
      <c r="B112" s="2">
        <v>110</v>
      </c>
      <c r="C112" s="2">
        <v>25.0379</v>
      </c>
      <c r="D112" s="2">
        <v>-0.27950000000000003</v>
      </c>
      <c r="E112" s="2">
        <v>3039.5119</v>
      </c>
      <c r="G112" s="2">
        <v>110</v>
      </c>
      <c r="H112" s="2">
        <v>-24.959599999999998</v>
      </c>
      <c r="I112" s="2">
        <v>-0.2697</v>
      </c>
      <c r="J112" s="2">
        <v>3039.5118000000002</v>
      </c>
    </row>
    <row r="113" spans="1:10" x14ac:dyDescent="0.25">
      <c r="A113" s="2"/>
      <c r="B113" s="2">
        <v>111</v>
      </c>
      <c r="C113" s="2">
        <v>25.039000000000001</v>
      </c>
      <c r="D113" s="2">
        <v>-0.2853</v>
      </c>
      <c r="E113" s="2">
        <v>3067.5126</v>
      </c>
      <c r="G113" s="2">
        <v>111</v>
      </c>
      <c r="H113" s="2">
        <v>-24.959900000000001</v>
      </c>
      <c r="I113" s="2">
        <v>-0.28389999999999999</v>
      </c>
      <c r="J113" s="2">
        <v>3067.5120000000002</v>
      </c>
    </row>
    <row r="114" spans="1:10" x14ac:dyDescent="0.25">
      <c r="A114" s="2"/>
      <c r="B114" s="2">
        <v>112</v>
      </c>
      <c r="C114" s="2">
        <v>25.039100000000001</v>
      </c>
      <c r="D114" s="2">
        <v>-0.30380000000000001</v>
      </c>
      <c r="E114" s="2">
        <v>3095.5113999999999</v>
      </c>
      <c r="G114" s="2">
        <v>112</v>
      </c>
      <c r="H114" s="2">
        <v>-24.959499999999998</v>
      </c>
      <c r="I114" s="2">
        <v>-0.27600000000000002</v>
      </c>
      <c r="J114" s="2">
        <v>3095.5118000000002</v>
      </c>
    </row>
    <row r="115" spans="1:10" x14ac:dyDescent="0.25">
      <c r="A115" s="2"/>
      <c r="B115" s="2">
        <v>113</v>
      </c>
      <c r="C115" s="2">
        <v>25.0398</v>
      </c>
      <c r="D115" s="2">
        <v>-0.27039999999999997</v>
      </c>
      <c r="E115" s="2">
        <v>3123.5138000000002</v>
      </c>
      <c r="G115" s="2">
        <v>113</v>
      </c>
      <c r="H115" s="2">
        <v>-24.959099999999999</v>
      </c>
      <c r="I115" s="2">
        <v>-0.27200000000000002</v>
      </c>
      <c r="J115" s="2">
        <v>3123.5113999999999</v>
      </c>
    </row>
    <row r="116" spans="1:10" x14ac:dyDescent="0.25">
      <c r="A116" s="2"/>
      <c r="B116" s="2">
        <v>114</v>
      </c>
      <c r="C116" s="2">
        <v>25.040600000000001</v>
      </c>
      <c r="D116" s="2">
        <v>-0.30420000000000003</v>
      </c>
      <c r="E116" s="2">
        <v>3151.5124000000001</v>
      </c>
      <c r="G116" s="2">
        <v>114</v>
      </c>
      <c r="H116" s="2">
        <v>-24.958500000000001</v>
      </c>
      <c r="I116" s="2">
        <v>-0.28839999999999999</v>
      </c>
      <c r="J116" s="2">
        <v>3151.5117</v>
      </c>
    </row>
    <row r="117" spans="1:10" x14ac:dyDescent="0.25">
      <c r="A117" s="2"/>
      <c r="B117" s="2">
        <v>115</v>
      </c>
      <c r="C117" s="2">
        <v>25.040199999999999</v>
      </c>
      <c r="D117" s="2">
        <v>-0.26790000000000003</v>
      </c>
      <c r="E117" s="2">
        <v>3179.5122000000001</v>
      </c>
      <c r="G117" s="2">
        <v>115</v>
      </c>
      <c r="H117" s="2">
        <v>-24.958100000000002</v>
      </c>
      <c r="I117" s="2">
        <v>-0.26379999999999998</v>
      </c>
      <c r="J117" s="2">
        <v>3179.5119</v>
      </c>
    </row>
    <row r="118" spans="1:10" x14ac:dyDescent="0.25">
      <c r="A118" s="2"/>
      <c r="B118" s="2">
        <v>116</v>
      </c>
      <c r="C118" s="2">
        <v>25.041</v>
      </c>
      <c r="D118" s="2">
        <v>-0.26340000000000002</v>
      </c>
      <c r="E118" s="2">
        <v>3207.5128</v>
      </c>
      <c r="G118" s="2">
        <v>116</v>
      </c>
      <c r="H118" s="2">
        <v>-24.958500000000001</v>
      </c>
      <c r="I118" s="2">
        <v>-0.26889999999999997</v>
      </c>
      <c r="J118" s="2">
        <v>3207.5126</v>
      </c>
    </row>
    <row r="119" spans="1:10" x14ac:dyDescent="0.25">
      <c r="A119" s="2"/>
      <c r="B119" s="2">
        <v>117</v>
      </c>
      <c r="C119" s="2">
        <v>25.040500000000002</v>
      </c>
      <c r="D119" s="2">
        <v>-0.26790000000000003</v>
      </c>
      <c r="E119" s="2">
        <v>3235.511</v>
      </c>
      <c r="G119" s="2">
        <v>117</v>
      </c>
      <c r="H119" s="2">
        <v>-24.958100000000002</v>
      </c>
      <c r="I119" s="2">
        <v>-0.26750000000000002</v>
      </c>
      <c r="J119" s="2">
        <v>3235.5122000000001</v>
      </c>
    </row>
    <row r="120" spans="1:10" x14ac:dyDescent="0.25">
      <c r="A120" s="2"/>
      <c r="B120" s="2">
        <v>118</v>
      </c>
      <c r="C120" s="2">
        <v>25.042000000000002</v>
      </c>
      <c r="D120" s="2">
        <v>-0.29389999999999999</v>
      </c>
      <c r="E120" s="2">
        <v>3263.5154000000002</v>
      </c>
      <c r="G120" s="2">
        <v>118</v>
      </c>
      <c r="H120" s="2">
        <v>-24.958100000000002</v>
      </c>
      <c r="I120" s="2">
        <v>-0.29089999999999999</v>
      </c>
      <c r="J120" s="2">
        <v>3263.5124000000001</v>
      </c>
    </row>
    <row r="121" spans="1:10" x14ac:dyDescent="0.25">
      <c r="A121" s="2"/>
      <c r="B121" s="2">
        <v>119</v>
      </c>
      <c r="C121" s="2">
        <v>25.0412</v>
      </c>
      <c r="D121" s="2">
        <v>-0.25430000000000003</v>
      </c>
      <c r="E121" s="2">
        <v>3291.5124999999998</v>
      </c>
      <c r="G121" s="2">
        <v>119</v>
      </c>
      <c r="H121" s="2">
        <v>-24.9575</v>
      </c>
      <c r="I121" s="2">
        <v>-0.2455</v>
      </c>
      <c r="J121" s="2">
        <v>3291.5122999999999</v>
      </c>
    </row>
    <row r="122" spans="1:10" x14ac:dyDescent="0.25">
      <c r="A122" s="2"/>
      <c r="B122" s="2">
        <v>120</v>
      </c>
      <c r="C122" s="2">
        <v>25.040199999999999</v>
      </c>
      <c r="D122" s="2">
        <v>-0.26</v>
      </c>
      <c r="E122" s="2">
        <v>3319.5119</v>
      </c>
      <c r="G122" s="2">
        <v>120</v>
      </c>
      <c r="H122" s="2">
        <v>-24.956399999999999</v>
      </c>
      <c r="I122" s="2">
        <v>-0.24479999999999999</v>
      </c>
      <c r="J122" s="2">
        <v>3319.5122000000001</v>
      </c>
    </row>
    <row r="123" spans="1:10" x14ac:dyDescent="0.25">
      <c r="A123" s="2"/>
      <c r="B123" s="2">
        <v>121</v>
      </c>
      <c r="C123" s="2">
        <v>25.0411</v>
      </c>
      <c r="D123" s="2">
        <v>-0.32979999999999998</v>
      </c>
      <c r="E123" s="2">
        <v>3347.5124999999998</v>
      </c>
      <c r="G123" s="2">
        <v>121</v>
      </c>
      <c r="H123" s="2">
        <v>-24.956399999999999</v>
      </c>
      <c r="I123" s="2">
        <v>-0.30580000000000002</v>
      </c>
      <c r="J123" s="2">
        <v>3347.5133000000001</v>
      </c>
    </row>
    <row r="124" spans="1:10" x14ac:dyDescent="0.25">
      <c r="A124" s="2"/>
      <c r="B124" s="2">
        <v>122</v>
      </c>
      <c r="C124" s="2">
        <v>25.042400000000001</v>
      </c>
      <c r="D124" s="2">
        <v>-0.27129999999999999</v>
      </c>
      <c r="E124" s="2">
        <v>3373.0118000000002</v>
      </c>
      <c r="G124" s="2">
        <v>122</v>
      </c>
      <c r="H124" s="2">
        <v>-24.956399999999999</v>
      </c>
      <c r="I124" s="2">
        <v>-0.26779999999999998</v>
      </c>
      <c r="J124" s="2">
        <v>3373.0135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R5" sqref="R5"/>
    </sheetView>
  </sheetViews>
  <sheetFormatPr defaultRowHeight="15" x14ac:dyDescent="0.25"/>
  <cols>
    <col min="1" max="12" width="9.140625" style="2"/>
    <col min="14" max="14" width="11" style="5" customWidth="1"/>
    <col min="15" max="15" width="9.140625" style="5"/>
  </cols>
  <sheetData>
    <row r="1" spans="1:15" x14ac:dyDescent="0.25">
      <c r="B1" s="10" t="s">
        <v>10</v>
      </c>
      <c r="C1" s="10"/>
      <c r="D1" s="10"/>
      <c r="E1" s="10"/>
      <c r="I1" s="10" t="s">
        <v>9</v>
      </c>
      <c r="J1" s="10"/>
      <c r="K1" s="10"/>
      <c r="L1" s="10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>
        <v>-14.238200000000001</v>
      </c>
      <c r="D3">
        <v>-4.7E-2</v>
      </c>
      <c r="E3">
        <v>1731.2679000000001</v>
      </c>
      <c r="G3"/>
      <c r="H3">
        <v>1</v>
      </c>
      <c r="I3">
        <v>-14.238200000000001</v>
      </c>
      <c r="J3">
        <v>-4.7E-2</v>
      </c>
      <c r="K3">
        <v>1731.2679000000001</v>
      </c>
    </row>
    <row r="4" spans="1:15" x14ac:dyDescent="0.25">
      <c r="A4"/>
      <c r="B4">
        <v>2</v>
      </c>
      <c r="C4">
        <v>26.008099999999999</v>
      </c>
      <c r="D4">
        <v>-9.9595000000000002</v>
      </c>
      <c r="E4">
        <v>25.5275</v>
      </c>
      <c r="G4"/>
      <c r="H4">
        <v>2</v>
      </c>
      <c r="I4">
        <v>-25.9895</v>
      </c>
      <c r="J4">
        <v>-9.9586000000000006</v>
      </c>
      <c r="K4">
        <v>25.540099999999999</v>
      </c>
    </row>
    <row r="5" spans="1:15" x14ac:dyDescent="0.25">
      <c r="A5"/>
      <c r="B5">
        <v>3</v>
      </c>
      <c r="C5">
        <v>26.009</v>
      </c>
      <c r="D5">
        <v>-9.9603000000000002</v>
      </c>
      <c r="E5">
        <v>50.899700000000003</v>
      </c>
      <c r="F5" s="2">
        <f t="shared" ref="F5" si="0">E5-$K$5</f>
        <v>-5.7499999999997442E-2</v>
      </c>
      <c r="G5"/>
      <c r="H5">
        <v>3</v>
      </c>
      <c r="I5">
        <v>-25.988299999999999</v>
      </c>
      <c r="J5">
        <v>-9.9589999999999996</v>
      </c>
      <c r="K5">
        <v>50.9572</v>
      </c>
      <c r="L5" s="2">
        <f t="shared" ref="L5" si="1">K5-$K$5</f>
        <v>0</v>
      </c>
    </row>
    <row r="6" spans="1:15" x14ac:dyDescent="0.25">
      <c r="A6"/>
      <c r="B6">
        <v>4</v>
      </c>
      <c r="C6">
        <v>26.0091</v>
      </c>
      <c r="D6">
        <v>-9.9602000000000004</v>
      </c>
      <c r="E6">
        <v>78.914299999999997</v>
      </c>
      <c r="F6" s="2">
        <f>E6-$K$5</f>
        <v>27.957099999999997</v>
      </c>
      <c r="G6"/>
      <c r="H6">
        <v>4</v>
      </c>
      <c r="I6">
        <v>-25.989100000000001</v>
      </c>
      <c r="J6">
        <v>-9.9573</v>
      </c>
      <c r="K6">
        <v>78.974199999999996</v>
      </c>
      <c r="L6" s="2">
        <f>K6-$K$5</f>
        <v>28.016999999999996</v>
      </c>
      <c r="N6" s="5">
        <f>AVERAGE(F6,L6)</f>
        <v>27.987049999999996</v>
      </c>
      <c r="O6" s="5">
        <f>N6-28*(B6-$B$5)</f>
        <v>-1.295000000000357E-2</v>
      </c>
    </row>
    <row r="7" spans="1:15" x14ac:dyDescent="0.25">
      <c r="A7"/>
      <c r="B7">
        <v>5</v>
      </c>
      <c r="C7">
        <v>26.009</v>
      </c>
      <c r="D7">
        <v>-9.9604999999999997</v>
      </c>
      <c r="E7">
        <v>107.002</v>
      </c>
      <c r="F7" s="2">
        <f t="shared" ref="F7:F70" si="2">E7-$K$5</f>
        <v>56.044799999999995</v>
      </c>
      <c r="G7"/>
      <c r="H7">
        <v>5</v>
      </c>
      <c r="I7">
        <v>-25.989000000000001</v>
      </c>
      <c r="J7">
        <v>-9.9568999999999992</v>
      </c>
      <c r="K7">
        <v>107.0206</v>
      </c>
      <c r="L7" s="2">
        <f t="shared" ref="L7:L70" si="3">K7-$K$5</f>
        <v>56.063400000000001</v>
      </c>
      <c r="N7" s="5">
        <f t="shared" ref="N7:N70" si="4">AVERAGE(F7,L7)</f>
        <v>56.054099999999998</v>
      </c>
      <c r="O7" s="5">
        <f t="shared" ref="O7:O70" si="5">N7-28*(B7-$B$5)</f>
        <v>5.4099999999998261E-2</v>
      </c>
    </row>
    <row r="8" spans="1:15" x14ac:dyDescent="0.25">
      <c r="A8"/>
      <c r="B8">
        <v>6</v>
      </c>
      <c r="C8">
        <v>26.0092</v>
      </c>
      <c r="D8">
        <v>-9.9597999999999995</v>
      </c>
      <c r="E8">
        <v>135.00370000000001</v>
      </c>
      <c r="F8" s="2">
        <f t="shared" si="2"/>
        <v>84.046500000000009</v>
      </c>
      <c r="G8"/>
      <c r="H8">
        <v>6</v>
      </c>
      <c r="I8">
        <v>-25.988600000000002</v>
      </c>
      <c r="J8">
        <v>-9.9577000000000009</v>
      </c>
      <c r="K8">
        <v>135.02930000000001</v>
      </c>
      <c r="L8" s="2">
        <f t="shared" si="3"/>
        <v>84.072100000000006</v>
      </c>
      <c r="N8" s="5">
        <f t="shared" si="4"/>
        <v>84.059300000000007</v>
      </c>
      <c r="O8" s="5">
        <f t="shared" si="5"/>
        <v>5.9300000000007458E-2</v>
      </c>
    </row>
    <row r="9" spans="1:15" x14ac:dyDescent="0.25">
      <c r="A9"/>
      <c r="B9">
        <v>7</v>
      </c>
      <c r="C9">
        <v>26.009899999999998</v>
      </c>
      <c r="D9">
        <v>-9.9588000000000001</v>
      </c>
      <c r="E9">
        <v>162.99299999999999</v>
      </c>
      <c r="F9" s="2">
        <f t="shared" si="2"/>
        <v>112.03579999999999</v>
      </c>
      <c r="G9"/>
      <c r="H9">
        <v>7</v>
      </c>
      <c r="I9">
        <v>-25.988</v>
      </c>
      <c r="J9">
        <v>-9.9565000000000001</v>
      </c>
      <c r="K9">
        <v>163.00649999999999</v>
      </c>
      <c r="L9" s="2">
        <f t="shared" si="3"/>
        <v>112.04929999999999</v>
      </c>
      <c r="N9" s="5">
        <f t="shared" si="4"/>
        <v>112.04254999999999</v>
      </c>
      <c r="O9" s="5">
        <f t="shared" si="5"/>
        <v>4.2549999999991428E-2</v>
      </c>
    </row>
    <row r="10" spans="1:15" x14ac:dyDescent="0.25">
      <c r="A10"/>
      <c r="B10">
        <v>8</v>
      </c>
      <c r="C10">
        <v>26.009699999999999</v>
      </c>
      <c r="D10">
        <v>-9.9588000000000001</v>
      </c>
      <c r="E10">
        <v>191.0026</v>
      </c>
      <c r="F10" s="2">
        <f t="shared" si="2"/>
        <v>140.0454</v>
      </c>
      <c r="G10"/>
      <c r="H10">
        <v>8</v>
      </c>
      <c r="I10">
        <v>-25.988</v>
      </c>
      <c r="J10">
        <v>-9.9564000000000004</v>
      </c>
      <c r="K10">
        <v>191.01830000000001</v>
      </c>
      <c r="L10" s="2">
        <f t="shared" si="3"/>
        <v>140.06110000000001</v>
      </c>
      <c r="N10" s="5">
        <f t="shared" si="4"/>
        <v>140.05324999999999</v>
      </c>
      <c r="O10" s="5">
        <f t="shared" si="5"/>
        <v>5.324999999999136E-2</v>
      </c>
    </row>
    <row r="11" spans="1:15" x14ac:dyDescent="0.25">
      <c r="A11"/>
      <c r="B11">
        <v>9</v>
      </c>
      <c r="C11">
        <v>26.009899999999998</v>
      </c>
      <c r="D11">
        <v>-9.9585000000000008</v>
      </c>
      <c r="E11">
        <v>218.99520000000001</v>
      </c>
      <c r="F11" s="2">
        <f t="shared" si="2"/>
        <v>168.03800000000001</v>
      </c>
      <c r="G11"/>
      <c r="H11">
        <v>9</v>
      </c>
      <c r="I11">
        <v>-25.9878</v>
      </c>
      <c r="J11">
        <v>-9.9565999999999999</v>
      </c>
      <c r="K11">
        <v>219.02350000000001</v>
      </c>
      <c r="L11" s="2">
        <f t="shared" si="3"/>
        <v>168.06630000000001</v>
      </c>
      <c r="N11" s="5">
        <f t="shared" si="4"/>
        <v>168.05215000000001</v>
      </c>
      <c r="O11" s="5">
        <f t="shared" si="5"/>
        <v>5.2150000000011687E-2</v>
      </c>
    </row>
    <row r="12" spans="1:15" x14ac:dyDescent="0.25">
      <c r="A12"/>
      <c r="B12">
        <v>10</v>
      </c>
      <c r="C12">
        <v>26.0106</v>
      </c>
      <c r="D12">
        <v>-9.9583999999999993</v>
      </c>
      <c r="E12">
        <v>247.001</v>
      </c>
      <c r="F12" s="2">
        <f t="shared" si="2"/>
        <v>196.0438</v>
      </c>
      <c r="G12"/>
      <c r="H12">
        <v>10</v>
      </c>
      <c r="I12">
        <v>-25.9878</v>
      </c>
      <c r="J12">
        <v>-9.9556000000000004</v>
      </c>
      <c r="K12">
        <v>247.023</v>
      </c>
      <c r="L12" s="2">
        <f t="shared" si="3"/>
        <v>196.0658</v>
      </c>
      <c r="N12" s="5">
        <f t="shared" si="4"/>
        <v>196.0548</v>
      </c>
      <c r="O12" s="5">
        <f t="shared" si="5"/>
        <v>5.4800000000000182E-2</v>
      </c>
    </row>
    <row r="13" spans="1:15" x14ac:dyDescent="0.25">
      <c r="A13"/>
      <c r="B13">
        <v>11</v>
      </c>
      <c r="C13">
        <v>26.010400000000001</v>
      </c>
      <c r="D13">
        <v>-9.9585000000000008</v>
      </c>
      <c r="E13">
        <v>275.00400000000002</v>
      </c>
      <c r="F13" s="2">
        <f t="shared" si="2"/>
        <v>224.04680000000002</v>
      </c>
      <c r="G13"/>
      <c r="H13">
        <v>11</v>
      </c>
      <c r="I13">
        <v>-25.986899999999999</v>
      </c>
      <c r="J13">
        <v>-9.9566999999999997</v>
      </c>
      <c r="K13">
        <v>275.02350000000001</v>
      </c>
      <c r="L13" s="2">
        <f t="shared" si="3"/>
        <v>224.06630000000001</v>
      </c>
      <c r="N13" s="5">
        <f t="shared" si="4"/>
        <v>224.05655000000002</v>
      </c>
      <c r="O13" s="5">
        <f t="shared" si="5"/>
        <v>5.6550000000015643E-2</v>
      </c>
    </row>
    <row r="14" spans="1:15" x14ac:dyDescent="0.25">
      <c r="A14"/>
      <c r="B14">
        <v>12</v>
      </c>
      <c r="C14">
        <v>26.010999999999999</v>
      </c>
      <c r="D14">
        <v>-9.9580000000000002</v>
      </c>
      <c r="E14">
        <v>303.01650000000001</v>
      </c>
      <c r="F14" s="2">
        <f t="shared" si="2"/>
        <v>252.05930000000001</v>
      </c>
      <c r="G14"/>
      <c r="H14">
        <v>12</v>
      </c>
      <c r="I14">
        <v>-25.987100000000002</v>
      </c>
      <c r="J14">
        <v>-9.9562000000000008</v>
      </c>
      <c r="K14">
        <v>303.0258</v>
      </c>
      <c r="L14" s="2">
        <f t="shared" si="3"/>
        <v>252.0686</v>
      </c>
      <c r="N14" s="5">
        <f t="shared" si="4"/>
        <v>252.06395000000001</v>
      </c>
      <c r="O14" s="5">
        <f t="shared" si="5"/>
        <v>6.3950000000005502E-2</v>
      </c>
    </row>
    <row r="15" spans="1:15" x14ac:dyDescent="0.25">
      <c r="A15"/>
      <c r="B15">
        <v>13</v>
      </c>
      <c r="C15">
        <v>26.011700000000001</v>
      </c>
      <c r="D15">
        <v>-9.9578000000000007</v>
      </c>
      <c r="E15">
        <v>331.03429999999997</v>
      </c>
      <c r="F15" s="2">
        <f t="shared" si="2"/>
        <v>280.07709999999997</v>
      </c>
      <c r="G15"/>
      <c r="H15">
        <v>13</v>
      </c>
      <c r="I15">
        <v>-25.987100000000002</v>
      </c>
      <c r="J15">
        <v>-9.9548000000000005</v>
      </c>
      <c r="K15">
        <v>331.03609999999998</v>
      </c>
      <c r="L15" s="2">
        <f t="shared" si="3"/>
        <v>280.07889999999998</v>
      </c>
      <c r="N15" s="5">
        <f t="shared" si="4"/>
        <v>280.07799999999997</v>
      </c>
      <c r="O15" s="5">
        <f t="shared" si="5"/>
        <v>7.7999999999974534E-2</v>
      </c>
    </row>
    <row r="16" spans="1:15" x14ac:dyDescent="0.25">
      <c r="A16"/>
      <c r="B16">
        <v>14</v>
      </c>
      <c r="C16">
        <v>26.011600000000001</v>
      </c>
      <c r="D16">
        <v>-9.9577000000000009</v>
      </c>
      <c r="E16">
        <v>359.01080000000002</v>
      </c>
      <c r="F16" s="2">
        <f t="shared" si="2"/>
        <v>308.05360000000002</v>
      </c>
      <c r="G16"/>
      <c r="H16">
        <v>14</v>
      </c>
      <c r="I16">
        <v>-25.986899999999999</v>
      </c>
      <c r="J16">
        <v>-9.9550999999999998</v>
      </c>
      <c r="K16">
        <v>359.02620000000002</v>
      </c>
      <c r="L16" s="2">
        <f t="shared" si="3"/>
        <v>308.06900000000002</v>
      </c>
      <c r="N16" s="5">
        <f t="shared" si="4"/>
        <v>308.06130000000002</v>
      </c>
      <c r="O16" s="5">
        <f t="shared" si="5"/>
        <v>6.1300000000017008E-2</v>
      </c>
    </row>
    <row r="17" spans="1:15" x14ac:dyDescent="0.25">
      <c r="A17"/>
      <c r="B17">
        <v>15</v>
      </c>
      <c r="C17">
        <v>26.011500000000002</v>
      </c>
      <c r="D17">
        <v>-9.9579000000000004</v>
      </c>
      <c r="E17">
        <v>386.99209999999999</v>
      </c>
      <c r="F17" s="2">
        <f t="shared" si="2"/>
        <v>336.03489999999999</v>
      </c>
      <c r="G17"/>
      <c r="H17">
        <v>15</v>
      </c>
      <c r="I17">
        <v>-25.986699999999999</v>
      </c>
      <c r="J17">
        <v>-9.9542999999999999</v>
      </c>
      <c r="K17">
        <v>387.02199999999999</v>
      </c>
      <c r="L17" s="2">
        <f t="shared" si="3"/>
        <v>336.06479999999999</v>
      </c>
      <c r="N17" s="5">
        <f t="shared" si="4"/>
        <v>336.04984999999999</v>
      </c>
      <c r="O17" s="5">
        <f t="shared" si="5"/>
        <v>4.9849999999992178E-2</v>
      </c>
    </row>
    <row r="18" spans="1:15" x14ac:dyDescent="0.25">
      <c r="A18"/>
      <c r="B18">
        <v>16</v>
      </c>
      <c r="C18">
        <v>26.011800000000001</v>
      </c>
      <c r="D18">
        <v>-9.9573</v>
      </c>
      <c r="E18">
        <v>414.99959999999999</v>
      </c>
      <c r="F18" s="2">
        <f t="shared" si="2"/>
        <v>364.04239999999999</v>
      </c>
      <c r="G18"/>
      <c r="H18">
        <v>16</v>
      </c>
      <c r="I18">
        <v>-25.985800000000001</v>
      </c>
      <c r="J18">
        <v>-9.9553999999999991</v>
      </c>
      <c r="K18">
        <v>415.02480000000003</v>
      </c>
      <c r="L18" s="2">
        <f t="shared" si="3"/>
        <v>364.06760000000003</v>
      </c>
      <c r="N18" s="5">
        <f t="shared" si="4"/>
        <v>364.05500000000001</v>
      </c>
      <c r="O18" s="5">
        <f t="shared" si="5"/>
        <v>5.5000000000006821E-2</v>
      </c>
    </row>
    <row r="19" spans="1:15" x14ac:dyDescent="0.25">
      <c r="A19"/>
      <c r="B19">
        <v>17</v>
      </c>
      <c r="C19">
        <v>26.012499999999999</v>
      </c>
      <c r="D19">
        <v>-9.9573</v>
      </c>
      <c r="E19">
        <v>443.02030000000002</v>
      </c>
      <c r="F19" s="2">
        <f t="shared" si="2"/>
        <v>392.06310000000002</v>
      </c>
      <c r="G19"/>
      <c r="H19">
        <v>17</v>
      </c>
      <c r="I19">
        <v>-25.985700000000001</v>
      </c>
      <c r="J19">
        <v>-9.9556000000000004</v>
      </c>
      <c r="K19">
        <v>443.02429999999998</v>
      </c>
      <c r="L19" s="2">
        <f t="shared" si="3"/>
        <v>392.06709999999998</v>
      </c>
      <c r="N19" s="5">
        <f t="shared" si="4"/>
        <v>392.06510000000003</v>
      </c>
      <c r="O19" s="5">
        <f t="shared" si="5"/>
        <v>6.5100000000029468E-2</v>
      </c>
    </row>
    <row r="20" spans="1:15" x14ac:dyDescent="0.25">
      <c r="A20"/>
      <c r="B20">
        <v>18</v>
      </c>
      <c r="C20">
        <v>26.0124</v>
      </c>
      <c r="D20">
        <v>-9.9567999999999994</v>
      </c>
      <c r="E20">
        <v>471.02080000000001</v>
      </c>
      <c r="F20" s="2">
        <f t="shared" si="2"/>
        <v>420.06360000000001</v>
      </c>
      <c r="G20"/>
      <c r="H20">
        <v>18</v>
      </c>
      <c r="I20">
        <v>-25.985700000000001</v>
      </c>
      <c r="J20">
        <v>-9.9529999999999994</v>
      </c>
      <c r="K20">
        <v>471.0299</v>
      </c>
      <c r="L20" s="2">
        <f t="shared" si="3"/>
        <v>420.0727</v>
      </c>
      <c r="N20" s="5">
        <f t="shared" si="4"/>
        <v>420.06815</v>
      </c>
      <c r="O20" s="5">
        <f t="shared" si="5"/>
        <v>6.8150000000002819E-2</v>
      </c>
    </row>
    <row r="21" spans="1:15" x14ac:dyDescent="0.25">
      <c r="A21"/>
      <c r="B21">
        <v>19</v>
      </c>
      <c r="C21">
        <v>26.012799999999999</v>
      </c>
      <c r="D21">
        <v>-9.9570000000000007</v>
      </c>
      <c r="E21">
        <v>499.02569999999997</v>
      </c>
      <c r="F21" s="2">
        <f t="shared" si="2"/>
        <v>448.06849999999997</v>
      </c>
      <c r="G21"/>
      <c r="H21">
        <v>19</v>
      </c>
      <c r="I21">
        <v>-25.984999999999999</v>
      </c>
      <c r="J21">
        <v>-9.9540000000000006</v>
      </c>
      <c r="K21">
        <v>499.03730000000002</v>
      </c>
      <c r="L21" s="2">
        <f t="shared" si="3"/>
        <v>448.08010000000002</v>
      </c>
      <c r="N21" s="5">
        <f t="shared" si="4"/>
        <v>448.07429999999999</v>
      </c>
      <c r="O21" s="5">
        <f t="shared" si="5"/>
        <v>7.4299999999993815E-2</v>
      </c>
    </row>
    <row r="22" spans="1:15" x14ac:dyDescent="0.25">
      <c r="A22"/>
      <c r="B22">
        <v>20</v>
      </c>
      <c r="C22">
        <v>26.012699999999999</v>
      </c>
      <c r="D22">
        <v>-9.9567999999999994</v>
      </c>
      <c r="E22">
        <v>527.01369999999997</v>
      </c>
      <c r="F22" s="2">
        <f t="shared" si="2"/>
        <v>476.05649999999997</v>
      </c>
      <c r="G22"/>
      <c r="H22">
        <v>20</v>
      </c>
      <c r="I22">
        <v>-25.985399999999998</v>
      </c>
      <c r="J22">
        <v>-9.9535999999999998</v>
      </c>
      <c r="K22">
        <v>527.04100000000005</v>
      </c>
      <c r="L22" s="2">
        <f t="shared" si="3"/>
        <v>476.08380000000005</v>
      </c>
      <c r="N22" s="5">
        <f t="shared" si="4"/>
        <v>476.07015000000001</v>
      </c>
      <c r="O22" s="5">
        <f t="shared" si="5"/>
        <v>7.0150000000012369E-2</v>
      </c>
    </row>
    <row r="23" spans="1:15" x14ac:dyDescent="0.25">
      <c r="A23"/>
      <c r="B23">
        <v>21</v>
      </c>
      <c r="C23">
        <v>26.0139</v>
      </c>
      <c r="D23">
        <v>-9.9567999999999994</v>
      </c>
      <c r="E23">
        <v>555.02419999999995</v>
      </c>
      <c r="F23" s="2">
        <f t="shared" si="2"/>
        <v>504.06699999999995</v>
      </c>
      <c r="G23"/>
      <c r="H23">
        <v>21</v>
      </c>
      <c r="I23">
        <v>-25.984100000000002</v>
      </c>
      <c r="J23">
        <v>-9.9550000000000001</v>
      </c>
      <c r="K23">
        <v>555.03579999999999</v>
      </c>
      <c r="L23" s="2">
        <f t="shared" si="3"/>
        <v>504.07859999999999</v>
      </c>
      <c r="N23" s="5">
        <f t="shared" si="4"/>
        <v>504.07279999999997</v>
      </c>
      <c r="O23" s="5">
        <f t="shared" si="5"/>
        <v>7.2799999999972442E-2</v>
      </c>
    </row>
    <row r="24" spans="1:15" x14ac:dyDescent="0.25">
      <c r="A24"/>
      <c r="B24">
        <v>22</v>
      </c>
      <c r="C24">
        <v>26.013500000000001</v>
      </c>
      <c r="D24">
        <v>-9.9565999999999999</v>
      </c>
      <c r="E24">
        <v>583.03189999999995</v>
      </c>
      <c r="F24" s="2">
        <f t="shared" si="2"/>
        <v>532.07469999999989</v>
      </c>
      <c r="G24"/>
      <c r="H24">
        <v>22</v>
      </c>
      <c r="I24">
        <v>-25.983899999999998</v>
      </c>
      <c r="J24">
        <v>-9.9537999999999993</v>
      </c>
      <c r="K24">
        <v>583.02539999999999</v>
      </c>
      <c r="L24" s="2">
        <f t="shared" si="3"/>
        <v>532.06819999999993</v>
      </c>
      <c r="N24" s="5">
        <f t="shared" si="4"/>
        <v>532.07144999999991</v>
      </c>
      <c r="O24" s="5">
        <f t="shared" si="5"/>
        <v>7.1449999999913416E-2</v>
      </c>
    </row>
    <row r="25" spans="1:15" x14ac:dyDescent="0.25">
      <c r="A25"/>
      <c r="B25">
        <v>23</v>
      </c>
      <c r="C25">
        <v>26.014099999999999</v>
      </c>
      <c r="D25">
        <v>-9.9562000000000008</v>
      </c>
      <c r="E25">
        <v>611.02279999999996</v>
      </c>
      <c r="F25" s="2">
        <f t="shared" si="2"/>
        <v>560.0655999999999</v>
      </c>
      <c r="G25"/>
      <c r="H25">
        <v>23</v>
      </c>
      <c r="I25">
        <v>-25.983799999999999</v>
      </c>
      <c r="J25">
        <v>-9.9534000000000002</v>
      </c>
      <c r="K25">
        <v>611.02829999999994</v>
      </c>
      <c r="L25" s="2">
        <f t="shared" si="3"/>
        <v>560.07109999999989</v>
      </c>
      <c r="N25" s="5">
        <f t="shared" si="4"/>
        <v>560.0683499999999</v>
      </c>
      <c r="O25" s="5">
        <f t="shared" si="5"/>
        <v>6.8349999999895772E-2</v>
      </c>
    </row>
    <row r="26" spans="1:15" x14ac:dyDescent="0.25">
      <c r="A26"/>
      <c r="B26">
        <v>24</v>
      </c>
      <c r="C26">
        <v>26.014700000000001</v>
      </c>
      <c r="D26">
        <v>-9.9560999999999993</v>
      </c>
      <c r="E26">
        <v>639.04859999999996</v>
      </c>
      <c r="F26" s="2">
        <f t="shared" si="2"/>
        <v>588.09140000000002</v>
      </c>
      <c r="G26"/>
      <c r="H26">
        <v>24</v>
      </c>
      <c r="I26">
        <v>-25.9834</v>
      </c>
      <c r="J26">
        <v>-9.9542000000000002</v>
      </c>
      <c r="K26">
        <v>639.03920000000005</v>
      </c>
      <c r="L26" s="2">
        <f t="shared" si="3"/>
        <v>588.08200000000011</v>
      </c>
      <c r="N26" s="5">
        <f t="shared" si="4"/>
        <v>588.08670000000006</v>
      </c>
      <c r="O26" s="5">
        <f t="shared" si="5"/>
        <v>8.6700000000064392E-2</v>
      </c>
    </row>
    <row r="27" spans="1:15" x14ac:dyDescent="0.25">
      <c r="A27"/>
      <c r="B27">
        <v>25</v>
      </c>
      <c r="C27">
        <v>26.0137</v>
      </c>
      <c r="D27">
        <v>-9.9566999999999997</v>
      </c>
      <c r="E27">
        <v>667.01520000000005</v>
      </c>
      <c r="F27" s="2">
        <f t="shared" si="2"/>
        <v>616.05799999999999</v>
      </c>
      <c r="G27"/>
      <c r="H27">
        <v>25</v>
      </c>
      <c r="I27">
        <v>-25.983000000000001</v>
      </c>
      <c r="J27">
        <v>-9.9539000000000009</v>
      </c>
      <c r="K27">
        <v>667.0231</v>
      </c>
      <c r="L27" s="2">
        <f t="shared" si="3"/>
        <v>616.06590000000006</v>
      </c>
      <c r="N27" s="5">
        <f t="shared" si="4"/>
        <v>616.06195000000002</v>
      </c>
      <c r="O27" s="5">
        <f t="shared" si="5"/>
        <v>6.1950000000024374E-2</v>
      </c>
    </row>
    <row r="28" spans="1:15" x14ac:dyDescent="0.25">
      <c r="A28"/>
      <c r="B28">
        <v>26</v>
      </c>
      <c r="C28">
        <v>26.015000000000001</v>
      </c>
      <c r="D28">
        <v>-9.9558</v>
      </c>
      <c r="E28">
        <v>695.02329999999995</v>
      </c>
      <c r="F28" s="2">
        <f t="shared" si="2"/>
        <v>644.06610000000001</v>
      </c>
      <c r="G28"/>
      <c r="H28">
        <v>26</v>
      </c>
      <c r="I28">
        <v>-25.982600000000001</v>
      </c>
      <c r="J28">
        <v>-9.9541000000000004</v>
      </c>
      <c r="K28">
        <v>695.03890000000001</v>
      </c>
      <c r="L28" s="2">
        <f t="shared" si="3"/>
        <v>644.08169999999996</v>
      </c>
      <c r="N28" s="5">
        <f t="shared" si="4"/>
        <v>644.07389999999998</v>
      </c>
      <c r="O28" s="5">
        <f t="shared" si="5"/>
        <v>7.3899999999980537E-2</v>
      </c>
    </row>
    <row r="29" spans="1:15" x14ac:dyDescent="0.25">
      <c r="A29"/>
      <c r="B29">
        <v>27</v>
      </c>
      <c r="C29">
        <v>26.015599999999999</v>
      </c>
      <c r="D29">
        <v>-9.9559999999999995</v>
      </c>
      <c r="E29">
        <v>723.02250000000004</v>
      </c>
      <c r="F29" s="2">
        <f t="shared" si="2"/>
        <v>672.06529999999998</v>
      </c>
      <c r="G29"/>
      <c r="H29">
        <v>27</v>
      </c>
      <c r="I29">
        <v>-25.982900000000001</v>
      </c>
      <c r="J29">
        <v>-9.9528999999999996</v>
      </c>
      <c r="K29">
        <v>723.03729999999996</v>
      </c>
      <c r="L29" s="2">
        <f t="shared" si="3"/>
        <v>672.0800999999999</v>
      </c>
      <c r="N29" s="5">
        <f t="shared" si="4"/>
        <v>672.07269999999994</v>
      </c>
      <c r="O29" s="5">
        <f t="shared" si="5"/>
        <v>7.2699999999940701E-2</v>
      </c>
    </row>
    <row r="30" spans="1:15" x14ac:dyDescent="0.25">
      <c r="A30"/>
      <c r="B30">
        <v>28</v>
      </c>
      <c r="C30">
        <v>26.0154</v>
      </c>
      <c r="D30">
        <v>-9.9555000000000007</v>
      </c>
      <c r="E30">
        <v>751.03949999999998</v>
      </c>
      <c r="F30" s="2">
        <f t="shared" si="2"/>
        <v>700.08230000000003</v>
      </c>
      <c r="G30"/>
      <c r="H30">
        <v>28</v>
      </c>
      <c r="I30">
        <v>-25.9832</v>
      </c>
      <c r="J30">
        <v>-9.9521999999999995</v>
      </c>
      <c r="K30">
        <v>751.03030000000001</v>
      </c>
      <c r="L30" s="2">
        <f t="shared" si="3"/>
        <v>700.07310000000007</v>
      </c>
      <c r="N30" s="5">
        <f t="shared" si="4"/>
        <v>700.07770000000005</v>
      </c>
      <c r="O30" s="5">
        <f t="shared" si="5"/>
        <v>7.770000000004984E-2</v>
      </c>
    </row>
    <row r="31" spans="1:15" x14ac:dyDescent="0.25">
      <c r="A31"/>
      <c r="B31">
        <v>29</v>
      </c>
      <c r="C31">
        <v>26.015699999999999</v>
      </c>
      <c r="D31">
        <v>-9.9547000000000008</v>
      </c>
      <c r="E31">
        <v>779.03909999999996</v>
      </c>
      <c r="F31" s="2">
        <f t="shared" si="2"/>
        <v>728.08189999999991</v>
      </c>
      <c r="G31"/>
      <c r="H31">
        <v>29</v>
      </c>
      <c r="I31">
        <v>-25.982199999999999</v>
      </c>
      <c r="J31">
        <v>-9.9522999999999993</v>
      </c>
      <c r="K31">
        <v>779.02829999999994</v>
      </c>
      <c r="L31" s="2">
        <f t="shared" si="3"/>
        <v>728.07109999999989</v>
      </c>
      <c r="N31" s="5">
        <f t="shared" si="4"/>
        <v>728.0764999999999</v>
      </c>
      <c r="O31" s="5">
        <f t="shared" si="5"/>
        <v>7.6499999999896318E-2</v>
      </c>
    </row>
    <row r="32" spans="1:15" x14ac:dyDescent="0.25">
      <c r="A32"/>
      <c r="B32">
        <v>30</v>
      </c>
      <c r="C32">
        <v>26.016100000000002</v>
      </c>
      <c r="D32">
        <v>-9.9547000000000008</v>
      </c>
      <c r="E32">
        <v>807.04449999999997</v>
      </c>
      <c r="F32" s="2">
        <f t="shared" si="2"/>
        <v>756.08729999999991</v>
      </c>
      <c r="G32"/>
      <c r="H32">
        <v>30</v>
      </c>
      <c r="I32">
        <v>-25.9816</v>
      </c>
      <c r="J32">
        <v>-9.9525000000000006</v>
      </c>
      <c r="K32">
        <v>807.03920000000005</v>
      </c>
      <c r="L32" s="2">
        <f t="shared" si="3"/>
        <v>756.08200000000011</v>
      </c>
      <c r="N32" s="5">
        <f t="shared" si="4"/>
        <v>756.08465000000001</v>
      </c>
      <c r="O32" s="5">
        <f t="shared" si="5"/>
        <v>8.465000000001055E-2</v>
      </c>
    </row>
    <row r="33" spans="1:15" x14ac:dyDescent="0.25">
      <c r="A33"/>
      <c r="B33">
        <v>31</v>
      </c>
      <c r="C33">
        <v>26.016100000000002</v>
      </c>
      <c r="D33">
        <v>-9.9548000000000005</v>
      </c>
      <c r="E33">
        <v>835.04769999999996</v>
      </c>
      <c r="F33" s="2">
        <f t="shared" si="2"/>
        <v>784.09050000000002</v>
      </c>
      <c r="G33"/>
      <c r="H33">
        <v>31</v>
      </c>
      <c r="I33">
        <v>-25.9817</v>
      </c>
      <c r="J33">
        <v>-9.9519000000000002</v>
      </c>
      <c r="K33">
        <v>835.04</v>
      </c>
      <c r="L33" s="2">
        <f t="shared" si="3"/>
        <v>784.08279999999991</v>
      </c>
      <c r="N33" s="5">
        <f t="shared" si="4"/>
        <v>784.08664999999996</v>
      </c>
      <c r="O33" s="5">
        <f t="shared" si="5"/>
        <v>8.6649999999963256E-2</v>
      </c>
    </row>
    <row r="34" spans="1:15" x14ac:dyDescent="0.25">
      <c r="A34"/>
      <c r="B34">
        <v>32</v>
      </c>
      <c r="C34">
        <v>26.0169</v>
      </c>
      <c r="D34">
        <v>-9.9547000000000008</v>
      </c>
      <c r="E34">
        <v>863.05240000000003</v>
      </c>
      <c r="F34" s="2">
        <f t="shared" si="2"/>
        <v>812.09519999999998</v>
      </c>
      <c r="G34"/>
      <c r="H34">
        <v>32</v>
      </c>
      <c r="I34">
        <v>-25.980899999999998</v>
      </c>
      <c r="J34">
        <v>-9.9519000000000002</v>
      </c>
      <c r="K34">
        <v>863.04780000000005</v>
      </c>
      <c r="L34" s="2">
        <f t="shared" si="3"/>
        <v>812.09059999999999</v>
      </c>
      <c r="N34" s="5">
        <f t="shared" si="4"/>
        <v>812.09289999999999</v>
      </c>
      <c r="O34" s="5">
        <f t="shared" si="5"/>
        <v>9.2899999999985994E-2</v>
      </c>
    </row>
    <row r="35" spans="1:15" x14ac:dyDescent="0.25">
      <c r="A35"/>
      <c r="B35">
        <v>33</v>
      </c>
      <c r="C35">
        <v>26.0168</v>
      </c>
      <c r="D35">
        <v>-9.9547000000000008</v>
      </c>
      <c r="E35">
        <v>891.03200000000004</v>
      </c>
      <c r="F35" s="2">
        <f t="shared" si="2"/>
        <v>840.0748000000001</v>
      </c>
      <c r="G35"/>
      <c r="H35">
        <v>33</v>
      </c>
      <c r="I35">
        <v>-25.981100000000001</v>
      </c>
      <c r="J35">
        <v>-9.9517000000000007</v>
      </c>
      <c r="K35">
        <v>891.03880000000004</v>
      </c>
      <c r="L35" s="2">
        <f t="shared" si="3"/>
        <v>840.08159999999998</v>
      </c>
      <c r="N35" s="5">
        <f t="shared" si="4"/>
        <v>840.07820000000004</v>
      </c>
      <c r="O35" s="5">
        <f t="shared" si="5"/>
        <v>7.8200000000038017E-2</v>
      </c>
    </row>
    <row r="36" spans="1:15" x14ac:dyDescent="0.25">
      <c r="A36"/>
      <c r="B36">
        <v>34</v>
      </c>
      <c r="C36">
        <v>26.017299999999999</v>
      </c>
      <c r="D36">
        <v>-9.9542000000000002</v>
      </c>
      <c r="E36">
        <v>919.05</v>
      </c>
      <c r="F36" s="2">
        <f t="shared" si="2"/>
        <v>868.0927999999999</v>
      </c>
      <c r="G36"/>
      <c r="H36">
        <v>34</v>
      </c>
      <c r="I36">
        <v>-25.980899999999998</v>
      </c>
      <c r="J36">
        <v>-9.9513999999999996</v>
      </c>
      <c r="K36">
        <v>919.0462</v>
      </c>
      <c r="L36" s="2">
        <f t="shared" si="3"/>
        <v>868.08899999999994</v>
      </c>
      <c r="N36" s="5">
        <f t="shared" si="4"/>
        <v>868.09089999999992</v>
      </c>
      <c r="O36" s="5">
        <f t="shared" si="5"/>
        <v>9.0899999999919601E-2</v>
      </c>
    </row>
    <row r="37" spans="1:15" x14ac:dyDescent="0.25">
      <c r="A37"/>
      <c r="B37">
        <v>35</v>
      </c>
      <c r="C37">
        <v>26.016999999999999</v>
      </c>
      <c r="D37">
        <v>-9.9570000000000007</v>
      </c>
      <c r="E37">
        <v>947.05319999999995</v>
      </c>
      <c r="F37" s="2">
        <f t="shared" si="2"/>
        <v>896.096</v>
      </c>
      <c r="G37"/>
      <c r="H37">
        <v>35</v>
      </c>
      <c r="I37">
        <v>-25.980699999999999</v>
      </c>
      <c r="J37">
        <v>-9.9511000000000003</v>
      </c>
      <c r="K37">
        <v>947.04880000000003</v>
      </c>
      <c r="L37" s="2">
        <f t="shared" si="3"/>
        <v>896.09159999999997</v>
      </c>
      <c r="N37" s="5">
        <f t="shared" si="4"/>
        <v>896.09379999999999</v>
      </c>
      <c r="O37" s="5">
        <f t="shared" si="5"/>
        <v>9.3799999999987449E-2</v>
      </c>
    </row>
    <row r="38" spans="1:15" x14ac:dyDescent="0.25">
      <c r="A38"/>
      <c r="B38">
        <v>36</v>
      </c>
      <c r="C38">
        <v>26.0167</v>
      </c>
      <c r="D38">
        <v>-9.9575999999999993</v>
      </c>
      <c r="E38">
        <v>975.02719999999999</v>
      </c>
      <c r="F38" s="2">
        <f t="shared" si="2"/>
        <v>924.06999999999994</v>
      </c>
      <c r="G38"/>
      <c r="H38">
        <v>36</v>
      </c>
      <c r="I38">
        <v>-25.979800000000001</v>
      </c>
      <c r="J38">
        <v>-9.9540000000000006</v>
      </c>
      <c r="K38">
        <v>975.048</v>
      </c>
      <c r="L38" s="2">
        <f t="shared" si="3"/>
        <v>924.09079999999994</v>
      </c>
      <c r="N38" s="5">
        <f t="shared" si="4"/>
        <v>924.08039999999994</v>
      </c>
      <c r="O38" s="5">
        <f t="shared" si="5"/>
        <v>8.0399999999940519E-2</v>
      </c>
    </row>
    <row r="39" spans="1:15" x14ac:dyDescent="0.25">
      <c r="A39"/>
      <c r="B39">
        <v>37</v>
      </c>
      <c r="C39">
        <v>26.017199999999999</v>
      </c>
      <c r="D39">
        <v>-9.9541000000000004</v>
      </c>
      <c r="E39">
        <v>1003.0524</v>
      </c>
      <c r="F39" s="2">
        <f t="shared" si="2"/>
        <v>952.09519999999998</v>
      </c>
      <c r="G39"/>
      <c r="H39">
        <v>37</v>
      </c>
      <c r="I39">
        <v>-25.979900000000001</v>
      </c>
      <c r="J39">
        <v>-9.9522999999999993</v>
      </c>
      <c r="K39">
        <v>1003.0473</v>
      </c>
      <c r="L39" s="2">
        <f t="shared" si="3"/>
        <v>952.09009999999989</v>
      </c>
      <c r="N39" s="5">
        <f t="shared" si="4"/>
        <v>952.09264999999994</v>
      </c>
      <c r="O39" s="5">
        <f t="shared" si="5"/>
        <v>9.2649999999935062E-2</v>
      </c>
    </row>
    <row r="40" spans="1:15" x14ac:dyDescent="0.25">
      <c r="A40"/>
      <c r="B40">
        <v>38</v>
      </c>
      <c r="C40">
        <v>26.018000000000001</v>
      </c>
      <c r="D40">
        <v>-9.9536999999999995</v>
      </c>
      <c r="E40">
        <v>1031.0126</v>
      </c>
      <c r="F40" s="2">
        <f t="shared" si="2"/>
        <v>980.05539999999996</v>
      </c>
      <c r="G40"/>
      <c r="H40">
        <v>38</v>
      </c>
      <c r="I40">
        <v>-25.979099999999999</v>
      </c>
      <c r="J40">
        <v>-9.9518000000000004</v>
      </c>
      <c r="K40">
        <v>1031.0429999999999</v>
      </c>
      <c r="L40" s="2">
        <f t="shared" si="3"/>
        <v>980.08579999999984</v>
      </c>
      <c r="N40" s="5">
        <f t="shared" si="4"/>
        <v>980.0705999999999</v>
      </c>
      <c r="O40" s="5">
        <f t="shared" si="5"/>
        <v>7.059999999989941E-2</v>
      </c>
    </row>
    <row r="41" spans="1:15" x14ac:dyDescent="0.25">
      <c r="A41"/>
      <c r="B41">
        <v>39</v>
      </c>
      <c r="C41">
        <v>26.017499999999998</v>
      </c>
      <c r="D41">
        <v>-9.9540000000000006</v>
      </c>
      <c r="E41">
        <v>1059.0073</v>
      </c>
      <c r="F41" s="2">
        <f t="shared" si="2"/>
        <v>1008.0500999999999</v>
      </c>
      <c r="G41"/>
      <c r="H41">
        <v>39</v>
      </c>
      <c r="I41">
        <v>-25.979099999999999</v>
      </c>
      <c r="J41">
        <v>-9.9521999999999995</v>
      </c>
      <c r="K41">
        <v>1059.0486000000001</v>
      </c>
      <c r="L41" s="2">
        <f t="shared" si="3"/>
        <v>1008.0914</v>
      </c>
      <c r="N41" s="5">
        <f t="shared" si="4"/>
        <v>1008.07075</v>
      </c>
      <c r="O41" s="5">
        <f t="shared" si="5"/>
        <v>7.0749999999975444E-2</v>
      </c>
    </row>
    <row r="42" spans="1:15" x14ac:dyDescent="0.25">
      <c r="A42"/>
      <c r="B42">
        <v>40</v>
      </c>
      <c r="C42">
        <v>26.0182</v>
      </c>
      <c r="D42">
        <v>-9.9536999999999995</v>
      </c>
      <c r="E42">
        <v>1087.0406</v>
      </c>
      <c r="F42" s="2">
        <f t="shared" si="2"/>
        <v>1036.0834</v>
      </c>
      <c r="G42"/>
      <c r="H42">
        <v>40</v>
      </c>
      <c r="I42">
        <v>-25.979099999999999</v>
      </c>
      <c r="J42">
        <v>-9.9506999999999994</v>
      </c>
      <c r="K42">
        <v>1087.0427</v>
      </c>
      <c r="L42" s="2">
        <f t="shared" si="3"/>
        <v>1036.0854999999999</v>
      </c>
      <c r="N42" s="5">
        <f t="shared" si="4"/>
        <v>1036.0844499999998</v>
      </c>
      <c r="O42" s="5">
        <f t="shared" si="5"/>
        <v>8.4449999999833381E-2</v>
      </c>
    </row>
    <row r="43" spans="1:15" x14ac:dyDescent="0.25">
      <c r="A43"/>
      <c r="B43">
        <v>41</v>
      </c>
      <c r="C43">
        <v>26.0185</v>
      </c>
      <c r="D43">
        <v>-9.9526000000000003</v>
      </c>
      <c r="E43">
        <v>1115.0227</v>
      </c>
      <c r="F43" s="2">
        <f t="shared" si="2"/>
        <v>1064.0654999999999</v>
      </c>
      <c r="G43"/>
      <c r="H43">
        <v>41</v>
      </c>
      <c r="I43">
        <v>-25.978999999999999</v>
      </c>
      <c r="J43">
        <v>-9.9501000000000008</v>
      </c>
      <c r="K43">
        <v>1115.0229999999999</v>
      </c>
      <c r="L43" s="2">
        <f t="shared" si="3"/>
        <v>1064.0657999999999</v>
      </c>
      <c r="N43" s="5">
        <f t="shared" si="4"/>
        <v>1064.06565</v>
      </c>
      <c r="O43" s="5">
        <f t="shared" si="5"/>
        <v>6.5650000000005093E-2</v>
      </c>
    </row>
    <row r="44" spans="1:15" x14ac:dyDescent="0.25">
      <c r="A44"/>
      <c r="B44">
        <v>42</v>
      </c>
      <c r="C44">
        <v>26.019200000000001</v>
      </c>
      <c r="D44">
        <v>-9.9527000000000001</v>
      </c>
      <c r="E44">
        <v>1143.0248999999999</v>
      </c>
      <c r="F44" s="2">
        <f t="shared" si="2"/>
        <v>1092.0676999999998</v>
      </c>
      <c r="G44"/>
      <c r="H44">
        <v>42</v>
      </c>
      <c r="I44">
        <v>-25.9787</v>
      </c>
      <c r="J44">
        <v>-9.9499999999999993</v>
      </c>
      <c r="K44">
        <v>1143.0179000000001</v>
      </c>
      <c r="L44" s="2">
        <f t="shared" si="3"/>
        <v>1092.0607</v>
      </c>
      <c r="N44" s="5">
        <f t="shared" si="4"/>
        <v>1092.0641999999998</v>
      </c>
      <c r="O44" s="5">
        <f t="shared" si="5"/>
        <v>6.4199999999800639E-2</v>
      </c>
    </row>
    <row r="45" spans="1:15" x14ac:dyDescent="0.25">
      <c r="A45"/>
      <c r="B45">
        <v>43</v>
      </c>
      <c r="C45">
        <v>26.019200000000001</v>
      </c>
      <c r="D45">
        <v>-9.9527999999999999</v>
      </c>
      <c r="E45">
        <v>1171.0355</v>
      </c>
      <c r="F45" s="2">
        <f t="shared" si="2"/>
        <v>1120.0782999999999</v>
      </c>
      <c r="G45"/>
      <c r="H45">
        <v>43</v>
      </c>
      <c r="I45">
        <v>-25.978999999999999</v>
      </c>
      <c r="J45">
        <v>-9.9497999999999998</v>
      </c>
      <c r="K45">
        <v>1171.0264999999999</v>
      </c>
      <c r="L45" s="2">
        <f t="shared" si="3"/>
        <v>1120.0692999999999</v>
      </c>
      <c r="N45" s="5">
        <f t="shared" si="4"/>
        <v>1120.0737999999999</v>
      </c>
      <c r="O45" s="5">
        <f t="shared" si="5"/>
        <v>7.3799999999891952E-2</v>
      </c>
    </row>
    <row r="46" spans="1:15" x14ac:dyDescent="0.25">
      <c r="A46"/>
      <c r="B46">
        <v>44</v>
      </c>
      <c r="C46">
        <v>26.0197</v>
      </c>
      <c r="D46">
        <v>-9.9527000000000001</v>
      </c>
      <c r="E46">
        <v>1199.0507</v>
      </c>
      <c r="F46" s="2">
        <f t="shared" si="2"/>
        <v>1148.0934999999999</v>
      </c>
      <c r="G46"/>
      <c r="H46">
        <v>44</v>
      </c>
      <c r="I46">
        <v>-25.9785</v>
      </c>
      <c r="J46">
        <v>-9.9495000000000005</v>
      </c>
      <c r="K46">
        <v>1199.1396999999999</v>
      </c>
      <c r="L46" s="2">
        <f t="shared" si="3"/>
        <v>1148.1824999999999</v>
      </c>
      <c r="N46" s="5">
        <f t="shared" si="4"/>
        <v>1148.1379999999999</v>
      </c>
      <c r="O46" s="5">
        <f t="shared" si="5"/>
        <v>0.13799999999991996</v>
      </c>
    </row>
    <row r="47" spans="1:15" x14ac:dyDescent="0.25">
      <c r="A47"/>
      <c r="B47">
        <v>45</v>
      </c>
      <c r="C47">
        <v>26.019600000000001</v>
      </c>
      <c r="D47">
        <v>-9.9517000000000007</v>
      </c>
      <c r="E47">
        <v>1227.1165000000001</v>
      </c>
      <c r="F47" s="2">
        <f t="shared" si="2"/>
        <v>1176.1593</v>
      </c>
      <c r="G47"/>
      <c r="H47">
        <v>45</v>
      </c>
      <c r="I47">
        <v>-25.977599999999999</v>
      </c>
      <c r="J47">
        <v>-9.9487000000000005</v>
      </c>
      <c r="K47">
        <v>1227.1504</v>
      </c>
      <c r="L47" s="2">
        <f t="shared" si="3"/>
        <v>1176.1931999999999</v>
      </c>
      <c r="N47" s="5">
        <f t="shared" si="4"/>
        <v>1176.17625</v>
      </c>
      <c r="O47" s="5">
        <f t="shared" si="5"/>
        <v>0.17624999999998181</v>
      </c>
    </row>
    <row r="48" spans="1:15" x14ac:dyDescent="0.25">
      <c r="A48"/>
      <c r="B48">
        <v>46</v>
      </c>
      <c r="C48">
        <v>26.020700000000001</v>
      </c>
      <c r="D48">
        <v>-9.9515999999999991</v>
      </c>
      <c r="E48">
        <v>1255.1411000000001</v>
      </c>
      <c r="F48" s="2">
        <f t="shared" si="2"/>
        <v>1204.1839</v>
      </c>
      <c r="G48"/>
      <c r="H48">
        <v>46</v>
      </c>
      <c r="I48">
        <v>-25.977599999999999</v>
      </c>
      <c r="J48">
        <v>-9.9495000000000005</v>
      </c>
      <c r="K48">
        <v>1255.1518000000001</v>
      </c>
      <c r="L48" s="2">
        <f t="shared" si="3"/>
        <v>1204.1946</v>
      </c>
      <c r="N48" s="5">
        <f t="shared" si="4"/>
        <v>1204.1892499999999</v>
      </c>
      <c r="O48" s="5">
        <f t="shared" si="5"/>
        <v>0.18924999999990177</v>
      </c>
    </row>
    <row r="49" spans="1:15" x14ac:dyDescent="0.25">
      <c r="A49"/>
      <c r="B49">
        <v>47</v>
      </c>
      <c r="C49">
        <v>26.020900000000001</v>
      </c>
      <c r="D49">
        <v>-9.9519000000000002</v>
      </c>
      <c r="E49">
        <v>1283.1420000000001</v>
      </c>
      <c r="F49" s="2">
        <f t="shared" si="2"/>
        <v>1232.1848</v>
      </c>
      <c r="G49"/>
      <c r="H49">
        <v>47</v>
      </c>
      <c r="I49">
        <v>-25.977900000000002</v>
      </c>
      <c r="J49">
        <v>-9.9483999999999995</v>
      </c>
      <c r="K49">
        <v>1283.1583000000001</v>
      </c>
      <c r="L49" s="2">
        <f t="shared" si="3"/>
        <v>1232.2011</v>
      </c>
      <c r="N49" s="5">
        <f t="shared" si="4"/>
        <v>1232.1929500000001</v>
      </c>
      <c r="O49" s="5">
        <f t="shared" si="5"/>
        <v>0.19295000000010987</v>
      </c>
    </row>
    <row r="50" spans="1:15" x14ac:dyDescent="0.25">
      <c r="A50"/>
      <c r="B50">
        <v>48</v>
      </c>
      <c r="C50">
        <v>26.019500000000001</v>
      </c>
      <c r="D50">
        <v>-9.9532000000000007</v>
      </c>
      <c r="E50">
        <v>1311.1343999999999</v>
      </c>
      <c r="F50" s="2">
        <f t="shared" si="2"/>
        <v>1260.1771999999999</v>
      </c>
      <c r="G50"/>
      <c r="H50">
        <v>48</v>
      </c>
      <c r="I50">
        <v>-25.976800000000001</v>
      </c>
      <c r="J50">
        <v>-9.9503000000000004</v>
      </c>
      <c r="K50">
        <v>1311.1606999999999</v>
      </c>
      <c r="L50" s="2">
        <f t="shared" si="3"/>
        <v>1260.2034999999998</v>
      </c>
      <c r="N50" s="5">
        <f t="shared" si="4"/>
        <v>1260.1903499999999</v>
      </c>
      <c r="O50" s="5">
        <f t="shared" si="5"/>
        <v>0.19034999999985303</v>
      </c>
    </row>
    <row r="51" spans="1:15" x14ac:dyDescent="0.25">
      <c r="A51"/>
      <c r="B51">
        <v>49</v>
      </c>
      <c r="C51">
        <v>26.021699999999999</v>
      </c>
      <c r="D51">
        <v>-9.9514999999999993</v>
      </c>
      <c r="E51">
        <v>1339.1172999999999</v>
      </c>
      <c r="F51" s="2">
        <f t="shared" si="2"/>
        <v>1288.1600999999998</v>
      </c>
      <c r="G51"/>
      <c r="H51">
        <v>49</v>
      </c>
      <c r="I51">
        <v>-25.9757</v>
      </c>
      <c r="J51">
        <v>-9.9494000000000007</v>
      </c>
      <c r="K51">
        <v>1339.163</v>
      </c>
      <c r="L51" s="2">
        <f t="shared" si="3"/>
        <v>1288.2058</v>
      </c>
      <c r="N51" s="5">
        <f t="shared" si="4"/>
        <v>1288.1829499999999</v>
      </c>
      <c r="O51" s="5">
        <f t="shared" si="5"/>
        <v>0.18294999999989159</v>
      </c>
    </row>
    <row r="52" spans="1:15" x14ac:dyDescent="0.25">
      <c r="A52"/>
      <c r="B52">
        <v>50</v>
      </c>
      <c r="C52">
        <v>26.020800000000001</v>
      </c>
      <c r="D52">
        <v>-9.9533000000000005</v>
      </c>
      <c r="E52">
        <v>1367.1175000000001</v>
      </c>
      <c r="F52" s="2">
        <f t="shared" si="2"/>
        <v>1316.1603</v>
      </c>
      <c r="G52"/>
      <c r="H52">
        <v>50</v>
      </c>
      <c r="I52">
        <v>-25.976600000000001</v>
      </c>
      <c r="J52">
        <v>-9.9490999999999996</v>
      </c>
      <c r="K52">
        <v>1367.1593</v>
      </c>
      <c r="L52" s="2">
        <f t="shared" si="3"/>
        <v>1316.2021</v>
      </c>
      <c r="N52" s="5">
        <f t="shared" si="4"/>
        <v>1316.1812</v>
      </c>
      <c r="O52" s="5">
        <f t="shared" si="5"/>
        <v>0.18119999999998981</v>
      </c>
    </row>
    <row r="53" spans="1:15" x14ac:dyDescent="0.25">
      <c r="A53"/>
      <c r="B53">
        <v>51</v>
      </c>
      <c r="C53">
        <v>26.020600000000002</v>
      </c>
      <c r="D53">
        <v>-9.9520999999999997</v>
      </c>
      <c r="E53">
        <v>1395.1098</v>
      </c>
      <c r="F53" s="2">
        <f t="shared" si="2"/>
        <v>1344.1525999999999</v>
      </c>
      <c r="G53"/>
      <c r="H53">
        <v>51</v>
      </c>
      <c r="I53">
        <v>-25.976299999999998</v>
      </c>
      <c r="J53">
        <v>-9.9484999999999992</v>
      </c>
      <c r="K53">
        <v>1395.1392000000001</v>
      </c>
      <c r="L53" s="2">
        <f t="shared" si="3"/>
        <v>1344.182</v>
      </c>
      <c r="N53" s="5">
        <f t="shared" si="4"/>
        <v>1344.1673000000001</v>
      </c>
      <c r="O53" s="5">
        <f t="shared" si="5"/>
        <v>0.16730000000006839</v>
      </c>
    </row>
    <row r="54" spans="1:15" x14ac:dyDescent="0.25">
      <c r="A54"/>
      <c r="B54">
        <v>52</v>
      </c>
      <c r="C54">
        <v>26.0215</v>
      </c>
      <c r="D54">
        <v>-9.9505999999999997</v>
      </c>
      <c r="E54">
        <v>1423.1237000000001</v>
      </c>
      <c r="F54" s="2">
        <f t="shared" si="2"/>
        <v>1372.1665</v>
      </c>
      <c r="G54"/>
      <c r="H54">
        <v>52</v>
      </c>
      <c r="I54">
        <v>-25.976400000000002</v>
      </c>
      <c r="J54">
        <v>-9.9482999999999997</v>
      </c>
      <c r="K54">
        <v>1423.1649</v>
      </c>
      <c r="L54" s="2">
        <f t="shared" si="3"/>
        <v>1372.2076999999999</v>
      </c>
      <c r="N54" s="5">
        <f t="shared" si="4"/>
        <v>1372.1871000000001</v>
      </c>
      <c r="O54" s="5">
        <f t="shared" si="5"/>
        <v>0.18710000000010041</v>
      </c>
    </row>
    <row r="55" spans="1:15" x14ac:dyDescent="0.25">
      <c r="A55"/>
      <c r="B55">
        <v>53</v>
      </c>
      <c r="C55">
        <v>26.021100000000001</v>
      </c>
      <c r="D55">
        <v>-9.9514999999999993</v>
      </c>
      <c r="E55">
        <v>1451.1568</v>
      </c>
      <c r="F55" s="2">
        <f t="shared" si="2"/>
        <v>1400.1995999999999</v>
      </c>
      <c r="G55"/>
      <c r="H55">
        <v>53</v>
      </c>
      <c r="I55">
        <v>-25.9757</v>
      </c>
      <c r="J55">
        <v>-9.9479000000000006</v>
      </c>
      <c r="K55">
        <v>1451.1633999999999</v>
      </c>
      <c r="L55" s="2">
        <f t="shared" si="3"/>
        <v>1400.2061999999999</v>
      </c>
      <c r="N55" s="5">
        <f t="shared" si="4"/>
        <v>1400.2028999999998</v>
      </c>
      <c r="O55" s="5">
        <f t="shared" si="5"/>
        <v>0.20289999999977226</v>
      </c>
    </row>
    <row r="56" spans="1:15" x14ac:dyDescent="0.25">
      <c r="A56"/>
      <c r="B56">
        <v>54</v>
      </c>
      <c r="C56">
        <v>26.021799999999999</v>
      </c>
      <c r="D56">
        <v>-9.9499999999999993</v>
      </c>
      <c r="E56">
        <v>1479.1549</v>
      </c>
      <c r="F56" s="2">
        <f t="shared" si="2"/>
        <v>1428.1976999999999</v>
      </c>
      <c r="G56"/>
      <c r="H56">
        <v>54</v>
      </c>
      <c r="I56">
        <v>-25.9757</v>
      </c>
      <c r="J56">
        <v>-9.9476999999999993</v>
      </c>
      <c r="K56">
        <v>1479.162</v>
      </c>
      <c r="L56" s="2">
        <f t="shared" si="3"/>
        <v>1428.2048</v>
      </c>
      <c r="N56" s="5">
        <f t="shared" si="4"/>
        <v>1428.2012500000001</v>
      </c>
      <c r="O56" s="5">
        <f t="shared" si="5"/>
        <v>0.20125000000007276</v>
      </c>
    </row>
    <row r="57" spans="1:15" x14ac:dyDescent="0.25">
      <c r="A57"/>
      <c r="B57">
        <v>55</v>
      </c>
      <c r="C57">
        <v>26.0215</v>
      </c>
      <c r="D57">
        <v>-9.952</v>
      </c>
      <c r="E57">
        <v>1507.1533999999999</v>
      </c>
      <c r="F57" s="2">
        <f t="shared" si="2"/>
        <v>1456.1961999999999</v>
      </c>
      <c r="G57"/>
      <c r="H57">
        <v>55</v>
      </c>
      <c r="I57">
        <v>-25.9754</v>
      </c>
      <c r="J57">
        <v>-9.9478000000000009</v>
      </c>
      <c r="K57">
        <v>1507.1669999999999</v>
      </c>
      <c r="L57" s="2">
        <f t="shared" si="3"/>
        <v>1456.2097999999999</v>
      </c>
      <c r="N57" s="5">
        <f t="shared" si="4"/>
        <v>1456.203</v>
      </c>
      <c r="O57" s="5">
        <f t="shared" si="5"/>
        <v>0.20299999999997453</v>
      </c>
    </row>
    <row r="58" spans="1:15" x14ac:dyDescent="0.25">
      <c r="A58"/>
      <c r="B58">
        <v>56</v>
      </c>
      <c r="C58">
        <v>26.022600000000001</v>
      </c>
      <c r="D58">
        <v>-9.9501000000000008</v>
      </c>
      <c r="E58">
        <v>1535.1609000000001</v>
      </c>
      <c r="F58" s="2">
        <f t="shared" si="2"/>
        <v>1484.2037</v>
      </c>
      <c r="G58"/>
      <c r="H58">
        <v>56</v>
      </c>
      <c r="I58">
        <v>-25.974299999999999</v>
      </c>
      <c r="J58">
        <v>-9.9484999999999992</v>
      </c>
      <c r="K58">
        <v>1535.1621</v>
      </c>
      <c r="L58" s="2">
        <f t="shared" si="3"/>
        <v>1484.2049</v>
      </c>
      <c r="N58" s="5">
        <f t="shared" si="4"/>
        <v>1484.2042999999999</v>
      </c>
      <c r="O58" s="5">
        <f t="shared" si="5"/>
        <v>0.20429999999987558</v>
      </c>
    </row>
    <row r="59" spans="1:15" x14ac:dyDescent="0.25">
      <c r="A59"/>
      <c r="B59">
        <v>57</v>
      </c>
      <c r="C59">
        <v>26.023</v>
      </c>
      <c r="D59">
        <v>-9.9494000000000007</v>
      </c>
      <c r="E59">
        <v>1563.1685</v>
      </c>
      <c r="F59" s="2">
        <f t="shared" si="2"/>
        <v>1512.2112999999999</v>
      </c>
      <c r="G59"/>
      <c r="H59">
        <v>57</v>
      </c>
      <c r="I59">
        <v>-25.975200000000001</v>
      </c>
      <c r="J59">
        <v>-9.9471000000000007</v>
      </c>
      <c r="K59">
        <v>1563.1681000000001</v>
      </c>
      <c r="L59" s="2">
        <f t="shared" si="3"/>
        <v>1512.2109</v>
      </c>
      <c r="N59" s="5">
        <f t="shared" si="4"/>
        <v>1512.2111</v>
      </c>
      <c r="O59" s="5">
        <f t="shared" si="5"/>
        <v>0.21109999999998763</v>
      </c>
    </row>
    <row r="60" spans="1:15" x14ac:dyDescent="0.25">
      <c r="A60"/>
      <c r="B60">
        <v>58</v>
      </c>
      <c r="C60">
        <v>26.023399999999999</v>
      </c>
      <c r="D60">
        <v>-9.9491999999999994</v>
      </c>
      <c r="E60">
        <v>1591.1645000000001</v>
      </c>
      <c r="F60" s="2">
        <f t="shared" si="2"/>
        <v>1540.2073</v>
      </c>
      <c r="G60"/>
      <c r="H60">
        <v>58</v>
      </c>
      <c r="I60">
        <v>-25.974699999999999</v>
      </c>
      <c r="J60">
        <v>-9.9469999999999992</v>
      </c>
      <c r="K60">
        <v>1591.1652999999999</v>
      </c>
      <c r="L60" s="2">
        <f t="shared" si="3"/>
        <v>1540.2080999999998</v>
      </c>
      <c r="N60" s="5">
        <f t="shared" si="4"/>
        <v>1540.2076999999999</v>
      </c>
      <c r="O60" s="5">
        <f t="shared" si="5"/>
        <v>0.20769999999993161</v>
      </c>
    </row>
    <row r="61" spans="1:15" x14ac:dyDescent="0.25">
      <c r="A61"/>
      <c r="B61">
        <v>59</v>
      </c>
      <c r="C61">
        <v>26.023399999999999</v>
      </c>
      <c r="D61">
        <v>-9.9486000000000008</v>
      </c>
      <c r="E61">
        <v>1619.1587999999999</v>
      </c>
      <c r="F61" s="2">
        <f t="shared" si="2"/>
        <v>1568.2015999999999</v>
      </c>
      <c r="G61"/>
      <c r="H61">
        <v>59</v>
      </c>
      <c r="I61">
        <v>-25.9739</v>
      </c>
      <c r="J61">
        <v>-9.9473000000000003</v>
      </c>
      <c r="K61">
        <v>1619.1570999999999</v>
      </c>
      <c r="L61" s="2">
        <f t="shared" si="3"/>
        <v>1568.1998999999998</v>
      </c>
      <c r="N61" s="5">
        <f t="shared" si="4"/>
        <v>1568.20075</v>
      </c>
      <c r="O61" s="5">
        <f t="shared" si="5"/>
        <v>0.2007499999999709</v>
      </c>
    </row>
    <row r="62" spans="1:15" x14ac:dyDescent="0.25">
      <c r="A62"/>
      <c r="B62">
        <v>60</v>
      </c>
      <c r="C62">
        <v>26.023499999999999</v>
      </c>
      <c r="D62">
        <v>-9.9486000000000008</v>
      </c>
      <c r="E62">
        <v>1647.1605999999999</v>
      </c>
      <c r="F62" s="2">
        <f t="shared" si="2"/>
        <v>1596.2033999999999</v>
      </c>
      <c r="G62"/>
      <c r="H62">
        <v>60</v>
      </c>
      <c r="I62">
        <v>-25.974</v>
      </c>
      <c r="J62">
        <v>-9.9468999999999994</v>
      </c>
      <c r="K62">
        <v>1647.1664000000001</v>
      </c>
      <c r="L62" s="2">
        <f t="shared" si="3"/>
        <v>1596.2092</v>
      </c>
      <c r="N62" s="5">
        <f t="shared" si="4"/>
        <v>1596.2062999999998</v>
      </c>
      <c r="O62" s="5">
        <f t="shared" si="5"/>
        <v>0.20629999999982829</v>
      </c>
    </row>
    <row r="63" spans="1:15" x14ac:dyDescent="0.25">
      <c r="A63"/>
      <c r="B63">
        <v>61</v>
      </c>
      <c r="C63">
        <v>26.0245</v>
      </c>
      <c r="D63">
        <v>-9.9483999999999995</v>
      </c>
      <c r="E63">
        <v>1675.1647</v>
      </c>
      <c r="F63" s="2">
        <f t="shared" si="2"/>
        <v>1624.2075</v>
      </c>
      <c r="G63"/>
      <c r="H63">
        <v>61</v>
      </c>
      <c r="I63">
        <v>-25.973800000000001</v>
      </c>
      <c r="J63">
        <v>-9.9465000000000003</v>
      </c>
      <c r="K63">
        <v>1675.1483000000001</v>
      </c>
      <c r="L63" s="2">
        <f t="shared" si="3"/>
        <v>1624.1911</v>
      </c>
      <c r="N63" s="5">
        <f t="shared" si="4"/>
        <v>1624.1993</v>
      </c>
      <c r="O63" s="5">
        <f t="shared" si="5"/>
        <v>0.19929999999999382</v>
      </c>
    </row>
    <row r="64" spans="1:15" x14ac:dyDescent="0.25">
      <c r="A64"/>
      <c r="B64">
        <v>62</v>
      </c>
      <c r="C64">
        <v>26.023900000000001</v>
      </c>
      <c r="D64">
        <v>-9.9484999999999992</v>
      </c>
      <c r="E64">
        <v>1703.1703</v>
      </c>
      <c r="F64" s="2">
        <f t="shared" si="2"/>
        <v>1652.2130999999999</v>
      </c>
      <c r="G64"/>
      <c r="H64">
        <v>62</v>
      </c>
      <c r="I64">
        <v>-25.973099999999999</v>
      </c>
      <c r="J64">
        <v>-9.9464000000000006</v>
      </c>
      <c r="K64">
        <v>1703.1587</v>
      </c>
      <c r="L64" s="2">
        <f t="shared" si="3"/>
        <v>1652.2014999999999</v>
      </c>
      <c r="N64" s="5">
        <f t="shared" si="4"/>
        <v>1652.2073</v>
      </c>
      <c r="O64" s="5">
        <f t="shared" si="5"/>
        <v>0.20730000000003201</v>
      </c>
    </row>
    <row r="65" spans="1:15" x14ac:dyDescent="0.25">
      <c r="A65"/>
      <c r="B65">
        <v>63</v>
      </c>
      <c r="C65">
        <v>26.0243</v>
      </c>
      <c r="D65">
        <v>-9.9482999999999997</v>
      </c>
      <c r="E65">
        <v>1731.1690000000001</v>
      </c>
      <c r="F65" s="2">
        <f t="shared" si="2"/>
        <v>1680.2118</v>
      </c>
      <c r="G65"/>
      <c r="H65">
        <v>63</v>
      </c>
      <c r="I65">
        <v>-25.9725</v>
      </c>
      <c r="J65">
        <v>-9.9464000000000006</v>
      </c>
      <c r="K65">
        <v>1731.1563000000001</v>
      </c>
      <c r="L65" s="2">
        <f t="shared" si="3"/>
        <v>1680.1991</v>
      </c>
      <c r="N65" s="5">
        <f t="shared" si="4"/>
        <v>1680.2054499999999</v>
      </c>
      <c r="O65" s="5">
        <f t="shared" si="5"/>
        <v>0.20544999999992797</v>
      </c>
    </row>
    <row r="66" spans="1:15" x14ac:dyDescent="0.25">
      <c r="A66"/>
      <c r="B66">
        <v>64</v>
      </c>
      <c r="C66">
        <v>26.025200000000002</v>
      </c>
      <c r="D66">
        <v>-9.9481999999999999</v>
      </c>
      <c r="E66">
        <v>1759.1759999999999</v>
      </c>
      <c r="F66" s="2">
        <f t="shared" si="2"/>
        <v>1708.2187999999999</v>
      </c>
      <c r="G66"/>
      <c r="H66">
        <v>64</v>
      </c>
      <c r="I66">
        <v>-25.9727</v>
      </c>
      <c r="J66">
        <v>-9.9459999999999997</v>
      </c>
      <c r="K66">
        <v>1759.1561999999999</v>
      </c>
      <c r="L66" s="2">
        <f t="shared" si="3"/>
        <v>1708.1989999999998</v>
      </c>
      <c r="N66" s="5">
        <f t="shared" si="4"/>
        <v>1708.2088999999999</v>
      </c>
      <c r="O66" s="5">
        <f t="shared" si="5"/>
        <v>0.20889999999985776</v>
      </c>
    </row>
    <row r="67" spans="1:15" x14ac:dyDescent="0.25">
      <c r="A67"/>
      <c r="B67">
        <v>65</v>
      </c>
      <c r="C67">
        <v>26.024899999999999</v>
      </c>
      <c r="D67">
        <v>-9.9480000000000004</v>
      </c>
      <c r="E67">
        <v>1787.1713999999999</v>
      </c>
      <c r="F67" s="2">
        <f t="shared" si="2"/>
        <v>1736.2141999999999</v>
      </c>
      <c r="G67"/>
      <c r="H67">
        <v>65</v>
      </c>
      <c r="I67">
        <v>-25.973099999999999</v>
      </c>
      <c r="J67">
        <v>-9.9451999999999998</v>
      </c>
      <c r="K67">
        <v>1787.1552999999999</v>
      </c>
      <c r="L67" s="2">
        <f t="shared" si="3"/>
        <v>1736.1980999999998</v>
      </c>
      <c r="N67" s="5">
        <f t="shared" si="4"/>
        <v>1736.20615</v>
      </c>
      <c r="O67" s="5">
        <f t="shared" si="5"/>
        <v>0.20614999999997963</v>
      </c>
    </row>
    <row r="68" spans="1:15" x14ac:dyDescent="0.25">
      <c r="A68"/>
      <c r="B68">
        <v>66</v>
      </c>
      <c r="C68">
        <v>26.025300000000001</v>
      </c>
      <c r="D68">
        <v>-9.9481000000000002</v>
      </c>
      <c r="E68">
        <v>1815.1731</v>
      </c>
      <c r="F68" s="2">
        <f t="shared" si="2"/>
        <v>1764.2158999999999</v>
      </c>
      <c r="G68"/>
      <c r="H68">
        <v>66</v>
      </c>
      <c r="I68">
        <v>-25.972799999999999</v>
      </c>
      <c r="J68">
        <v>-9.9448000000000008</v>
      </c>
      <c r="K68">
        <v>1815.1608000000001</v>
      </c>
      <c r="L68" s="2">
        <f t="shared" si="3"/>
        <v>1764.2036000000001</v>
      </c>
      <c r="N68" s="5">
        <f t="shared" si="4"/>
        <v>1764.20975</v>
      </c>
      <c r="O68" s="5">
        <f t="shared" si="5"/>
        <v>0.20974999999998545</v>
      </c>
    </row>
    <row r="69" spans="1:15" x14ac:dyDescent="0.25">
      <c r="A69"/>
      <c r="B69">
        <v>67</v>
      </c>
      <c r="C69">
        <v>26.025500000000001</v>
      </c>
      <c r="D69">
        <v>-9.9497999999999998</v>
      </c>
      <c r="E69">
        <v>1843.1737000000001</v>
      </c>
      <c r="F69" s="2">
        <f t="shared" si="2"/>
        <v>1792.2165</v>
      </c>
      <c r="G69"/>
      <c r="H69">
        <v>67</v>
      </c>
      <c r="I69">
        <v>-25.971399999999999</v>
      </c>
      <c r="J69">
        <v>-9.9466999999999999</v>
      </c>
      <c r="K69">
        <v>1843.1693</v>
      </c>
      <c r="L69" s="2">
        <f t="shared" si="3"/>
        <v>1792.2121</v>
      </c>
      <c r="N69" s="5">
        <f t="shared" si="4"/>
        <v>1792.2143000000001</v>
      </c>
      <c r="O69" s="5">
        <f t="shared" si="5"/>
        <v>0.21430000000009386</v>
      </c>
    </row>
    <row r="70" spans="1:15" x14ac:dyDescent="0.25">
      <c r="A70"/>
      <c r="B70">
        <v>68</v>
      </c>
      <c r="C70">
        <v>26.0259</v>
      </c>
      <c r="D70">
        <v>-9.9474</v>
      </c>
      <c r="E70">
        <v>1871.1639</v>
      </c>
      <c r="F70" s="2">
        <f t="shared" si="2"/>
        <v>1820.2067</v>
      </c>
      <c r="G70"/>
      <c r="H70">
        <v>68</v>
      </c>
      <c r="I70">
        <v>-25.971499999999999</v>
      </c>
      <c r="J70">
        <v>-9.9453999999999994</v>
      </c>
      <c r="K70">
        <v>1871.1708000000001</v>
      </c>
      <c r="L70" s="2">
        <f t="shared" si="3"/>
        <v>1820.2136</v>
      </c>
      <c r="N70" s="5">
        <f t="shared" si="4"/>
        <v>1820.2101499999999</v>
      </c>
      <c r="O70" s="5">
        <f t="shared" si="5"/>
        <v>0.21014999999988504</v>
      </c>
    </row>
    <row r="71" spans="1:15" x14ac:dyDescent="0.25">
      <c r="A71"/>
      <c r="B71">
        <v>69</v>
      </c>
      <c r="C71">
        <v>26.026199999999999</v>
      </c>
      <c r="D71">
        <v>-9.9479000000000006</v>
      </c>
      <c r="E71">
        <v>1899.1672000000001</v>
      </c>
      <c r="F71" s="2">
        <f t="shared" ref="F71:F124" si="6">E71-$K$5</f>
        <v>1848.21</v>
      </c>
      <c r="G71"/>
      <c r="H71">
        <v>69</v>
      </c>
      <c r="I71">
        <v>-25.971699999999998</v>
      </c>
      <c r="J71">
        <v>-9.9448000000000008</v>
      </c>
      <c r="K71">
        <v>1899.1815999999999</v>
      </c>
      <c r="L71" s="2">
        <f t="shared" ref="L71:L124" si="7">K71-$K$5</f>
        <v>1848.2243999999998</v>
      </c>
      <c r="N71" s="5">
        <f t="shared" ref="N71:N123" si="8">AVERAGE(F71,L71)</f>
        <v>1848.2172</v>
      </c>
      <c r="O71" s="5">
        <f t="shared" ref="O71:O123" si="9">N71-28*(B71-$B$5)</f>
        <v>0.21720000000004802</v>
      </c>
    </row>
    <row r="72" spans="1:15" x14ac:dyDescent="0.25">
      <c r="A72"/>
      <c r="B72">
        <v>70</v>
      </c>
      <c r="C72">
        <v>26.026800000000001</v>
      </c>
      <c r="D72">
        <v>-9.9474999999999998</v>
      </c>
      <c r="E72">
        <v>1927.1488999999999</v>
      </c>
      <c r="F72" s="2">
        <f t="shared" si="6"/>
        <v>1876.1916999999999</v>
      </c>
      <c r="G72"/>
      <c r="H72">
        <v>70</v>
      </c>
      <c r="I72">
        <v>-25.971800000000002</v>
      </c>
      <c r="J72">
        <v>-9.9446999999999992</v>
      </c>
      <c r="K72">
        <v>1927.1792</v>
      </c>
      <c r="L72" s="2">
        <f t="shared" si="7"/>
        <v>1876.222</v>
      </c>
      <c r="N72" s="5">
        <f t="shared" si="8"/>
        <v>1876.20685</v>
      </c>
      <c r="O72" s="5">
        <f t="shared" si="9"/>
        <v>0.20685000000003129</v>
      </c>
    </row>
    <row r="73" spans="1:15" x14ac:dyDescent="0.25">
      <c r="A73"/>
      <c r="B73">
        <v>71</v>
      </c>
      <c r="C73">
        <v>26.027000000000001</v>
      </c>
      <c r="D73">
        <v>-9.9474</v>
      </c>
      <c r="E73">
        <v>1955.1726000000001</v>
      </c>
      <c r="F73" s="2">
        <f t="shared" si="6"/>
        <v>1904.2154</v>
      </c>
      <c r="G73"/>
      <c r="H73">
        <v>71</v>
      </c>
      <c r="I73">
        <v>-25.971</v>
      </c>
      <c r="J73">
        <v>-9.9443999999999999</v>
      </c>
      <c r="K73">
        <v>1955.181</v>
      </c>
      <c r="L73" s="2">
        <f t="shared" si="7"/>
        <v>1904.2238</v>
      </c>
      <c r="N73" s="5">
        <f t="shared" si="8"/>
        <v>1904.2195999999999</v>
      </c>
      <c r="O73" s="5">
        <f t="shared" si="9"/>
        <v>0.21959999999990032</v>
      </c>
    </row>
    <row r="74" spans="1:15" x14ac:dyDescent="0.25">
      <c r="A74"/>
      <c r="B74">
        <v>72</v>
      </c>
      <c r="C74">
        <v>26.0274</v>
      </c>
      <c r="D74">
        <v>-9.9467999999999996</v>
      </c>
      <c r="E74">
        <v>1983.1886999999999</v>
      </c>
      <c r="F74" s="2">
        <f t="shared" si="6"/>
        <v>1932.2314999999999</v>
      </c>
      <c r="G74"/>
      <c r="H74">
        <v>72</v>
      </c>
      <c r="I74">
        <v>-25.970600000000001</v>
      </c>
      <c r="J74">
        <v>-9.9442000000000004</v>
      </c>
      <c r="K74">
        <v>1983.1833999999999</v>
      </c>
      <c r="L74" s="2">
        <f t="shared" si="7"/>
        <v>1932.2261999999998</v>
      </c>
      <c r="N74" s="5">
        <f t="shared" si="8"/>
        <v>1932.22885</v>
      </c>
      <c r="O74" s="5">
        <f t="shared" si="9"/>
        <v>0.2288499999999658</v>
      </c>
    </row>
    <row r="75" spans="1:15" x14ac:dyDescent="0.25">
      <c r="A75"/>
      <c r="B75">
        <v>73</v>
      </c>
      <c r="C75">
        <v>26.028099999999998</v>
      </c>
      <c r="D75">
        <v>-9.9476999999999993</v>
      </c>
      <c r="E75">
        <v>2011.1824999999999</v>
      </c>
      <c r="F75" s="2">
        <f t="shared" si="6"/>
        <v>1960.2252999999998</v>
      </c>
      <c r="G75"/>
      <c r="H75">
        <v>73</v>
      </c>
      <c r="I75">
        <v>-25.9696</v>
      </c>
      <c r="J75">
        <v>-9.9451000000000001</v>
      </c>
      <c r="K75">
        <v>2011.1775</v>
      </c>
      <c r="L75" s="2">
        <f t="shared" si="7"/>
        <v>1960.2203</v>
      </c>
      <c r="N75" s="5">
        <f t="shared" si="8"/>
        <v>1960.2228</v>
      </c>
      <c r="O75" s="5">
        <f t="shared" si="9"/>
        <v>0.22280000000000655</v>
      </c>
    </row>
    <row r="76" spans="1:15" x14ac:dyDescent="0.25">
      <c r="A76"/>
      <c r="B76">
        <v>74</v>
      </c>
      <c r="C76">
        <v>26.027200000000001</v>
      </c>
      <c r="D76">
        <v>-9.9459999999999997</v>
      </c>
      <c r="E76">
        <v>2039.1960999999999</v>
      </c>
      <c r="F76" s="2">
        <f t="shared" si="6"/>
        <v>1988.2388999999998</v>
      </c>
      <c r="G76"/>
      <c r="H76">
        <v>74</v>
      </c>
      <c r="I76">
        <v>-25.970600000000001</v>
      </c>
      <c r="J76">
        <v>-9.9437999999999995</v>
      </c>
      <c r="K76">
        <v>2039.1878999999999</v>
      </c>
      <c r="L76" s="2">
        <f t="shared" si="7"/>
        <v>1988.2306999999998</v>
      </c>
      <c r="N76" s="5">
        <f t="shared" si="8"/>
        <v>1988.2347999999997</v>
      </c>
      <c r="O76" s="5">
        <f t="shared" si="9"/>
        <v>0.23479999999972279</v>
      </c>
    </row>
    <row r="77" spans="1:15" x14ac:dyDescent="0.25">
      <c r="A77"/>
      <c r="B77">
        <v>75</v>
      </c>
      <c r="C77">
        <v>26.027799999999999</v>
      </c>
      <c r="D77">
        <v>-9.9467999999999996</v>
      </c>
      <c r="E77">
        <v>2067.19</v>
      </c>
      <c r="F77" s="2">
        <f t="shared" si="6"/>
        <v>2016.2328</v>
      </c>
      <c r="G77"/>
      <c r="H77">
        <v>75</v>
      </c>
      <c r="I77">
        <v>-25.970600000000001</v>
      </c>
      <c r="J77">
        <v>-9.9436</v>
      </c>
      <c r="K77">
        <v>2067.1869999999999</v>
      </c>
      <c r="L77" s="2">
        <f t="shared" si="7"/>
        <v>2016.2297999999998</v>
      </c>
      <c r="N77" s="5">
        <f t="shared" si="8"/>
        <v>2016.2312999999999</v>
      </c>
      <c r="O77" s="5">
        <f t="shared" si="9"/>
        <v>0.23129999999991924</v>
      </c>
    </row>
    <row r="78" spans="1:15" x14ac:dyDescent="0.25">
      <c r="A78"/>
      <c r="B78">
        <v>76</v>
      </c>
      <c r="C78">
        <v>26.028199999999998</v>
      </c>
      <c r="D78">
        <v>-9.9456000000000007</v>
      </c>
      <c r="E78">
        <v>2095.1895</v>
      </c>
      <c r="F78" s="2">
        <f t="shared" si="6"/>
        <v>2044.2322999999999</v>
      </c>
      <c r="G78"/>
      <c r="H78">
        <v>76</v>
      </c>
      <c r="I78">
        <v>-25.970099999999999</v>
      </c>
      <c r="J78">
        <v>-9.9435000000000002</v>
      </c>
      <c r="K78">
        <v>2095.1855</v>
      </c>
      <c r="L78" s="2">
        <f t="shared" si="7"/>
        <v>2044.2283</v>
      </c>
      <c r="N78" s="5">
        <f t="shared" si="8"/>
        <v>2044.2302999999999</v>
      </c>
      <c r="O78" s="5">
        <f t="shared" si="9"/>
        <v>0.23029999999994288</v>
      </c>
    </row>
    <row r="79" spans="1:15" x14ac:dyDescent="0.25">
      <c r="A79"/>
      <c r="B79">
        <v>77</v>
      </c>
      <c r="C79">
        <v>26.028500000000001</v>
      </c>
      <c r="D79">
        <v>-9.9457000000000004</v>
      </c>
      <c r="E79">
        <v>2123.1579999999999</v>
      </c>
      <c r="F79" s="2">
        <f t="shared" si="6"/>
        <v>2072.2008000000001</v>
      </c>
      <c r="G79"/>
      <c r="H79">
        <v>77</v>
      </c>
      <c r="I79">
        <v>-25.969200000000001</v>
      </c>
      <c r="J79">
        <v>-9.9431999999999992</v>
      </c>
      <c r="K79">
        <v>2123.1837</v>
      </c>
      <c r="L79" s="2">
        <f t="shared" si="7"/>
        <v>2072.2265000000002</v>
      </c>
      <c r="N79" s="5">
        <f t="shared" si="8"/>
        <v>2072.2136500000001</v>
      </c>
      <c r="O79" s="5">
        <f t="shared" si="9"/>
        <v>0.21365000000014334</v>
      </c>
    </row>
    <row r="80" spans="1:15" x14ac:dyDescent="0.25">
      <c r="A80"/>
      <c r="B80">
        <v>78</v>
      </c>
      <c r="C80">
        <v>26.029499999999999</v>
      </c>
      <c r="D80">
        <v>-9.9461999999999993</v>
      </c>
      <c r="E80">
        <v>2151.1810999999998</v>
      </c>
      <c r="F80" s="2">
        <f t="shared" si="6"/>
        <v>2100.2239</v>
      </c>
      <c r="G80"/>
      <c r="H80">
        <v>78</v>
      </c>
      <c r="I80">
        <v>-25.970099999999999</v>
      </c>
      <c r="J80">
        <v>-9.9434000000000005</v>
      </c>
      <c r="K80">
        <v>2151.1756</v>
      </c>
      <c r="L80" s="2">
        <f t="shared" si="7"/>
        <v>2100.2184000000002</v>
      </c>
      <c r="N80" s="5">
        <f t="shared" si="8"/>
        <v>2100.2211500000003</v>
      </c>
      <c r="O80" s="5">
        <f t="shared" si="9"/>
        <v>0.22115000000030705</v>
      </c>
    </row>
    <row r="81" spans="1:15" x14ac:dyDescent="0.25">
      <c r="A81"/>
      <c r="B81">
        <v>79</v>
      </c>
      <c r="C81">
        <v>26.029499999999999</v>
      </c>
      <c r="D81">
        <v>-9.9463000000000008</v>
      </c>
      <c r="E81">
        <v>2179.1869999999999</v>
      </c>
      <c r="F81" s="2">
        <f t="shared" si="6"/>
        <v>2128.2298000000001</v>
      </c>
      <c r="G81"/>
      <c r="H81">
        <v>79</v>
      </c>
      <c r="I81">
        <v>-25.968499999999999</v>
      </c>
      <c r="J81">
        <v>-9.9431999999999992</v>
      </c>
      <c r="K81">
        <v>2179.1828999999998</v>
      </c>
      <c r="L81" s="2">
        <f t="shared" si="7"/>
        <v>2128.2257</v>
      </c>
      <c r="N81" s="5">
        <f t="shared" si="8"/>
        <v>2128.22775</v>
      </c>
      <c r="O81" s="5">
        <f t="shared" si="9"/>
        <v>0.22775000000001455</v>
      </c>
    </row>
    <row r="82" spans="1:15" x14ac:dyDescent="0.25">
      <c r="A82"/>
      <c r="B82">
        <v>80</v>
      </c>
      <c r="C82">
        <v>26.029900000000001</v>
      </c>
      <c r="D82">
        <v>-9.9464000000000006</v>
      </c>
      <c r="E82">
        <v>2207.1799000000001</v>
      </c>
      <c r="F82" s="2">
        <f t="shared" si="6"/>
        <v>2156.2227000000003</v>
      </c>
      <c r="G82"/>
      <c r="H82">
        <v>80</v>
      </c>
      <c r="I82">
        <v>-25.9682</v>
      </c>
      <c r="J82">
        <v>-9.9430999999999994</v>
      </c>
      <c r="K82">
        <v>2207.1783</v>
      </c>
      <c r="L82" s="2">
        <f t="shared" si="7"/>
        <v>2156.2211000000002</v>
      </c>
      <c r="N82" s="5">
        <f t="shared" si="8"/>
        <v>2156.2219000000005</v>
      </c>
      <c r="O82" s="5">
        <f t="shared" si="9"/>
        <v>0.22190000000045984</v>
      </c>
    </row>
    <row r="83" spans="1:15" x14ac:dyDescent="0.25">
      <c r="A83"/>
      <c r="B83">
        <v>81</v>
      </c>
      <c r="C83">
        <v>26.029399999999999</v>
      </c>
      <c r="D83">
        <v>-9.9449000000000005</v>
      </c>
      <c r="E83">
        <v>2235.1765</v>
      </c>
      <c r="F83" s="2">
        <f t="shared" si="6"/>
        <v>2184.2193000000002</v>
      </c>
      <c r="G83"/>
      <c r="H83">
        <v>81</v>
      </c>
      <c r="I83">
        <v>-25.9679</v>
      </c>
      <c r="J83">
        <v>-9.9434000000000005</v>
      </c>
      <c r="K83">
        <v>2235.1792999999998</v>
      </c>
      <c r="L83" s="2">
        <f t="shared" si="7"/>
        <v>2184.2221</v>
      </c>
      <c r="N83" s="5">
        <f t="shared" si="8"/>
        <v>2184.2206999999999</v>
      </c>
      <c r="O83" s="5">
        <f t="shared" si="9"/>
        <v>0.22069999999985157</v>
      </c>
    </row>
    <row r="84" spans="1:15" x14ac:dyDescent="0.25">
      <c r="A84"/>
      <c r="B84">
        <v>82</v>
      </c>
      <c r="C84">
        <v>26.029900000000001</v>
      </c>
      <c r="D84">
        <v>-9.9450000000000003</v>
      </c>
      <c r="E84">
        <v>2263.2660999999998</v>
      </c>
      <c r="F84" s="2">
        <f t="shared" si="6"/>
        <v>2212.3089</v>
      </c>
      <c r="G84"/>
      <c r="H84">
        <v>82</v>
      </c>
      <c r="I84">
        <v>-25.967300000000002</v>
      </c>
      <c r="J84">
        <v>-9.9436</v>
      </c>
      <c r="K84">
        <v>2263.2658999999999</v>
      </c>
      <c r="L84" s="2">
        <f t="shared" si="7"/>
        <v>2212.3087</v>
      </c>
      <c r="N84" s="5">
        <f t="shared" si="8"/>
        <v>2212.3087999999998</v>
      </c>
      <c r="O84" s="5">
        <f t="shared" si="9"/>
        <v>0.30879999999979191</v>
      </c>
    </row>
    <row r="85" spans="1:15" x14ac:dyDescent="0.25">
      <c r="A85"/>
      <c r="B85">
        <v>83</v>
      </c>
      <c r="C85">
        <v>26.0306</v>
      </c>
      <c r="D85">
        <v>-9.9457000000000004</v>
      </c>
      <c r="E85">
        <v>2291.2759999999998</v>
      </c>
      <c r="F85" s="2">
        <f t="shared" si="6"/>
        <v>2240.3188</v>
      </c>
      <c r="G85"/>
      <c r="H85">
        <v>83</v>
      </c>
      <c r="I85">
        <v>-25.968</v>
      </c>
      <c r="J85">
        <v>-9.9425000000000008</v>
      </c>
      <c r="K85">
        <v>2291.2694999999999</v>
      </c>
      <c r="L85" s="2">
        <f t="shared" si="7"/>
        <v>2240.3123000000001</v>
      </c>
      <c r="N85" s="5">
        <f t="shared" si="8"/>
        <v>2240.3155500000003</v>
      </c>
      <c r="O85" s="5">
        <f t="shared" si="9"/>
        <v>0.31555000000025757</v>
      </c>
    </row>
    <row r="86" spans="1:15" x14ac:dyDescent="0.25">
      <c r="A86"/>
      <c r="B86">
        <v>84</v>
      </c>
      <c r="C86">
        <v>26.0306</v>
      </c>
      <c r="D86">
        <v>-9.9452999999999996</v>
      </c>
      <c r="E86">
        <v>2319.2597000000001</v>
      </c>
      <c r="F86" s="2">
        <f t="shared" si="6"/>
        <v>2268.3025000000002</v>
      </c>
      <c r="G86"/>
      <c r="H86">
        <v>84</v>
      </c>
      <c r="I86">
        <v>-25.9678</v>
      </c>
      <c r="J86">
        <v>-9.9420000000000002</v>
      </c>
      <c r="K86">
        <v>2319.2656000000002</v>
      </c>
      <c r="L86" s="2">
        <f t="shared" si="7"/>
        <v>2268.3084000000003</v>
      </c>
      <c r="N86" s="5">
        <f t="shared" si="8"/>
        <v>2268.3054500000003</v>
      </c>
      <c r="O86" s="5">
        <f t="shared" si="9"/>
        <v>0.30545000000029177</v>
      </c>
    </row>
    <row r="87" spans="1:15" x14ac:dyDescent="0.25">
      <c r="A87"/>
      <c r="B87">
        <v>85</v>
      </c>
      <c r="C87">
        <v>26.0321</v>
      </c>
      <c r="D87">
        <v>-9.9460999999999995</v>
      </c>
      <c r="E87">
        <v>2347.2527</v>
      </c>
      <c r="F87" s="2">
        <f t="shared" si="6"/>
        <v>2296.2955000000002</v>
      </c>
      <c r="G87"/>
      <c r="H87">
        <v>85</v>
      </c>
      <c r="I87">
        <v>-25.967600000000001</v>
      </c>
      <c r="J87">
        <v>-9.9422999999999995</v>
      </c>
      <c r="K87">
        <v>2347.2696000000001</v>
      </c>
      <c r="L87" s="2">
        <f t="shared" si="7"/>
        <v>2296.3124000000003</v>
      </c>
      <c r="N87" s="5">
        <f t="shared" si="8"/>
        <v>2296.3039500000004</v>
      </c>
      <c r="O87" s="5">
        <f t="shared" si="9"/>
        <v>0.30395000000044092</v>
      </c>
    </row>
    <row r="88" spans="1:15" x14ac:dyDescent="0.25">
      <c r="A88"/>
      <c r="B88">
        <v>86</v>
      </c>
      <c r="C88">
        <v>26.0306</v>
      </c>
      <c r="D88">
        <v>-9.9450000000000003</v>
      </c>
      <c r="E88">
        <v>2375.2536</v>
      </c>
      <c r="F88" s="2">
        <f t="shared" si="6"/>
        <v>2324.2964000000002</v>
      </c>
      <c r="G88"/>
      <c r="H88">
        <v>86</v>
      </c>
      <c r="I88">
        <v>-25.967500000000001</v>
      </c>
      <c r="J88">
        <v>-9.9420999999999999</v>
      </c>
      <c r="K88">
        <v>2375.2617</v>
      </c>
      <c r="L88" s="2">
        <f t="shared" si="7"/>
        <v>2324.3045000000002</v>
      </c>
      <c r="N88" s="5">
        <f t="shared" si="8"/>
        <v>2324.3004500000002</v>
      </c>
      <c r="O88" s="5">
        <f t="shared" si="9"/>
        <v>0.30045000000018263</v>
      </c>
    </row>
    <row r="89" spans="1:15" x14ac:dyDescent="0.25">
      <c r="A89"/>
      <c r="B89">
        <v>87</v>
      </c>
      <c r="C89">
        <v>26.031600000000001</v>
      </c>
      <c r="D89">
        <v>-9.9440000000000008</v>
      </c>
      <c r="E89">
        <v>2403.2577000000001</v>
      </c>
      <c r="F89" s="2">
        <f t="shared" si="6"/>
        <v>2352.3005000000003</v>
      </c>
      <c r="G89"/>
      <c r="H89">
        <v>87</v>
      </c>
      <c r="I89">
        <v>-25.965900000000001</v>
      </c>
      <c r="J89">
        <v>-9.9420999999999999</v>
      </c>
      <c r="K89">
        <v>2403.2620999999999</v>
      </c>
      <c r="L89" s="2">
        <f t="shared" si="7"/>
        <v>2352.3049000000001</v>
      </c>
      <c r="N89" s="5">
        <f t="shared" si="8"/>
        <v>2352.3027000000002</v>
      </c>
      <c r="O89" s="5">
        <f t="shared" si="9"/>
        <v>0.30270000000018626</v>
      </c>
    </row>
    <row r="90" spans="1:15" x14ac:dyDescent="0.25">
      <c r="A90"/>
      <c r="B90">
        <v>88</v>
      </c>
      <c r="C90">
        <v>26.031600000000001</v>
      </c>
      <c r="D90">
        <v>-9.9451000000000001</v>
      </c>
      <c r="E90">
        <v>2431.2629000000002</v>
      </c>
      <c r="F90" s="2">
        <f t="shared" si="6"/>
        <v>2380.3057000000003</v>
      </c>
      <c r="G90"/>
      <c r="H90">
        <v>88</v>
      </c>
      <c r="I90">
        <v>-25.966100000000001</v>
      </c>
      <c r="J90">
        <v>-9.9417000000000009</v>
      </c>
      <c r="K90">
        <v>2431.2685000000001</v>
      </c>
      <c r="L90" s="2">
        <f t="shared" si="7"/>
        <v>2380.3113000000003</v>
      </c>
      <c r="N90" s="5">
        <f t="shared" si="8"/>
        <v>2380.3085000000001</v>
      </c>
      <c r="O90" s="5">
        <f t="shared" si="9"/>
        <v>0.30850000000009459</v>
      </c>
    </row>
    <row r="91" spans="1:15" x14ac:dyDescent="0.25">
      <c r="A91"/>
      <c r="B91">
        <v>89</v>
      </c>
      <c r="C91">
        <v>26.031700000000001</v>
      </c>
      <c r="D91">
        <v>-9.9443999999999999</v>
      </c>
      <c r="E91">
        <v>2459.2370000000001</v>
      </c>
      <c r="F91" s="2">
        <f t="shared" si="6"/>
        <v>2408.2798000000003</v>
      </c>
      <c r="G91"/>
      <c r="H91">
        <v>89</v>
      </c>
      <c r="I91">
        <v>-25.965699999999998</v>
      </c>
      <c r="J91">
        <v>-9.9421999999999997</v>
      </c>
      <c r="K91">
        <v>2459.2651000000001</v>
      </c>
      <c r="L91" s="2">
        <f t="shared" si="7"/>
        <v>2408.3079000000002</v>
      </c>
      <c r="N91" s="5">
        <f t="shared" si="8"/>
        <v>2408.29385</v>
      </c>
      <c r="O91" s="5">
        <f t="shared" si="9"/>
        <v>0.29385000000002037</v>
      </c>
    </row>
    <row r="92" spans="1:15" x14ac:dyDescent="0.25">
      <c r="A92"/>
      <c r="B92">
        <v>90</v>
      </c>
      <c r="C92">
        <v>26.0334</v>
      </c>
      <c r="D92">
        <v>-9.9449000000000005</v>
      </c>
      <c r="E92">
        <v>2487.2505999999998</v>
      </c>
      <c r="F92" s="2">
        <f t="shared" si="6"/>
        <v>2436.2934</v>
      </c>
      <c r="G92"/>
      <c r="H92">
        <v>90</v>
      </c>
      <c r="I92">
        <v>-25.966100000000001</v>
      </c>
      <c r="J92">
        <v>-9.9404000000000003</v>
      </c>
      <c r="K92">
        <v>2487.2667000000001</v>
      </c>
      <c r="L92" s="2">
        <f t="shared" si="7"/>
        <v>2436.3095000000003</v>
      </c>
      <c r="N92" s="5">
        <f t="shared" si="8"/>
        <v>2436.3014499999999</v>
      </c>
      <c r="O92" s="5">
        <f t="shared" si="9"/>
        <v>0.30144999999993161</v>
      </c>
    </row>
    <row r="93" spans="1:15" x14ac:dyDescent="0.25">
      <c r="A93"/>
      <c r="B93">
        <v>91</v>
      </c>
      <c r="C93">
        <v>26.032399999999999</v>
      </c>
      <c r="D93">
        <v>-9.9433000000000007</v>
      </c>
      <c r="E93">
        <v>2515.2597999999998</v>
      </c>
      <c r="F93" s="2">
        <f t="shared" si="6"/>
        <v>2464.3026</v>
      </c>
      <c r="G93"/>
      <c r="H93">
        <v>91</v>
      </c>
      <c r="I93">
        <v>-25.965699999999998</v>
      </c>
      <c r="J93">
        <v>-9.9410000000000007</v>
      </c>
      <c r="K93">
        <v>2515.2718</v>
      </c>
      <c r="L93" s="2">
        <f t="shared" si="7"/>
        <v>2464.3146000000002</v>
      </c>
      <c r="N93" s="5">
        <f t="shared" si="8"/>
        <v>2464.3086000000003</v>
      </c>
      <c r="O93" s="5">
        <f t="shared" si="9"/>
        <v>0.30860000000029686</v>
      </c>
    </row>
    <row r="94" spans="1:15" x14ac:dyDescent="0.25">
      <c r="A94"/>
      <c r="B94">
        <v>92</v>
      </c>
      <c r="C94">
        <v>26.031700000000001</v>
      </c>
      <c r="D94">
        <v>-9.9428000000000001</v>
      </c>
      <c r="E94">
        <v>2543.2640999999999</v>
      </c>
      <c r="F94" s="2">
        <f t="shared" si="6"/>
        <v>2492.3069</v>
      </c>
      <c r="G94"/>
      <c r="H94">
        <v>92</v>
      </c>
      <c r="I94">
        <v>-25.965399999999999</v>
      </c>
      <c r="J94">
        <v>-9.9408999999999992</v>
      </c>
      <c r="K94">
        <v>2543.2676000000001</v>
      </c>
      <c r="L94" s="2">
        <f t="shared" si="7"/>
        <v>2492.3104000000003</v>
      </c>
      <c r="N94" s="5">
        <f t="shared" si="8"/>
        <v>2492.3086499999999</v>
      </c>
      <c r="O94" s="5">
        <f t="shared" si="9"/>
        <v>0.30864999999994325</v>
      </c>
    </row>
    <row r="95" spans="1:15" x14ac:dyDescent="0.25">
      <c r="A95"/>
      <c r="B95">
        <v>93</v>
      </c>
      <c r="C95">
        <v>26.033000000000001</v>
      </c>
      <c r="D95">
        <v>-9.9440000000000008</v>
      </c>
      <c r="E95">
        <v>2571.2683999999999</v>
      </c>
      <c r="F95" s="2">
        <f t="shared" si="6"/>
        <v>2520.3112000000001</v>
      </c>
      <c r="G95"/>
      <c r="H95">
        <v>93</v>
      </c>
      <c r="I95">
        <v>-25.965</v>
      </c>
      <c r="J95">
        <v>-9.9404000000000003</v>
      </c>
      <c r="K95">
        <v>2571.2579999999998</v>
      </c>
      <c r="L95" s="2">
        <f t="shared" si="7"/>
        <v>2520.3008</v>
      </c>
      <c r="N95" s="5">
        <f t="shared" si="8"/>
        <v>2520.306</v>
      </c>
      <c r="O95" s="5">
        <f t="shared" si="9"/>
        <v>0.30600000000004002</v>
      </c>
    </row>
    <row r="96" spans="1:15" x14ac:dyDescent="0.25">
      <c r="A96"/>
      <c r="B96">
        <v>94</v>
      </c>
      <c r="C96">
        <v>26.033300000000001</v>
      </c>
      <c r="D96">
        <v>-9.9434000000000005</v>
      </c>
      <c r="E96">
        <v>2599.2694000000001</v>
      </c>
      <c r="F96" s="2">
        <f t="shared" si="6"/>
        <v>2548.3122000000003</v>
      </c>
      <c r="G96"/>
      <c r="H96">
        <v>94</v>
      </c>
      <c r="I96">
        <v>-25.965199999999999</v>
      </c>
      <c r="J96">
        <v>-9.9404000000000003</v>
      </c>
      <c r="K96">
        <v>2599.2593000000002</v>
      </c>
      <c r="L96" s="2">
        <f t="shared" si="7"/>
        <v>2548.3021000000003</v>
      </c>
      <c r="N96" s="5">
        <f t="shared" si="8"/>
        <v>2548.3071500000005</v>
      </c>
      <c r="O96" s="5">
        <f t="shared" si="9"/>
        <v>0.30715000000054715</v>
      </c>
    </row>
    <row r="97" spans="1:15" x14ac:dyDescent="0.25">
      <c r="A97"/>
      <c r="B97">
        <v>95</v>
      </c>
      <c r="C97">
        <v>26.032599999999999</v>
      </c>
      <c r="D97">
        <v>-9.9423999999999992</v>
      </c>
      <c r="E97">
        <v>2627.2593999999999</v>
      </c>
      <c r="F97" s="2">
        <f t="shared" si="6"/>
        <v>2576.3022000000001</v>
      </c>
      <c r="G97"/>
      <c r="H97">
        <v>95</v>
      </c>
      <c r="I97">
        <v>-25.964099999999998</v>
      </c>
      <c r="J97">
        <v>-9.94</v>
      </c>
      <c r="K97">
        <v>2627.2555000000002</v>
      </c>
      <c r="L97" s="2">
        <f t="shared" si="7"/>
        <v>2576.2983000000004</v>
      </c>
      <c r="N97" s="5">
        <f t="shared" si="8"/>
        <v>2576.3002500000002</v>
      </c>
      <c r="O97" s="5">
        <f t="shared" si="9"/>
        <v>0.30025000000023283</v>
      </c>
    </row>
    <row r="98" spans="1:15" x14ac:dyDescent="0.25">
      <c r="A98"/>
      <c r="B98">
        <v>96</v>
      </c>
      <c r="C98">
        <v>26.0337</v>
      </c>
      <c r="D98">
        <v>-9.9440000000000008</v>
      </c>
      <c r="E98">
        <v>2655.2211000000002</v>
      </c>
      <c r="F98" s="2">
        <f t="shared" si="6"/>
        <v>2604.2639000000004</v>
      </c>
      <c r="G98"/>
      <c r="H98">
        <v>96</v>
      </c>
      <c r="I98">
        <v>-25.964400000000001</v>
      </c>
      <c r="J98">
        <v>-9.9405999999999999</v>
      </c>
      <c r="K98">
        <v>2655.2649000000001</v>
      </c>
      <c r="L98" s="2">
        <f t="shared" si="7"/>
        <v>2604.3077000000003</v>
      </c>
      <c r="N98" s="5">
        <f t="shared" si="8"/>
        <v>2604.2858000000006</v>
      </c>
      <c r="O98" s="5">
        <f t="shared" si="9"/>
        <v>0.28580000000056316</v>
      </c>
    </row>
    <row r="99" spans="1:15" x14ac:dyDescent="0.25">
      <c r="A99"/>
      <c r="B99">
        <v>97</v>
      </c>
      <c r="C99">
        <v>26.0336</v>
      </c>
      <c r="D99">
        <v>-9.9415999999999993</v>
      </c>
      <c r="E99">
        <v>2683.2401</v>
      </c>
      <c r="F99" s="2">
        <f t="shared" si="6"/>
        <v>2632.2829000000002</v>
      </c>
      <c r="G99"/>
      <c r="H99">
        <v>97</v>
      </c>
      <c r="I99">
        <v>-25.9634</v>
      </c>
      <c r="J99">
        <v>-9.9405000000000001</v>
      </c>
      <c r="K99">
        <v>2683.2676000000001</v>
      </c>
      <c r="L99" s="2">
        <f t="shared" si="7"/>
        <v>2632.3104000000003</v>
      </c>
      <c r="N99" s="5">
        <f t="shared" si="8"/>
        <v>2632.2966500000002</v>
      </c>
      <c r="O99" s="5">
        <f t="shared" si="9"/>
        <v>0.29665000000022701</v>
      </c>
    </row>
    <row r="100" spans="1:15" x14ac:dyDescent="0.25">
      <c r="A100"/>
      <c r="B100">
        <v>98</v>
      </c>
      <c r="C100">
        <v>26.0335</v>
      </c>
      <c r="D100">
        <v>-9.9417000000000009</v>
      </c>
      <c r="E100">
        <v>2711.2619</v>
      </c>
      <c r="F100" s="2">
        <f t="shared" si="6"/>
        <v>2660.3047000000001</v>
      </c>
      <c r="G100"/>
      <c r="H100">
        <v>98</v>
      </c>
      <c r="I100">
        <v>-25.964099999999998</v>
      </c>
      <c r="J100">
        <v>-9.9398</v>
      </c>
      <c r="K100">
        <v>2711.2656000000002</v>
      </c>
      <c r="L100" s="2">
        <f t="shared" si="7"/>
        <v>2660.3084000000003</v>
      </c>
      <c r="N100" s="5">
        <f t="shared" si="8"/>
        <v>2660.3065500000002</v>
      </c>
      <c r="O100" s="5">
        <f t="shared" si="9"/>
        <v>0.30655000000024302</v>
      </c>
    </row>
    <row r="101" spans="1:15" x14ac:dyDescent="0.25">
      <c r="A101"/>
      <c r="B101">
        <v>99</v>
      </c>
      <c r="C101">
        <v>26.0352</v>
      </c>
      <c r="D101">
        <v>-9.9422999999999995</v>
      </c>
      <c r="E101">
        <v>2739.2768000000001</v>
      </c>
      <c r="F101" s="2">
        <f t="shared" si="6"/>
        <v>2688.3196000000003</v>
      </c>
      <c r="G101"/>
      <c r="H101">
        <v>99</v>
      </c>
      <c r="I101">
        <v>-25.963200000000001</v>
      </c>
      <c r="J101">
        <v>-9.9397000000000002</v>
      </c>
      <c r="K101">
        <v>2739.2766000000001</v>
      </c>
      <c r="L101" s="2">
        <f t="shared" si="7"/>
        <v>2688.3194000000003</v>
      </c>
      <c r="N101" s="5">
        <f t="shared" si="8"/>
        <v>2688.3195000000005</v>
      </c>
      <c r="O101" s="5">
        <f t="shared" si="9"/>
        <v>0.31950000000051659</v>
      </c>
    </row>
    <row r="102" spans="1:15" x14ac:dyDescent="0.25">
      <c r="A102"/>
      <c r="B102">
        <v>100</v>
      </c>
      <c r="C102">
        <v>26.0351</v>
      </c>
      <c r="D102">
        <v>-9.9418000000000006</v>
      </c>
      <c r="E102">
        <v>2767.2750000000001</v>
      </c>
      <c r="F102" s="2">
        <f t="shared" si="6"/>
        <v>2716.3178000000003</v>
      </c>
      <c r="G102"/>
      <c r="H102">
        <v>100</v>
      </c>
      <c r="I102">
        <v>-25.963200000000001</v>
      </c>
      <c r="J102">
        <v>-9.9391999999999996</v>
      </c>
      <c r="K102">
        <v>2767.2703999999999</v>
      </c>
      <c r="L102" s="2">
        <f t="shared" si="7"/>
        <v>2716.3132000000001</v>
      </c>
      <c r="N102" s="5">
        <f t="shared" si="8"/>
        <v>2716.3155000000002</v>
      </c>
      <c r="O102" s="5">
        <f t="shared" si="9"/>
        <v>0.31550000000015643</v>
      </c>
    </row>
    <row r="103" spans="1:15" x14ac:dyDescent="0.25">
      <c r="A103"/>
      <c r="B103">
        <v>101</v>
      </c>
      <c r="C103">
        <v>26.0337</v>
      </c>
      <c r="D103">
        <v>-9.9434000000000005</v>
      </c>
      <c r="E103">
        <v>2795.2658999999999</v>
      </c>
      <c r="F103" s="2">
        <f t="shared" si="6"/>
        <v>2744.3087</v>
      </c>
      <c r="G103"/>
      <c r="H103">
        <v>101</v>
      </c>
      <c r="I103">
        <v>-25.962900000000001</v>
      </c>
      <c r="J103">
        <v>-9.9393999999999991</v>
      </c>
      <c r="K103">
        <v>2795.2705999999998</v>
      </c>
      <c r="L103" s="2">
        <f t="shared" si="7"/>
        <v>2744.3134</v>
      </c>
      <c r="N103" s="5">
        <f t="shared" si="8"/>
        <v>2744.3110500000003</v>
      </c>
      <c r="O103" s="5">
        <f t="shared" si="9"/>
        <v>0.31105000000025029</v>
      </c>
    </row>
    <row r="104" spans="1:15" x14ac:dyDescent="0.25">
      <c r="A104"/>
      <c r="B104">
        <v>102</v>
      </c>
      <c r="C104">
        <v>26.035799999999998</v>
      </c>
      <c r="D104">
        <v>-9.9412000000000003</v>
      </c>
      <c r="E104">
        <v>2823.2705999999998</v>
      </c>
      <c r="F104" s="2">
        <f t="shared" si="6"/>
        <v>2772.3134</v>
      </c>
      <c r="G104"/>
      <c r="H104">
        <v>102</v>
      </c>
      <c r="I104">
        <v>-25.962800000000001</v>
      </c>
      <c r="J104">
        <v>-9.9392999999999994</v>
      </c>
      <c r="K104">
        <v>2823.2856000000002</v>
      </c>
      <c r="L104" s="2">
        <f t="shared" si="7"/>
        <v>2772.3284000000003</v>
      </c>
      <c r="N104" s="5">
        <f t="shared" si="8"/>
        <v>2772.3209000000002</v>
      </c>
      <c r="O104" s="5">
        <f t="shared" si="9"/>
        <v>0.32090000000016516</v>
      </c>
    </row>
    <row r="105" spans="1:15" x14ac:dyDescent="0.25">
      <c r="A105"/>
      <c r="B105">
        <v>103</v>
      </c>
      <c r="C105">
        <v>26.035599999999999</v>
      </c>
      <c r="D105">
        <v>-9.9415999999999993</v>
      </c>
      <c r="E105">
        <v>2851.2474000000002</v>
      </c>
      <c r="F105" s="2">
        <f t="shared" si="6"/>
        <v>2800.2902000000004</v>
      </c>
      <c r="G105"/>
      <c r="H105">
        <v>103</v>
      </c>
      <c r="I105">
        <v>-25.962700000000002</v>
      </c>
      <c r="J105">
        <v>-9.9387000000000008</v>
      </c>
      <c r="K105">
        <v>2851.2732000000001</v>
      </c>
      <c r="L105" s="2">
        <f t="shared" si="7"/>
        <v>2800.3160000000003</v>
      </c>
      <c r="N105" s="5">
        <f t="shared" si="8"/>
        <v>2800.3031000000001</v>
      </c>
      <c r="O105" s="5">
        <f t="shared" si="9"/>
        <v>0.30310000000008586</v>
      </c>
    </row>
    <row r="106" spans="1:15" x14ac:dyDescent="0.25">
      <c r="A106"/>
      <c r="B106">
        <v>104</v>
      </c>
      <c r="C106">
        <v>26.036899999999999</v>
      </c>
      <c r="D106">
        <v>-9.9419000000000004</v>
      </c>
      <c r="E106">
        <v>2879.2552999999998</v>
      </c>
      <c r="F106" s="2">
        <f t="shared" si="6"/>
        <v>2828.2981</v>
      </c>
      <c r="G106"/>
      <c r="H106">
        <v>104</v>
      </c>
      <c r="I106">
        <v>-25.9617</v>
      </c>
      <c r="J106">
        <v>-9.9390999999999998</v>
      </c>
      <c r="K106">
        <v>2879.2640000000001</v>
      </c>
      <c r="L106" s="2">
        <f t="shared" si="7"/>
        <v>2828.3068000000003</v>
      </c>
      <c r="N106" s="5">
        <f t="shared" si="8"/>
        <v>2828.3024500000001</v>
      </c>
      <c r="O106" s="5">
        <f t="shared" si="9"/>
        <v>0.30245000000013533</v>
      </c>
    </row>
    <row r="107" spans="1:15" x14ac:dyDescent="0.25">
      <c r="A107"/>
      <c r="B107">
        <v>105</v>
      </c>
      <c r="C107">
        <v>26.0366</v>
      </c>
      <c r="D107">
        <v>-9.9415999999999993</v>
      </c>
      <c r="E107">
        <v>2907.2734</v>
      </c>
      <c r="F107" s="2">
        <f t="shared" si="6"/>
        <v>2856.3162000000002</v>
      </c>
      <c r="G107"/>
      <c r="H107">
        <v>105</v>
      </c>
      <c r="I107">
        <v>-25.961400000000001</v>
      </c>
      <c r="J107">
        <v>-9.9385999999999992</v>
      </c>
      <c r="K107">
        <v>2907.2779999999998</v>
      </c>
      <c r="L107" s="2">
        <f t="shared" si="7"/>
        <v>2856.3208</v>
      </c>
      <c r="N107" s="5">
        <f t="shared" si="8"/>
        <v>2856.3185000000003</v>
      </c>
      <c r="O107" s="5">
        <f t="shared" si="9"/>
        <v>0.31850000000031287</v>
      </c>
    </row>
    <row r="108" spans="1:15" x14ac:dyDescent="0.25">
      <c r="A108"/>
      <c r="B108">
        <v>106</v>
      </c>
      <c r="C108">
        <v>26.036799999999999</v>
      </c>
      <c r="D108">
        <v>-9.9403000000000006</v>
      </c>
      <c r="E108">
        <v>2935.2649000000001</v>
      </c>
      <c r="F108" s="2">
        <f t="shared" si="6"/>
        <v>2884.3077000000003</v>
      </c>
      <c r="G108"/>
      <c r="H108">
        <v>106</v>
      </c>
      <c r="I108">
        <v>-25.9617</v>
      </c>
      <c r="J108">
        <v>-9.9383999999999997</v>
      </c>
      <c r="K108">
        <v>2935.2806</v>
      </c>
      <c r="L108" s="2">
        <f t="shared" si="7"/>
        <v>2884.3234000000002</v>
      </c>
      <c r="N108" s="5">
        <f t="shared" si="8"/>
        <v>2884.3155500000003</v>
      </c>
      <c r="O108" s="5">
        <f t="shared" si="9"/>
        <v>0.31555000000025757</v>
      </c>
    </row>
    <row r="109" spans="1:15" x14ac:dyDescent="0.25">
      <c r="A109"/>
      <c r="B109">
        <v>107</v>
      </c>
      <c r="C109">
        <v>26.0383</v>
      </c>
      <c r="D109">
        <v>-9.9411000000000005</v>
      </c>
      <c r="E109">
        <v>2963.2608</v>
      </c>
      <c r="F109" s="2">
        <f t="shared" si="6"/>
        <v>2912.3036000000002</v>
      </c>
      <c r="G109"/>
      <c r="H109">
        <v>107</v>
      </c>
      <c r="I109">
        <v>-25.9604</v>
      </c>
      <c r="J109">
        <v>-9.9381000000000004</v>
      </c>
      <c r="K109">
        <v>2963.2876000000001</v>
      </c>
      <c r="L109" s="2">
        <f t="shared" si="7"/>
        <v>2912.3304000000003</v>
      </c>
      <c r="N109" s="5">
        <f t="shared" si="8"/>
        <v>2912.317</v>
      </c>
      <c r="O109" s="5">
        <f t="shared" si="9"/>
        <v>0.31700000000000728</v>
      </c>
    </row>
    <row r="110" spans="1:15" x14ac:dyDescent="0.25">
      <c r="A110"/>
      <c r="B110">
        <v>108</v>
      </c>
      <c r="C110">
        <v>26.037099999999999</v>
      </c>
      <c r="D110">
        <v>-9.9397000000000002</v>
      </c>
      <c r="E110">
        <v>2991.2782999999999</v>
      </c>
      <c r="F110" s="2">
        <f t="shared" si="6"/>
        <v>2940.3211000000001</v>
      </c>
      <c r="G110"/>
      <c r="H110">
        <v>108</v>
      </c>
      <c r="I110">
        <v>-25.9603</v>
      </c>
      <c r="J110">
        <v>-9.9385999999999992</v>
      </c>
      <c r="K110">
        <v>2991.2806</v>
      </c>
      <c r="L110" s="2">
        <f t="shared" si="7"/>
        <v>2940.3234000000002</v>
      </c>
      <c r="N110" s="5">
        <f t="shared" si="8"/>
        <v>2940.3222500000002</v>
      </c>
      <c r="O110" s="5">
        <f t="shared" si="9"/>
        <v>0.32225000000016735</v>
      </c>
    </row>
    <row r="111" spans="1:15" x14ac:dyDescent="0.25">
      <c r="A111"/>
      <c r="B111">
        <v>109</v>
      </c>
      <c r="C111">
        <v>26.037800000000001</v>
      </c>
      <c r="D111">
        <v>-9.9406999999999996</v>
      </c>
      <c r="E111">
        <v>3019.2734999999998</v>
      </c>
      <c r="F111" s="2">
        <f t="shared" si="6"/>
        <v>2968.3163</v>
      </c>
      <c r="G111"/>
      <c r="H111">
        <v>109</v>
      </c>
      <c r="I111">
        <v>-25.9603</v>
      </c>
      <c r="J111">
        <v>-9.9385999999999992</v>
      </c>
      <c r="K111">
        <v>3019.2770999999998</v>
      </c>
      <c r="L111" s="2">
        <f t="shared" si="7"/>
        <v>2968.3199</v>
      </c>
      <c r="N111" s="5">
        <f t="shared" si="8"/>
        <v>2968.3181</v>
      </c>
      <c r="O111" s="5">
        <f t="shared" si="9"/>
        <v>0.31809999999995853</v>
      </c>
    </row>
    <row r="112" spans="1:15" x14ac:dyDescent="0.25">
      <c r="A112"/>
      <c r="B112">
        <v>110</v>
      </c>
      <c r="C112">
        <v>26.037199999999999</v>
      </c>
      <c r="D112">
        <v>-9.9400999999999993</v>
      </c>
      <c r="E112">
        <v>3047.2842000000001</v>
      </c>
      <c r="F112" s="2">
        <f t="shared" si="6"/>
        <v>2996.3270000000002</v>
      </c>
      <c r="G112"/>
      <c r="H112">
        <v>110</v>
      </c>
      <c r="I112">
        <v>-25.960999999999999</v>
      </c>
      <c r="J112">
        <v>-9.9375999999999998</v>
      </c>
      <c r="K112">
        <v>3047.2766000000001</v>
      </c>
      <c r="L112" s="2">
        <f t="shared" si="7"/>
        <v>2996.3194000000003</v>
      </c>
      <c r="N112" s="5">
        <f t="shared" si="8"/>
        <v>2996.3232000000003</v>
      </c>
      <c r="O112" s="5">
        <f t="shared" si="9"/>
        <v>0.32320000000026994</v>
      </c>
    </row>
    <row r="113" spans="1:15" x14ac:dyDescent="0.25">
      <c r="A113"/>
      <c r="B113">
        <v>111</v>
      </c>
      <c r="C113">
        <v>26.0381</v>
      </c>
      <c r="D113">
        <v>-9.9402000000000008</v>
      </c>
      <c r="E113">
        <v>3075.2842000000001</v>
      </c>
      <c r="F113" s="2">
        <f t="shared" si="6"/>
        <v>3024.3270000000002</v>
      </c>
      <c r="G113"/>
      <c r="H113">
        <v>111</v>
      </c>
      <c r="I113">
        <v>-25.959800000000001</v>
      </c>
      <c r="J113">
        <v>-9.9373000000000005</v>
      </c>
      <c r="K113">
        <v>3075.2755999999999</v>
      </c>
      <c r="L113" s="2">
        <f t="shared" si="7"/>
        <v>3024.3184000000001</v>
      </c>
      <c r="N113" s="5">
        <f t="shared" si="8"/>
        <v>3024.3227000000002</v>
      </c>
      <c r="O113" s="5">
        <f t="shared" si="9"/>
        <v>0.32270000000016807</v>
      </c>
    </row>
    <row r="114" spans="1:15" x14ac:dyDescent="0.25">
      <c r="A114"/>
      <c r="B114">
        <v>112</v>
      </c>
      <c r="C114">
        <v>26.039100000000001</v>
      </c>
      <c r="D114">
        <v>-9.9406999999999996</v>
      </c>
      <c r="E114">
        <v>3103.2685999999999</v>
      </c>
      <c r="F114" s="2">
        <f t="shared" si="6"/>
        <v>3052.3114</v>
      </c>
      <c r="G114"/>
      <c r="H114">
        <v>112</v>
      </c>
      <c r="I114">
        <v>-25.959599999999998</v>
      </c>
      <c r="J114">
        <v>-9.9374000000000002</v>
      </c>
      <c r="K114">
        <v>3103.2766999999999</v>
      </c>
      <c r="L114" s="2">
        <f t="shared" si="7"/>
        <v>3052.3195000000001</v>
      </c>
      <c r="N114" s="5">
        <f t="shared" si="8"/>
        <v>3052.3154500000001</v>
      </c>
      <c r="O114" s="5">
        <f t="shared" si="9"/>
        <v>0.3154500000000553</v>
      </c>
    </row>
    <row r="115" spans="1:15" x14ac:dyDescent="0.25">
      <c r="A115"/>
      <c r="B115">
        <v>113</v>
      </c>
      <c r="C115">
        <v>26.039300000000001</v>
      </c>
      <c r="D115">
        <v>-9.9398999999999997</v>
      </c>
      <c r="E115">
        <v>3131.2822999999999</v>
      </c>
      <c r="F115" s="2">
        <f t="shared" si="6"/>
        <v>3080.3251</v>
      </c>
      <c r="G115"/>
      <c r="H115">
        <v>113</v>
      </c>
      <c r="I115">
        <v>-25.959800000000001</v>
      </c>
      <c r="J115">
        <v>-9.9369999999999994</v>
      </c>
      <c r="K115">
        <v>3131.2833999999998</v>
      </c>
      <c r="L115" s="2">
        <f t="shared" si="7"/>
        <v>3080.3262</v>
      </c>
      <c r="N115" s="5">
        <f t="shared" si="8"/>
        <v>3080.3256499999998</v>
      </c>
      <c r="O115" s="5">
        <f t="shared" si="9"/>
        <v>0.32564999999976862</v>
      </c>
    </row>
    <row r="116" spans="1:15" x14ac:dyDescent="0.25">
      <c r="A116"/>
      <c r="B116">
        <v>114</v>
      </c>
      <c r="C116">
        <v>26.037600000000001</v>
      </c>
      <c r="D116">
        <v>-9.94</v>
      </c>
      <c r="E116">
        <v>3159.2827000000002</v>
      </c>
      <c r="F116" s="2">
        <f t="shared" si="6"/>
        <v>3108.3255000000004</v>
      </c>
      <c r="G116"/>
      <c r="H116">
        <v>114</v>
      </c>
      <c r="I116">
        <v>-25.959099999999999</v>
      </c>
      <c r="J116">
        <v>-9.9383999999999997</v>
      </c>
      <c r="K116">
        <v>3159.2847999999999</v>
      </c>
      <c r="L116" s="2">
        <f t="shared" si="7"/>
        <v>3108.3276000000001</v>
      </c>
      <c r="N116" s="5">
        <f t="shared" si="8"/>
        <v>3108.3265500000002</v>
      </c>
      <c r="O116" s="5">
        <f t="shared" si="9"/>
        <v>0.32655000000022483</v>
      </c>
    </row>
    <row r="117" spans="1:15" x14ac:dyDescent="0.25">
      <c r="A117"/>
      <c r="B117">
        <v>115</v>
      </c>
      <c r="C117">
        <v>26.039100000000001</v>
      </c>
      <c r="D117">
        <v>-9.9397000000000002</v>
      </c>
      <c r="E117">
        <v>3187.3029999999999</v>
      </c>
      <c r="F117" s="2">
        <f t="shared" si="6"/>
        <v>3136.3458000000001</v>
      </c>
      <c r="G117"/>
      <c r="H117">
        <v>115</v>
      </c>
      <c r="I117">
        <v>-25.959499999999998</v>
      </c>
      <c r="J117">
        <v>-9.9364000000000008</v>
      </c>
      <c r="K117">
        <v>3187.2806</v>
      </c>
      <c r="L117" s="2">
        <f t="shared" si="7"/>
        <v>3136.3234000000002</v>
      </c>
      <c r="N117" s="5">
        <f t="shared" si="8"/>
        <v>3136.3346000000001</v>
      </c>
      <c r="O117" s="5">
        <f t="shared" si="9"/>
        <v>0.33460000000013679</v>
      </c>
    </row>
    <row r="118" spans="1:15" x14ac:dyDescent="0.25">
      <c r="A118"/>
      <c r="B118">
        <v>116</v>
      </c>
      <c r="C118">
        <v>26.038599999999999</v>
      </c>
      <c r="D118">
        <v>-9.9397000000000002</v>
      </c>
      <c r="E118">
        <v>3215.2719999999999</v>
      </c>
      <c r="F118" s="2">
        <f t="shared" si="6"/>
        <v>3164.3148000000001</v>
      </c>
      <c r="G118"/>
      <c r="H118">
        <v>116</v>
      </c>
      <c r="I118">
        <v>-25.957799999999999</v>
      </c>
      <c r="J118">
        <v>-9.9359999999999999</v>
      </c>
      <c r="K118">
        <v>3215.2952</v>
      </c>
      <c r="L118" s="2">
        <f t="shared" si="7"/>
        <v>3164.3380000000002</v>
      </c>
      <c r="N118" s="5">
        <f t="shared" si="8"/>
        <v>3164.3263999999999</v>
      </c>
      <c r="O118" s="5">
        <f t="shared" si="9"/>
        <v>0.32639999999992142</v>
      </c>
    </row>
    <row r="119" spans="1:15" x14ac:dyDescent="0.25">
      <c r="A119"/>
      <c r="B119">
        <v>117</v>
      </c>
      <c r="C119">
        <v>26.0395</v>
      </c>
      <c r="D119">
        <v>-9.9391999999999996</v>
      </c>
      <c r="E119">
        <v>3243.2674000000002</v>
      </c>
      <c r="F119" s="2">
        <f t="shared" si="6"/>
        <v>3192.3102000000003</v>
      </c>
      <c r="G119"/>
      <c r="H119">
        <v>117</v>
      </c>
      <c r="I119">
        <v>-25.958200000000001</v>
      </c>
      <c r="J119">
        <v>-9.9364000000000008</v>
      </c>
      <c r="K119">
        <v>3243.2944000000002</v>
      </c>
      <c r="L119" s="2">
        <f t="shared" si="7"/>
        <v>3192.3372000000004</v>
      </c>
      <c r="N119" s="5">
        <f t="shared" si="8"/>
        <v>3192.3237000000004</v>
      </c>
      <c r="O119" s="5">
        <f t="shared" si="9"/>
        <v>0.3237000000003718</v>
      </c>
    </row>
    <row r="120" spans="1:15" x14ac:dyDescent="0.25">
      <c r="A120"/>
      <c r="B120">
        <v>118</v>
      </c>
      <c r="C120">
        <v>26.039300000000001</v>
      </c>
      <c r="D120">
        <v>-9.9385999999999992</v>
      </c>
      <c r="E120">
        <v>3271.2649999999999</v>
      </c>
      <c r="F120" s="2">
        <f t="shared" si="6"/>
        <v>3220.3078</v>
      </c>
      <c r="G120"/>
      <c r="H120">
        <v>118</v>
      </c>
      <c r="I120">
        <v>-25.958300000000001</v>
      </c>
      <c r="J120">
        <v>-9.9365000000000006</v>
      </c>
      <c r="K120">
        <v>3271.2928000000002</v>
      </c>
      <c r="L120" s="2">
        <f t="shared" si="7"/>
        <v>3220.3356000000003</v>
      </c>
      <c r="N120" s="5">
        <f t="shared" si="8"/>
        <v>3220.3217000000004</v>
      </c>
      <c r="O120" s="5">
        <f t="shared" si="9"/>
        <v>0.3217000000004191</v>
      </c>
    </row>
    <row r="121" spans="1:15" x14ac:dyDescent="0.25">
      <c r="A121"/>
      <c r="B121">
        <v>119</v>
      </c>
      <c r="C121">
        <v>26.040600000000001</v>
      </c>
      <c r="D121">
        <v>-9.9391999999999996</v>
      </c>
      <c r="E121">
        <v>3299.2752999999998</v>
      </c>
      <c r="F121" s="2">
        <f t="shared" si="6"/>
        <v>3248.3181</v>
      </c>
      <c r="G121"/>
      <c r="H121">
        <v>119</v>
      </c>
      <c r="I121">
        <v>-25.957599999999999</v>
      </c>
      <c r="J121">
        <v>-9.9360999999999997</v>
      </c>
      <c r="K121">
        <v>3299.2892000000002</v>
      </c>
      <c r="L121" s="2">
        <f t="shared" si="7"/>
        <v>3248.3320000000003</v>
      </c>
      <c r="N121" s="5">
        <f t="shared" si="8"/>
        <v>3248.3250500000004</v>
      </c>
      <c r="O121" s="5">
        <f t="shared" si="9"/>
        <v>0.32505000000037398</v>
      </c>
    </row>
    <row r="122" spans="1:15" x14ac:dyDescent="0.25">
      <c r="A122"/>
      <c r="B122">
        <v>120</v>
      </c>
      <c r="C122">
        <v>26.041</v>
      </c>
      <c r="D122">
        <v>-9.9382999999999999</v>
      </c>
      <c r="E122">
        <v>3327.2687999999998</v>
      </c>
      <c r="F122" s="2">
        <f t="shared" si="6"/>
        <v>3276.3116</v>
      </c>
      <c r="G122"/>
      <c r="H122">
        <v>120</v>
      </c>
      <c r="I122">
        <v>-25.957599999999999</v>
      </c>
      <c r="J122">
        <v>-9.9366000000000003</v>
      </c>
      <c r="K122">
        <v>3327.2939000000001</v>
      </c>
      <c r="L122" s="2">
        <f t="shared" si="7"/>
        <v>3276.3367000000003</v>
      </c>
      <c r="N122" s="5">
        <f t="shared" si="8"/>
        <v>3276.3241500000004</v>
      </c>
      <c r="O122" s="5">
        <f t="shared" si="9"/>
        <v>0.32415000000037253</v>
      </c>
    </row>
    <row r="123" spans="1:15" x14ac:dyDescent="0.25">
      <c r="A123"/>
      <c r="B123">
        <v>121</v>
      </c>
      <c r="C123">
        <v>26.039300000000001</v>
      </c>
      <c r="D123">
        <v>-9.9402000000000008</v>
      </c>
      <c r="E123">
        <v>3355.2012</v>
      </c>
      <c r="F123" s="2">
        <f t="shared" si="6"/>
        <v>3304.2440000000001</v>
      </c>
      <c r="G123"/>
      <c r="H123">
        <v>121</v>
      </c>
      <c r="I123">
        <v>-25.957799999999999</v>
      </c>
      <c r="J123">
        <v>-9.9365000000000006</v>
      </c>
      <c r="K123">
        <v>3355.2377999999999</v>
      </c>
      <c r="L123" s="2">
        <f t="shared" si="7"/>
        <v>3304.2806</v>
      </c>
      <c r="N123" s="5">
        <f t="shared" si="8"/>
        <v>3304.2623000000003</v>
      </c>
      <c r="O123" s="5">
        <f t="shared" si="9"/>
        <v>0.26230000000032305</v>
      </c>
    </row>
    <row r="124" spans="1:15" x14ac:dyDescent="0.25">
      <c r="A124"/>
      <c r="B124">
        <v>122</v>
      </c>
      <c r="C124">
        <v>26.037500000000001</v>
      </c>
      <c r="D124">
        <v>-9.9388000000000005</v>
      </c>
      <c r="E124">
        <v>3380.6994</v>
      </c>
      <c r="F124" s="2">
        <f t="shared" si="6"/>
        <v>3329.7422000000001</v>
      </c>
      <c r="G124"/>
      <c r="H124">
        <v>122</v>
      </c>
      <c r="I124">
        <v>-25.9573</v>
      </c>
      <c r="J124">
        <v>-9.9349000000000007</v>
      </c>
      <c r="K124">
        <v>3380.7451999999998</v>
      </c>
      <c r="L124" s="2">
        <f t="shared" si="7"/>
        <v>3329.788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F45F-13F4-4CE7-88E1-E7AD4C549830}">
  <dimension ref="B39:S81"/>
  <sheetViews>
    <sheetView topLeftCell="A32" workbookViewId="0">
      <selection activeCell="B54" sqref="B54:E78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C40" s="2">
        <v>88.500699999999995</v>
      </c>
      <c r="D40" s="2">
        <v>-611.2681</v>
      </c>
      <c r="E40" s="2">
        <v>-1460.145</v>
      </c>
      <c r="H40" s="2"/>
      <c r="I40" s="2"/>
      <c r="J40" s="2">
        <v>1</v>
      </c>
      <c r="K40" s="5">
        <v>39.697699999999998</v>
      </c>
      <c r="L40">
        <v>-581.43449999999996</v>
      </c>
      <c r="M40">
        <v>-1009.1130000000001</v>
      </c>
      <c r="P40" s="2"/>
      <c r="Q40" s="5"/>
      <c r="R40" s="5"/>
      <c r="S40" s="5"/>
    </row>
    <row r="41" spans="2:19" x14ac:dyDescent="0.25">
      <c r="B41" s="2" t="s">
        <v>20</v>
      </c>
      <c r="C41" s="2">
        <v>88.156800000000004</v>
      </c>
      <c r="D41" s="2">
        <v>-611.49419999999998</v>
      </c>
      <c r="E41" s="2">
        <v>-0.38840000000000002</v>
      </c>
      <c r="J41" s="2">
        <v>2</v>
      </c>
      <c r="K41" s="5">
        <v>-0.439</v>
      </c>
      <c r="L41">
        <v>-581.43119999999999</v>
      </c>
      <c r="M41">
        <v>-1009.074</v>
      </c>
      <c r="P41" s="2"/>
      <c r="Q41" s="5"/>
      <c r="R41" s="5"/>
      <c r="S41" s="5"/>
    </row>
    <row r="42" spans="2:19" x14ac:dyDescent="0.25">
      <c r="B42" s="2" t="s">
        <v>21</v>
      </c>
      <c r="C42" s="2">
        <v>88.612700000000004</v>
      </c>
      <c r="D42" s="2">
        <v>-611.31799999999998</v>
      </c>
      <c r="E42" s="2">
        <v>1459.3822</v>
      </c>
      <c r="J42" s="2">
        <v>3</v>
      </c>
      <c r="K42" s="2">
        <v>-39.720500000000001</v>
      </c>
      <c r="L42">
        <v>-581.42380000000003</v>
      </c>
      <c r="M42">
        <v>-1008.601</v>
      </c>
      <c r="P42" s="2"/>
      <c r="Q42" s="2"/>
      <c r="R42" s="2"/>
      <c r="S42" s="5"/>
    </row>
    <row r="43" spans="2:19" x14ac:dyDescent="0.25">
      <c r="B43" s="2" t="s">
        <v>22</v>
      </c>
      <c r="C43" s="2">
        <v>88.491600000000005</v>
      </c>
      <c r="D43" s="2">
        <v>-261.59199999999998</v>
      </c>
      <c r="E43" s="2">
        <v>-1459.991</v>
      </c>
      <c r="J43" s="2">
        <v>4</v>
      </c>
      <c r="K43" s="2">
        <v>-40.497900000000001</v>
      </c>
      <c r="L43">
        <v>-581.42349999999999</v>
      </c>
      <c r="M43">
        <v>-879.2713</v>
      </c>
      <c r="P43" s="2"/>
      <c r="Q43" s="2"/>
      <c r="R43" s="2"/>
      <c r="S43" s="2"/>
    </row>
    <row r="44" spans="2:19" x14ac:dyDescent="0.25">
      <c r="B44" s="2" t="s">
        <v>23</v>
      </c>
      <c r="C44" s="2">
        <v>88.138900000000007</v>
      </c>
      <c r="D44" s="2">
        <v>-261.4896</v>
      </c>
      <c r="E44" s="2">
        <v>-0.34489999999999998</v>
      </c>
      <c r="J44" s="2">
        <v>5</v>
      </c>
      <c r="K44">
        <v>-0.16350000000000001</v>
      </c>
      <c r="L44">
        <v>-581.43060000000003</v>
      </c>
      <c r="M44">
        <v>-879.4855</v>
      </c>
      <c r="P44" s="2"/>
      <c r="Q44" s="2"/>
      <c r="R44" s="2"/>
      <c r="S44" s="2"/>
    </row>
    <row r="45" spans="2:19" x14ac:dyDescent="0.25">
      <c r="B45" s="2" t="s">
        <v>24</v>
      </c>
      <c r="C45" s="2">
        <v>88.595100000000002</v>
      </c>
      <c r="D45" s="2">
        <v>-261.31849999999997</v>
      </c>
      <c r="E45" s="2">
        <v>1459.4563000000001</v>
      </c>
      <c r="J45" s="2">
        <v>6</v>
      </c>
      <c r="K45">
        <v>37.967199999999998</v>
      </c>
      <c r="L45">
        <v>-581.43579999999997</v>
      </c>
      <c r="M45">
        <v>-879.40809999999999</v>
      </c>
    </row>
    <row r="46" spans="2:19" x14ac:dyDescent="0.25">
      <c r="B46" s="2" t="s">
        <v>25</v>
      </c>
      <c r="C46" s="2">
        <v>-88.7684</v>
      </c>
      <c r="D46" s="2">
        <v>-611.44090000000006</v>
      </c>
      <c r="E46" s="2">
        <v>-1460.232</v>
      </c>
      <c r="J46" s="2">
        <v>7</v>
      </c>
      <c r="K46">
        <v>39.5732</v>
      </c>
      <c r="L46">
        <v>-581.40959999999995</v>
      </c>
      <c r="M46">
        <v>879.2115</v>
      </c>
    </row>
    <row r="47" spans="2:19" x14ac:dyDescent="0.25">
      <c r="B47" s="2" t="s">
        <v>26</v>
      </c>
      <c r="C47" s="2">
        <v>-89.103499999999997</v>
      </c>
      <c r="D47" s="2">
        <v>-611.202</v>
      </c>
      <c r="E47" s="2">
        <v>-0.30930000000000002</v>
      </c>
      <c r="J47" s="2">
        <v>8</v>
      </c>
      <c r="K47">
        <v>-1.2005999999999999</v>
      </c>
      <c r="L47">
        <v>-581.40589999999997</v>
      </c>
      <c r="M47">
        <v>880.00739999999996</v>
      </c>
    </row>
    <row r="48" spans="2:19" x14ac:dyDescent="0.25">
      <c r="B48" s="2" t="s">
        <v>27</v>
      </c>
      <c r="C48" s="2">
        <v>-88.648799999999994</v>
      </c>
      <c r="D48" s="2">
        <v>-611.41899999999998</v>
      </c>
      <c r="E48" s="2">
        <v>1459.5169000000001</v>
      </c>
      <c r="J48" s="2">
        <v>9</v>
      </c>
      <c r="K48">
        <v>-40.493899999999996</v>
      </c>
      <c r="L48">
        <v>-581.399</v>
      </c>
      <c r="M48">
        <v>879.49279999999999</v>
      </c>
    </row>
    <row r="49" spans="2:13" x14ac:dyDescent="0.25">
      <c r="B49" s="2" t="s">
        <v>28</v>
      </c>
      <c r="C49" s="2">
        <v>-88.762799999999999</v>
      </c>
      <c r="D49" s="2">
        <v>-261.44439999999997</v>
      </c>
      <c r="E49" s="2">
        <v>-1460.048</v>
      </c>
      <c r="J49" s="2">
        <v>10</v>
      </c>
      <c r="K49">
        <v>-40.793100000000003</v>
      </c>
      <c r="L49">
        <v>-581.39790000000005</v>
      </c>
      <c r="M49">
        <v>1009.3553000000001</v>
      </c>
    </row>
    <row r="50" spans="2:13" x14ac:dyDescent="0.25">
      <c r="B50" s="2" t="s">
        <v>29</v>
      </c>
      <c r="C50" s="2">
        <v>-89.151799999999994</v>
      </c>
      <c r="D50" s="2">
        <v>-261.5865</v>
      </c>
      <c r="E50" s="2">
        <v>-0.39960000000000001</v>
      </c>
      <c r="J50" s="2">
        <v>11</v>
      </c>
      <c r="K50">
        <v>-1.5502</v>
      </c>
      <c r="L50">
        <v>-581.40679999999998</v>
      </c>
      <c r="M50">
        <v>1009.5821</v>
      </c>
    </row>
    <row r="51" spans="2:13" x14ac:dyDescent="0.25">
      <c r="B51" s="2" t="s">
        <v>30</v>
      </c>
      <c r="C51" s="2">
        <v>-88.650199999999998</v>
      </c>
      <c r="D51" s="2">
        <v>-261.29219999999998</v>
      </c>
      <c r="E51" s="2">
        <v>1459.7840000000001</v>
      </c>
      <c r="J51" s="2">
        <v>12</v>
      </c>
      <c r="K51">
        <v>39.090000000000003</v>
      </c>
      <c r="L51">
        <v>-581.41070000000002</v>
      </c>
      <c r="M51">
        <v>1008.9422</v>
      </c>
    </row>
    <row r="54" spans="2:13" x14ac:dyDescent="0.25">
      <c r="B54" s="2" t="s">
        <v>31</v>
      </c>
      <c r="C54" s="8">
        <f>E40</f>
        <v>-1460.145</v>
      </c>
      <c r="D54" s="8">
        <f>-C40</f>
        <v>-88.500699999999995</v>
      </c>
      <c r="E54" s="8">
        <f>-D40</f>
        <v>611.2681</v>
      </c>
    </row>
    <row r="55" spans="2:13" x14ac:dyDescent="0.25">
      <c r="B55" s="2" t="s">
        <v>32</v>
      </c>
      <c r="C55" s="8">
        <f t="shared" ref="C55:C66" si="0">E41</f>
        <v>-0.38840000000000002</v>
      </c>
      <c r="D55" s="8">
        <f t="shared" ref="D55:E55" si="1">-C41</f>
        <v>-88.156800000000004</v>
      </c>
      <c r="E55" s="8">
        <f t="shared" si="1"/>
        <v>611.49419999999998</v>
      </c>
    </row>
    <row r="56" spans="2:13" x14ac:dyDescent="0.25">
      <c r="B56" s="2" t="s">
        <v>33</v>
      </c>
      <c r="C56" s="8">
        <f t="shared" si="0"/>
        <v>1459.3822</v>
      </c>
      <c r="D56" s="8">
        <f t="shared" ref="D56:E56" si="2">-C42</f>
        <v>-88.612700000000004</v>
      </c>
      <c r="E56" s="8">
        <f t="shared" si="2"/>
        <v>611.31799999999998</v>
      </c>
    </row>
    <row r="57" spans="2:13" x14ac:dyDescent="0.25">
      <c r="B57" s="2" t="s">
        <v>34</v>
      </c>
      <c r="C57" s="8">
        <f t="shared" si="0"/>
        <v>-1459.991</v>
      </c>
      <c r="D57" s="8">
        <f t="shared" ref="D57:E57" si="3">-C43</f>
        <v>-88.491600000000005</v>
      </c>
      <c r="E57" s="8">
        <f t="shared" si="3"/>
        <v>261.59199999999998</v>
      </c>
    </row>
    <row r="58" spans="2:13" x14ac:dyDescent="0.25">
      <c r="B58" s="2" t="s">
        <v>35</v>
      </c>
      <c r="C58" s="8">
        <f t="shared" si="0"/>
        <v>-0.34489999999999998</v>
      </c>
      <c r="D58" s="8">
        <f t="shared" ref="D58:E58" si="4">-C44</f>
        <v>-88.138900000000007</v>
      </c>
      <c r="E58" s="8">
        <f t="shared" si="4"/>
        <v>261.4896</v>
      </c>
    </row>
    <row r="59" spans="2:13" x14ac:dyDescent="0.25">
      <c r="B59" s="2" t="s">
        <v>36</v>
      </c>
      <c r="C59" s="8">
        <f t="shared" si="0"/>
        <v>1459.4563000000001</v>
      </c>
      <c r="D59" s="8">
        <f t="shared" ref="D59:E59" si="5">-C45</f>
        <v>-88.595100000000002</v>
      </c>
      <c r="E59" s="8">
        <f t="shared" si="5"/>
        <v>261.31849999999997</v>
      </c>
    </row>
    <row r="60" spans="2:13" x14ac:dyDescent="0.25">
      <c r="B60" s="2" t="s">
        <v>37</v>
      </c>
      <c r="C60" s="8">
        <f t="shared" si="0"/>
        <v>-1460.232</v>
      </c>
      <c r="D60" s="8">
        <f t="shared" ref="D60:E60" si="6">-C46</f>
        <v>88.7684</v>
      </c>
      <c r="E60" s="8">
        <f t="shared" si="6"/>
        <v>611.44090000000006</v>
      </c>
    </row>
    <row r="61" spans="2:13" x14ac:dyDescent="0.25">
      <c r="B61" s="2" t="s">
        <v>38</v>
      </c>
      <c r="C61" s="8">
        <f t="shared" si="0"/>
        <v>-0.30930000000000002</v>
      </c>
      <c r="D61" s="8">
        <f t="shared" ref="D61:E61" si="7">-C47</f>
        <v>89.103499999999997</v>
      </c>
      <c r="E61" s="8">
        <f t="shared" si="7"/>
        <v>611.202</v>
      </c>
    </row>
    <row r="62" spans="2:13" x14ac:dyDescent="0.25">
      <c r="B62" s="2" t="s">
        <v>39</v>
      </c>
      <c r="C62" s="8">
        <f t="shared" si="0"/>
        <v>1459.5169000000001</v>
      </c>
      <c r="D62" s="8">
        <f t="shared" ref="D62:E62" si="8">-C48</f>
        <v>88.648799999999994</v>
      </c>
      <c r="E62" s="8">
        <f t="shared" si="8"/>
        <v>611.41899999999998</v>
      </c>
    </row>
    <row r="63" spans="2:13" x14ac:dyDescent="0.25">
      <c r="B63" s="2" t="s">
        <v>40</v>
      </c>
      <c r="C63" s="8">
        <f t="shared" si="0"/>
        <v>-1460.048</v>
      </c>
      <c r="D63" s="8">
        <f t="shared" ref="D63:E63" si="9">-C49</f>
        <v>88.762799999999999</v>
      </c>
      <c r="E63" s="8">
        <f t="shared" si="9"/>
        <v>261.44439999999997</v>
      </c>
    </row>
    <row r="64" spans="2:13" x14ac:dyDescent="0.25">
      <c r="B64" s="2" t="s">
        <v>41</v>
      </c>
      <c r="C64" s="8">
        <f t="shared" si="0"/>
        <v>-0.39960000000000001</v>
      </c>
      <c r="D64" s="8">
        <f t="shared" ref="D64:E64" si="10">-C50</f>
        <v>89.151799999999994</v>
      </c>
      <c r="E64" s="8">
        <f t="shared" si="10"/>
        <v>261.5865</v>
      </c>
    </row>
    <row r="65" spans="2:5" x14ac:dyDescent="0.25">
      <c r="B65" s="2" t="s">
        <v>42</v>
      </c>
      <c r="C65" s="8">
        <f t="shared" si="0"/>
        <v>1459.7840000000001</v>
      </c>
      <c r="D65" s="8">
        <f t="shared" ref="D65:E65" si="11">-C51</f>
        <v>88.650199999999998</v>
      </c>
      <c r="E65" s="8">
        <f t="shared" si="11"/>
        <v>261.29219999999998</v>
      </c>
    </row>
    <row r="66" spans="2:5" x14ac:dyDescent="0.25">
      <c r="B66" s="2" t="s">
        <v>43</v>
      </c>
      <c r="C66" s="8">
        <f t="shared" si="0"/>
        <v>0</v>
      </c>
      <c r="D66" s="8">
        <f t="shared" ref="D66:E66" si="12">-C52</f>
        <v>0</v>
      </c>
      <c r="E66" s="8">
        <f t="shared" si="12"/>
        <v>0</v>
      </c>
    </row>
    <row r="67" spans="2:5" x14ac:dyDescent="0.25">
      <c r="B67" s="2" t="s">
        <v>44</v>
      </c>
      <c r="C67" s="8">
        <f>M40</f>
        <v>-1009.1130000000001</v>
      </c>
      <c r="D67" s="8">
        <f>-K40</f>
        <v>-39.697699999999998</v>
      </c>
      <c r="E67" s="8">
        <f>-L40</f>
        <v>581.43449999999996</v>
      </c>
    </row>
    <row r="68" spans="2:5" x14ac:dyDescent="0.25">
      <c r="B68" s="2" t="s">
        <v>45</v>
      </c>
      <c r="C68" s="8">
        <f t="shared" ref="C68:C78" si="13">M41</f>
        <v>-1009.074</v>
      </c>
      <c r="D68" s="8">
        <f t="shared" ref="D68:E68" si="14">-K41</f>
        <v>0.439</v>
      </c>
      <c r="E68" s="8">
        <f t="shared" si="14"/>
        <v>581.43119999999999</v>
      </c>
    </row>
    <row r="69" spans="2:5" x14ac:dyDescent="0.25">
      <c r="B69" s="2" t="s">
        <v>46</v>
      </c>
      <c r="C69" s="8">
        <f t="shared" si="13"/>
        <v>-1008.601</v>
      </c>
      <c r="D69" s="8">
        <f t="shared" ref="D69:E69" si="15">-K42</f>
        <v>39.720500000000001</v>
      </c>
      <c r="E69" s="8">
        <f t="shared" si="15"/>
        <v>581.42380000000003</v>
      </c>
    </row>
    <row r="70" spans="2:5" x14ac:dyDescent="0.25">
      <c r="B70" s="2" t="s">
        <v>47</v>
      </c>
      <c r="C70" s="8">
        <f t="shared" si="13"/>
        <v>-879.2713</v>
      </c>
      <c r="D70" s="8">
        <f t="shared" ref="D70:E70" si="16">-K43</f>
        <v>40.497900000000001</v>
      </c>
      <c r="E70" s="8">
        <f t="shared" si="16"/>
        <v>581.42349999999999</v>
      </c>
    </row>
    <row r="71" spans="2:5" x14ac:dyDescent="0.25">
      <c r="B71" s="2" t="s">
        <v>48</v>
      </c>
      <c r="C71" s="8">
        <f t="shared" si="13"/>
        <v>-879.4855</v>
      </c>
      <c r="D71" s="8">
        <f t="shared" ref="D71:E71" si="17">-K44</f>
        <v>0.16350000000000001</v>
      </c>
      <c r="E71" s="8">
        <f t="shared" si="17"/>
        <v>581.43060000000003</v>
      </c>
    </row>
    <row r="72" spans="2:5" x14ac:dyDescent="0.25">
      <c r="B72" s="2" t="s">
        <v>49</v>
      </c>
      <c r="C72" s="8">
        <f t="shared" si="13"/>
        <v>-879.40809999999999</v>
      </c>
      <c r="D72" s="8">
        <f t="shared" ref="D72:E72" si="18">-K45</f>
        <v>-37.967199999999998</v>
      </c>
      <c r="E72" s="8">
        <f t="shared" si="18"/>
        <v>581.43579999999997</v>
      </c>
    </row>
    <row r="73" spans="2:5" x14ac:dyDescent="0.25">
      <c r="B73" s="2" t="s">
        <v>50</v>
      </c>
      <c r="C73" s="8">
        <f t="shared" si="13"/>
        <v>879.2115</v>
      </c>
      <c r="D73" s="8">
        <f t="shared" ref="D73:E73" si="19">-K46</f>
        <v>-39.5732</v>
      </c>
      <c r="E73" s="8">
        <f t="shared" si="19"/>
        <v>581.40959999999995</v>
      </c>
    </row>
    <row r="74" spans="2:5" x14ac:dyDescent="0.25">
      <c r="B74" s="2" t="s">
        <v>51</v>
      </c>
      <c r="C74" s="8">
        <f t="shared" si="13"/>
        <v>880.00739999999996</v>
      </c>
      <c r="D74" s="8">
        <f t="shared" ref="D74:E74" si="20">-K47</f>
        <v>1.2005999999999999</v>
      </c>
      <c r="E74" s="8">
        <f t="shared" si="20"/>
        <v>581.40589999999997</v>
      </c>
    </row>
    <row r="75" spans="2:5" x14ac:dyDescent="0.25">
      <c r="B75" s="2" t="s">
        <v>52</v>
      </c>
      <c r="C75" s="8">
        <f t="shared" si="13"/>
        <v>879.49279999999999</v>
      </c>
      <c r="D75" s="8">
        <f t="shared" ref="D75:E75" si="21">-K48</f>
        <v>40.493899999999996</v>
      </c>
      <c r="E75" s="8">
        <f t="shared" si="21"/>
        <v>581.399</v>
      </c>
    </row>
    <row r="76" spans="2:5" x14ac:dyDescent="0.25">
      <c r="B76" s="2" t="s">
        <v>53</v>
      </c>
      <c r="C76" s="8">
        <f t="shared" si="13"/>
        <v>1009.3553000000001</v>
      </c>
      <c r="D76" s="8">
        <f t="shared" ref="D76:E76" si="22">-K49</f>
        <v>40.793100000000003</v>
      </c>
      <c r="E76" s="8">
        <f t="shared" si="22"/>
        <v>581.39790000000005</v>
      </c>
    </row>
    <row r="77" spans="2:5" x14ac:dyDescent="0.25">
      <c r="B77" s="2" t="s">
        <v>54</v>
      </c>
      <c r="C77" s="8">
        <f t="shared" si="13"/>
        <v>1009.5821</v>
      </c>
      <c r="D77" s="8">
        <f t="shared" ref="D77:E77" si="23">-K50</f>
        <v>1.5502</v>
      </c>
      <c r="E77" s="8">
        <f t="shared" si="23"/>
        <v>581.40679999999998</v>
      </c>
    </row>
    <row r="78" spans="2:5" x14ac:dyDescent="0.25">
      <c r="B78" s="2" t="s">
        <v>55</v>
      </c>
      <c r="C78" s="8">
        <f t="shared" si="13"/>
        <v>1008.9422</v>
      </c>
      <c r="D78" s="8">
        <f t="shared" ref="D78:E78" si="24">-K51</f>
        <v>-39.090000000000003</v>
      </c>
      <c r="E78" s="8">
        <f t="shared" si="24"/>
        <v>581.41070000000002</v>
      </c>
    </row>
    <row r="79" spans="2:5" x14ac:dyDescent="0.25">
      <c r="D79" s="5"/>
    </row>
    <row r="80" spans="2:5" x14ac:dyDescent="0.25">
      <c r="D80" s="5"/>
    </row>
    <row r="81" spans="4:4" x14ac:dyDescent="0.25">
      <c r="D81" s="5"/>
    </row>
  </sheetData>
  <phoneticPr fontId="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2025-11-14T22:16:31Z</cp:lastPrinted>
  <dcterms:created xsi:type="dcterms:W3CDTF">2022-07-27T15:17:14Z</dcterms:created>
  <dcterms:modified xsi:type="dcterms:W3CDTF">2026-04-23T18:32:40Z</dcterms:modified>
</cp:coreProperties>
</file>