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18\"/>
    </mc:Choice>
  </mc:AlternateContent>
  <xr:revisionPtr revIDLastSave="0" documentId="13_ncr:1_{23F61DBF-FFA6-4532-B5AB-C9C8BE6A089B}" xr6:coauthVersionLast="47" xr6:coauthVersionMax="47" xr10:uidLastSave="{00000000-0000-0000-0000-000000000000}"/>
  <bookViews>
    <workbookView xWindow="3165" yWindow="690" windowWidth="25470" windowHeight="12645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57" i="1" l="1"/>
  <c r="U56" i="1"/>
  <c r="U55" i="1"/>
  <c r="U54" i="1"/>
  <c r="U53" i="1"/>
  <c r="U52" i="1"/>
  <c r="U51" i="1"/>
  <c r="U50" i="1"/>
  <c r="U36" i="1"/>
  <c r="U35" i="1"/>
  <c r="U34" i="1"/>
  <c r="U33" i="1"/>
  <c r="U32" i="1"/>
  <c r="U31" i="1"/>
  <c r="U30" i="1"/>
  <c r="M124" i="1" l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P3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124" i="4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N70" i="4" s="1"/>
  <c r="O70" i="4" s="1"/>
  <c r="L69" i="4"/>
  <c r="L68" i="4"/>
  <c r="N68" i="4" s="1"/>
  <c r="O68" i="4" s="1"/>
  <c r="L67" i="4"/>
  <c r="L66" i="4"/>
  <c r="L65" i="4"/>
  <c r="L64" i="4"/>
  <c r="N64" i="4" s="1"/>
  <c r="O64" i="4" s="1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N49" i="4" s="1"/>
  <c r="O49" i="4" s="1"/>
  <c r="L48" i="4"/>
  <c r="L47" i="4"/>
  <c r="L46" i="4"/>
  <c r="L45" i="4"/>
  <c r="L44" i="4"/>
  <c r="N44" i="4" s="1"/>
  <c r="O44" i="4" s="1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N28" i="4" s="1"/>
  <c r="O28" i="4" s="1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N9" i="4" s="1"/>
  <c r="O9" i="4" s="1"/>
  <c r="L8" i="4"/>
  <c r="L7" i="4"/>
  <c r="L6" i="4"/>
  <c r="L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N25" i="4" s="1"/>
  <c r="O25" i="4" s="1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N45" i="4" s="1"/>
  <c r="O45" i="4" s="1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N84" i="4" s="1"/>
  <c r="O84" i="4" s="1"/>
  <c r="F85" i="4"/>
  <c r="N85" i="4" s="1"/>
  <c r="O85" i="4" s="1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5" i="4"/>
  <c r="N109" i="4" l="1"/>
  <c r="O109" i="4" s="1"/>
  <c r="N33" i="4"/>
  <c r="O33" i="4" s="1"/>
  <c r="N69" i="4"/>
  <c r="O69" i="4" s="1"/>
  <c r="N29" i="4"/>
  <c r="O29" i="4" s="1"/>
  <c r="N89" i="4"/>
  <c r="O89" i="4" s="1"/>
  <c r="N88" i="4"/>
  <c r="O88" i="4" s="1"/>
  <c r="N107" i="4"/>
  <c r="O107" i="4" s="1"/>
  <c r="N87" i="4"/>
  <c r="O87" i="4" s="1"/>
  <c r="N67" i="4"/>
  <c r="O67" i="4" s="1"/>
  <c r="N47" i="4"/>
  <c r="O47" i="4" s="1"/>
  <c r="N27" i="4"/>
  <c r="O27" i="4" s="1"/>
  <c r="N7" i="4"/>
  <c r="O7" i="4" s="1"/>
  <c r="N106" i="4"/>
  <c r="O106" i="4" s="1"/>
  <c r="N86" i="4"/>
  <c r="O86" i="4" s="1"/>
  <c r="N66" i="4"/>
  <c r="O66" i="4" s="1"/>
  <c r="N46" i="4"/>
  <c r="O46" i="4" s="1"/>
  <c r="N26" i="4"/>
  <c r="O26" i="4" s="1"/>
  <c r="N6" i="4"/>
  <c r="O6" i="4" s="1"/>
  <c r="N24" i="4"/>
  <c r="O24" i="4" s="1"/>
  <c r="N104" i="4"/>
  <c r="O104" i="4" s="1"/>
  <c r="N74" i="4"/>
  <c r="O74" i="4" s="1"/>
  <c r="N114" i="4"/>
  <c r="O114" i="4" s="1"/>
  <c r="N12" i="4"/>
  <c r="O12" i="4" s="1"/>
  <c r="N71" i="4"/>
  <c r="O71" i="4" s="1"/>
  <c r="N30" i="4"/>
  <c r="O30" i="4" s="1"/>
  <c r="N34" i="4"/>
  <c r="O34" i="4" s="1"/>
  <c r="N112" i="4"/>
  <c r="O112" i="4" s="1"/>
  <c r="N72" i="4"/>
  <c r="O72" i="4" s="1"/>
  <c r="N111" i="4"/>
  <c r="O111" i="4" s="1"/>
  <c r="N10" i="4"/>
  <c r="O10" i="4" s="1"/>
  <c r="N113" i="4"/>
  <c r="O113" i="4" s="1"/>
  <c r="N13" i="4"/>
  <c r="O13" i="4" s="1"/>
  <c r="N92" i="4"/>
  <c r="O92" i="4" s="1"/>
  <c r="N32" i="4"/>
  <c r="O32" i="4" s="1"/>
  <c r="N31" i="4"/>
  <c r="O31" i="4" s="1"/>
  <c r="N14" i="4"/>
  <c r="O14" i="4" s="1"/>
  <c r="N52" i="4"/>
  <c r="O52" i="4" s="1"/>
  <c r="N91" i="4"/>
  <c r="O91" i="4" s="1"/>
  <c r="N90" i="4"/>
  <c r="O90" i="4" s="1"/>
  <c r="N94" i="4"/>
  <c r="O94" i="4" s="1"/>
  <c r="N73" i="4"/>
  <c r="O73" i="4" s="1"/>
  <c r="N11" i="4"/>
  <c r="O11" i="4" s="1"/>
  <c r="N54" i="4"/>
  <c r="O54" i="4" s="1"/>
  <c r="N93" i="4"/>
  <c r="O93" i="4" s="1"/>
  <c r="N51" i="4"/>
  <c r="O51" i="4" s="1"/>
  <c r="N110" i="4"/>
  <c r="O110" i="4" s="1"/>
  <c r="N53" i="4"/>
  <c r="O53" i="4" s="1"/>
  <c r="N41" i="4"/>
  <c r="O41" i="4" s="1"/>
  <c r="N15" i="4"/>
  <c r="O15" i="4" s="1"/>
  <c r="N35" i="4"/>
  <c r="O35" i="4" s="1"/>
  <c r="N55" i="4"/>
  <c r="O55" i="4" s="1"/>
  <c r="N75" i="4"/>
  <c r="O75" i="4" s="1"/>
  <c r="N95" i="4"/>
  <c r="O95" i="4" s="1"/>
  <c r="N115" i="4"/>
  <c r="O115" i="4" s="1"/>
  <c r="N21" i="4"/>
  <c r="O21" i="4" s="1"/>
  <c r="N61" i="4"/>
  <c r="O61" i="4" s="1"/>
  <c r="N81" i="4"/>
  <c r="O81" i="4" s="1"/>
  <c r="N101" i="4"/>
  <c r="O101" i="4" s="1"/>
  <c r="N121" i="4"/>
  <c r="O121" i="4" s="1"/>
  <c r="N65" i="4"/>
  <c r="O65" i="4" s="1"/>
  <c r="N105" i="4"/>
  <c r="O105" i="4" s="1"/>
  <c r="N8" i="4"/>
  <c r="O8" i="4" s="1"/>
  <c r="N48" i="4"/>
  <c r="O48" i="4" s="1"/>
  <c r="N108" i="4"/>
  <c r="O108" i="4" s="1"/>
  <c r="N50" i="4"/>
  <c r="O50" i="4" s="1"/>
  <c r="N123" i="4"/>
  <c r="O123" i="4" s="1"/>
  <c r="N83" i="4"/>
  <c r="O83" i="4" s="1"/>
  <c r="N23" i="4"/>
  <c r="O23" i="4" s="1"/>
  <c r="N102" i="4"/>
  <c r="O102" i="4" s="1"/>
  <c r="N62" i="4"/>
  <c r="O62" i="4" s="1"/>
  <c r="N42" i="4"/>
  <c r="O42" i="4" s="1"/>
  <c r="N120" i="4"/>
  <c r="O120" i="4" s="1"/>
  <c r="N100" i="4"/>
  <c r="O100" i="4" s="1"/>
  <c r="N80" i="4"/>
  <c r="O80" i="4" s="1"/>
  <c r="N60" i="4"/>
  <c r="O60" i="4" s="1"/>
  <c r="N40" i="4"/>
  <c r="O40" i="4" s="1"/>
  <c r="N20" i="4"/>
  <c r="O20" i="4" s="1"/>
  <c r="N119" i="4"/>
  <c r="O119" i="4" s="1"/>
  <c r="N99" i="4"/>
  <c r="O99" i="4" s="1"/>
  <c r="N79" i="4"/>
  <c r="O79" i="4" s="1"/>
  <c r="N59" i="4"/>
  <c r="O59" i="4" s="1"/>
  <c r="N39" i="4"/>
  <c r="O39" i="4" s="1"/>
  <c r="N19" i="4"/>
  <c r="O19" i="4" s="1"/>
  <c r="N118" i="4"/>
  <c r="O118" i="4" s="1"/>
  <c r="N98" i="4"/>
  <c r="O98" i="4" s="1"/>
  <c r="N78" i="4"/>
  <c r="O78" i="4" s="1"/>
  <c r="N58" i="4"/>
  <c r="O58" i="4" s="1"/>
  <c r="N38" i="4"/>
  <c r="O38" i="4" s="1"/>
  <c r="N18" i="4"/>
  <c r="O18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103" i="4"/>
  <c r="O103" i="4" s="1"/>
  <c r="N63" i="4"/>
  <c r="O63" i="4" s="1"/>
  <c r="N43" i="4"/>
  <c r="O43" i="4" s="1"/>
  <c r="N122" i="4"/>
  <c r="O122" i="4" s="1"/>
  <c r="N82" i="4"/>
  <c r="O82" i="4" s="1"/>
  <c r="N22" i="4"/>
  <c r="O22" i="4" s="1"/>
  <c r="N116" i="4"/>
  <c r="O116" i="4" s="1"/>
  <c r="N96" i="4"/>
  <c r="O96" i="4" s="1"/>
  <c r="N76" i="4"/>
  <c r="O76" i="4" s="1"/>
  <c r="N56" i="4"/>
  <c r="O56" i="4" s="1"/>
  <c r="N36" i="4"/>
  <c r="O36" i="4" s="1"/>
  <c r="N16" i="4"/>
  <c r="O16" i="4" s="1"/>
</calcChain>
</file>

<file path=xl/sharedStrings.xml><?xml version="1.0" encoding="utf-8"?>
<sst xmlns="http://schemas.openxmlformats.org/spreadsheetml/2006/main" count="43" uniqueCount="21">
  <si>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</si>
  <si>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</si>
  <si>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</si>
  <si>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</si>
  <si>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</si>
  <si>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</si>
  <si>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</si>
  <si>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</si>
  <si>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</si>
  <si>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</si>
  <si>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</si>
  <si>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</si>
  <si>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</si>
  <si>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</si>
  <si>
    <t>Shimming table</t>
  </si>
  <si>
    <t>Position</t>
  </si>
  <si>
    <t>Module #</t>
  </si>
  <si>
    <t>Pole #</t>
  </si>
  <si>
    <t>Installed</t>
  </si>
  <si>
    <t>Remove(")</t>
  </si>
  <si>
    <t>F.Shim(")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</si>
</sst>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1.32E-2</c:v>
                </c:pt>
                <c:pt idx="1">
                  <c:v>5.1999999999999998E-3</c:v>
                </c:pt>
                <c:pt idx="2">
                  <c:v>8.3999999999999995E-3</c:v>
                </c:pt>
                <c:pt idx="3">
                  <c:v>6.6E-3</c:v>
                </c:pt>
                <c:pt idx="4">
                  <c:v>6.1999999999999998E-3</c:v>
                </c:pt>
                <c:pt idx="5">
                  <c:v>9.1999999999999998E-3</c:v>
                </c:pt>
                <c:pt idx="6">
                  <c:v>8.3999999999999995E-3</c:v>
                </c:pt>
                <c:pt idx="7">
                  <c:v>1.0200000000000001E-2</c:v>
                </c:pt>
                <c:pt idx="8">
                  <c:v>9.1999999999999998E-3</c:v>
                </c:pt>
                <c:pt idx="9">
                  <c:v>5.4000000000000003E-3</c:v>
                </c:pt>
                <c:pt idx="10">
                  <c:v>1.04E-2</c:v>
                </c:pt>
                <c:pt idx="11">
                  <c:v>9.2999999999999992E-3</c:v>
                </c:pt>
                <c:pt idx="12">
                  <c:v>8.3999999999999995E-3</c:v>
                </c:pt>
                <c:pt idx="13">
                  <c:v>8.3000000000000001E-3</c:v>
                </c:pt>
                <c:pt idx="14">
                  <c:v>9.1999999999999998E-3</c:v>
                </c:pt>
                <c:pt idx="15">
                  <c:v>2.3E-3</c:v>
                </c:pt>
                <c:pt idx="16">
                  <c:v>2.3E-3</c:v>
                </c:pt>
                <c:pt idx="17">
                  <c:v>5.1000000000000004E-3</c:v>
                </c:pt>
                <c:pt idx="18">
                  <c:v>8.2000000000000007E-3</c:v>
                </c:pt>
                <c:pt idx="19">
                  <c:v>6.8999999999999999E-3</c:v>
                </c:pt>
                <c:pt idx="20">
                  <c:v>-1.2999999999999999E-3</c:v>
                </c:pt>
                <c:pt idx="21">
                  <c:v>4.4999999999999997E-3</c:v>
                </c:pt>
                <c:pt idx="22">
                  <c:v>-5.0000000000000001E-4</c:v>
                </c:pt>
                <c:pt idx="23">
                  <c:v>-2.9999999999999997E-4</c:v>
                </c:pt>
                <c:pt idx="24">
                  <c:v>3.0999999999999999E-3</c:v>
                </c:pt>
                <c:pt idx="25">
                  <c:v>1E-3</c:v>
                </c:pt>
                <c:pt idx="26">
                  <c:v>-2.3E-3</c:v>
                </c:pt>
                <c:pt idx="27">
                  <c:v>-2.5999999999999999E-3</c:v>
                </c:pt>
                <c:pt idx="28">
                  <c:v>2.0000000000000001E-4</c:v>
                </c:pt>
                <c:pt idx="29">
                  <c:v>-6.9999999999999999E-4</c:v>
                </c:pt>
                <c:pt idx="30">
                  <c:v>1.1999999999999999E-3</c:v>
                </c:pt>
                <c:pt idx="31">
                  <c:v>1.1000000000000001E-3</c:v>
                </c:pt>
                <c:pt idx="32">
                  <c:v>8.0000000000000004E-4</c:v>
                </c:pt>
                <c:pt idx="33">
                  <c:v>4.5999999999999999E-3</c:v>
                </c:pt>
                <c:pt idx="34">
                  <c:v>2.0000000000000001E-4</c:v>
                </c:pt>
                <c:pt idx="35">
                  <c:v>-2E-3</c:v>
                </c:pt>
                <c:pt idx="36">
                  <c:v>2.3E-3</c:v>
                </c:pt>
                <c:pt idx="37">
                  <c:v>3.8E-3</c:v>
                </c:pt>
                <c:pt idx="38">
                  <c:v>1.2999999999999999E-3</c:v>
                </c:pt>
                <c:pt idx="39">
                  <c:v>1.4E-3</c:v>
                </c:pt>
                <c:pt idx="40">
                  <c:v>5.0000000000000001E-4</c:v>
                </c:pt>
                <c:pt idx="41">
                  <c:v>-1.2999999999999999E-3</c:v>
                </c:pt>
                <c:pt idx="42">
                  <c:v>-1.3100000000000001E-2</c:v>
                </c:pt>
                <c:pt idx="43">
                  <c:v>-7.9000000000000008E-3</c:v>
                </c:pt>
                <c:pt idx="44">
                  <c:v>-1.2200000000000001E-2</c:v>
                </c:pt>
                <c:pt idx="45">
                  <c:v>-7.3000000000000001E-3</c:v>
                </c:pt>
                <c:pt idx="46">
                  <c:v>-5.3E-3</c:v>
                </c:pt>
                <c:pt idx="47">
                  <c:v>-9.4000000000000004E-3</c:v>
                </c:pt>
                <c:pt idx="48">
                  <c:v>-7.4000000000000003E-3</c:v>
                </c:pt>
                <c:pt idx="49">
                  <c:v>-8.6E-3</c:v>
                </c:pt>
                <c:pt idx="50">
                  <c:v>-5.7000000000000002E-3</c:v>
                </c:pt>
                <c:pt idx="51">
                  <c:v>-8.0999999999999996E-3</c:v>
                </c:pt>
                <c:pt idx="52">
                  <c:v>-9.4000000000000004E-3</c:v>
                </c:pt>
                <c:pt idx="53">
                  <c:v>-4.4999999999999997E-3</c:v>
                </c:pt>
                <c:pt idx="54">
                  <c:v>-9.9000000000000008E-3</c:v>
                </c:pt>
                <c:pt idx="55">
                  <c:v>-6.7000000000000002E-3</c:v>
                </c:pt>
                <c:pt idx="56">
                  <c:v>-3.0000000000000001E-3</c:v>
                </c:pt>
                <c:pt idx="57">
                  <c:v>-6.3E-3</c:v>
                </c:pt>
                <c:pt idx="58">
                  <c:v>-3.5999999999999999E-3</c:v>
                </c:pt>
                <c:pt idx="59">
                  <c:v>-5.4000000000000003E-3</c:v>
                </c:pt>
                <c:pt idx="60">
                  <c:v>-4.3E-3</c:v>
                </c:pt>
                <c:pt idx="61">
                  <c:v>-3.5999999999999999E-3</c:v>
                </c:pt>
                <c:pt idx="62">
                  <c:v>-8.0000000000000002E-3</c:v>
                </c:pt>
                <c:pt idx="63">
                  <c:v>-4.0000000000000001E-3</c:v>
                </c:pt>
                <c:pt idx="64">
                  <c:v>-6.1999999999999998E-3</c:v>
                </c:pt>
                <c:pt idx="65">
                  <c:v>-2.7000000000000001E-3</c:v>
                </c:pt>
                <c:pt idx="66">
                  <c:v>-4.5999999999999999E-3</c:v>
                </c:pt>
                <c:pt idx="67">
                  <c:v>-6.6E-3</c:v>
                </c:pt>
                <c:pt idx="68">
                  <c:v>-4.1000000000000003E-3</c:v>
                </c:pt>
                <c:pt idx="69">
                  <c:v>-7.9000000000000008E-3</c:v>
                </c:pt>
                <c:pt idx="70">
                  <c:v>-1.4E-3</c:v>
                </c:pt>
                <c:pt idx="71">
                  <c:v>-4.4000000000000003E-3</c:v>
                </c:pt>
                <c:pt idx="72">
                  <c:v>-6.1000000000000004E-3</c:v>
                </c:pt>
                <c:pt idx="73">
                  <c:v>-6.6E-3</c:v>
                </c:pt>
                <c:pt idx="74">
                  <c:v>-5.0000000000000001E-3</c:v>
                </c:pt>
                <c:pt idx="75">
                  <c:v>-3.7000000000000002E-3</c:v>
                </c:pt>
                <c:pt idx="76">
                  <c:v>-5.4000000000000003E-3</c:v>
                </c:pt>
                <c:pt idx="77">
                  <c:v>-2.5000000000000001E-3</c:v>
                </c:pt>
                <c:pt idx="78">
                  <c:v>-6.4999999999999997E-3</c:v>
                </c:pt>
                <c:pt idx="79">
                  <c:v>-4.0000000000000002E-4</c:v>
                </c:pt>
                <c:pt idx="80">
                  <c:v>-1.3299999999999999E-2</c:v>
                </c:pt>
                <c:pt idx="81">
                  <c:v>-9.1999999999999998E-3</c:v>
                </c:pt>
                <c:pt idx="82">
                  <c:v>-1.26E-2</c:v>
                </c:pt>
                <c:pt idx="83">
                  <c:v>-1.15E-2</c:v>
                </c:pt>
                <c:pt idx="84">
                  <c:v>-7.3000000000000001E-3</c:v>
                </c:pt>
                <c:pt idx="85">
                  <c:v>-1.2800000000000001E-2</c:v>
                </c:pt>
                <c:pt idx="86">
                  <c:v>-4.7999999999999996E-3</c:v>
                </c:pt>
                <c:pt idx="87">
                  <c:v>-9.2999999999999992E-3</c:v>
                </c:pt>
                <c:pt idx="88">
                  <c:v>-1.0800000000000001E-2</c:v>
                </c:pt>
                <c:pt idx="89">
                  <c:v>-6.1000000000000004E-3</c:v>
                </c:pt>
                <c:pt idx="90">
                  <c:v>-1.2E-2</c:v>
                </c:pt>
                <c:pt idx="91">
                  <c:v>-8.0000000000000002E-3</c:v>
                </c:pt>
                <c:pt idx="92">
                  <c:v>-1.17E-2</c:v>
                </c:pt>
                <c:pt idx="93">
                  <c:v>-4.4000000000000003E-3</c:v>
                </c:pt>
                <c:pt idx="94">
                  <c:v>-1.2E-2</c:v>
                </c:pt>
                <c:pt idx="95">
                  <c:v>-1.0500000000000001E-2</c:v>
                </c:pt>
                <c:pt idx="96">
                  <c:v>-8.3999999999999995E-3</c:v>
                </c:pt>
                <c:pt idx="97">
                  <c:v>-4.1000000000000003E-3</c:v>
                </c:pt>
                <c:pt idx="98">
                  <c:v>-6.7999999999999996E-3</c:v>
                </c:pt>
                <c:pt idx="99">
                  <c:v>-8.0999999999999996E-3</c:v>
                </c:pt>
                <c:pt idx="100">
                  <c:v>-7.0000000000000001E-3</c:v>
                </c:pt>
                <c:pt idx="101">
                  <c:v>-1.5E-3</c:v>
                </c:pt>
                <c:pt idx="102">
                  <c:v>-5.4000000000000003E-3</c:v>
                </c:pt>
                <c:pt idx="103">
                  <c:v>-5.9999999999999995E-4</c:v>
                </c:pt>
                <c:pt idx="104">
                  <c:v>4.4000000000000003E-3</c:v>
                </c:pt>
                <c:pt idx="105">
                  <c:v>5.7999999999999996E-3</c:v>
                </c:pt>
                <c:pt idx="106">
                  <c:v>3.7000000000000002E-3</c:v>
                </c:pt>
                <c:pt idx="107">
                  <c:v>4.4000000000000003E-3</c:v>
                </c:pt>
                <c:pt idx="108">
                  <c:v>7.4999999999999997E-3</c:v>
                </c:pt>
                <c:pt idx="109">
                  <c:v>5.5999999999999999E-3</c:v>
                </c:pt>
                <c:pt idx="110">
                  <c:v>1.23E-2</c:v>
                </c:pt>
                <c:pt idx="111">
                  <c:v>0.01</c:v>
                </c:pt>
                <c:pt idx="112">
                  <c:v>1.24E-2</c:v>
                </c:pt>
                <c:pt idx="113">
                  <c:v>1.78E-2</c:v>
                </c:pt>
                <c:pt idx="114">
                  <c:v>1.83E-2</c:v>
                </c:pt>
                <c:pt idx="115">
                  <c:v>1.8100000000000002E-2</c:v>
                </c:pt>
                <c:pt idx="116">
                  <c:v>1.77E-2</c:v>
                </c:pt>
                <c:pt idx="117">
                  <c:v>2.1399999999999999E-2</c:v>
                </c:pt>
                <c:pt idx="118">
                  <c:v>2.2800000000000001E-2</c:v>
                </c:pt>
                <c:pt idx="119">
                  <c:v>2.3900000000000001E-2</c:v>
                </c:pt>
                <c:pt idx="120">
                  <c:v>2.2100000000000002E-2</c:v>
                </c:pt>
                <c:pt idx="121">
                  <c:v>3.04E-2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8.6E-3</c:v>
                </c:pt>
                <c:pt idx="1">
                  <c:v>5.4000000000000003E-3</c:v>
                </c:pt>
                <c:pt idx="2">
                  <c:v>8.0000000000000002E-3</c:v>
                </c:pt>
                <c:pt idx="3">
                  <c:v>9.1000000000000004E-3</c:v>
                </c:pt>
                <c:pt idx="4">
                  <c:v>5.7999999999999996E-3</c:v>
                </c:pt>
                <c:pt idx="5">
                  <c:v>4.1000000000000003E-3</c:v>
                </c:pt>
                <c:pt idx="6">
                  <c:v>6.7000000000000002E-3</c:v>
                </c:pt>
                <c:pt idx="7">
                  <c:v>7.7999999999999996E-3</c:v>
                </c:pt>
                <c:pt idx="8">
                  <c:v>9.1999999999999998E-3</c:v>
                </c:pt>
                <c:pt idx="9">
                  <c:v>9.1000000000000004E-3</c:v>
                </c:pt>
                <c:pt idx="10">
                  <c:v>9.1999999999999998E-3</c:v>
                </c:pt>
                <c:pt idx="11">
                  <c:v>5.7000000000000002E-3</c:v>
                </c:pt>
                <c:pt idx="12">
                  <c:v>4.7999999999999996E-3</c:v>
                </c:pt>
                <c:pt idx="13">
                  <c:v>9.2999999999999992E-3</c:v>
                </c:pt>
                <c:pt idx="14">
                  <c:v>8.6E-3</c:v>
                </c:pt>
                <c:pt idx="15">
                  <c:v>4.3E-3</c:v>
                </c:pt>
                <c:pt idx="16">
                  <c:v>3.3999999999999998E-3</c:v>
                </c:pt>
                <c:pt idx="17">
                  <c:v>4.5999999999999999E-3</c:v>
                </c:pt>
                <c:pt idx="18">
                  <c:v>8.9999999999999993E-3</c:v>
                </c:pt>
                <c:pt idx="19">
                  <c:v>8.2000000000000007E-3</c:v>
                </c:pt>
                <c:pt idx="20">
                  <c:v>5.7000000000000002E-3</c:v>
                </c:pt>
                <c:pt idx="21">
                  <c:v>9.5999999999999992E-3</c:v>
                </c:pt>
                <c:pt idx="22">
                  <c:v>3.2000000000000002E-3</c:v>
                </c:pt>
                <c:pt idx="23">
                  <c:v>4.7999999999999996E-3</c:v>
                </c:pt>
                <c:pt idx="24">
                  <c:v>4.3E-3</c:v>
                </c:pt>
                <c:pt idx="25">
                  <c:v>3.0000000000000001E-3</c:v>
                </c:pt>
                <c:pt idx="26">
                  <c:v>1.1999999999999999E-3</c:v>
                </c:pt>
                <c:pt idx="27">
                  <c:v>3.0000000000000001E-3</c:v>
                </c:pt>
                <c:pt idx="28">
                  <c:v>5.9999999999999995E-4</c:v>
                </c:pt>
                <c:pt idx="29">
                  <c:v>-6.9999999999999999E-4</c:v>
                </c:pt>
                <c:pt idx="30">
                  <c:v>-2.9999999999999997E-4</c:v>
                </c:pt>
                <c:pt idx="31">
                  <c:v>-1.1999999999999999E-3</c:v>
                </c:pt>
                <c:pt idx="32">
                  <c:v>5.9999999999999995E-4</c:v>
                </c:pt>
                <c:pt idx="33">
                  <c:v>-6.9999999999999999E-4</c:v>
                </c:pt>
                <c:pt idx="34">
                  <c:v>-2.9999999999999997E-4</c:v>
                </c:pt>
                <c:pt idx="35">
                  <c:v>1E-3</c:v>
                </c:pt>
                <c:pt idx="36">
                  <c:v>5.1000000000000004E-3</c:v>
                </c:pt>
                <c:pt idx="37">
                  <c:v>5.0000000000000001E-3</c:v>
                </c:pt>
                <c:pt idx="38">
                  <c:v>1.8E-3</c:v>
                </c:pt>
                <c:pt idx="39">
                  <c:v>5.1000000000000004E-3</c:v>
                </c:pt>
                <c:pt idx="40">
                  <c:v>4.0000000000000002E-4</c:v>
                </c:pt>
                <c:pt idx="41">
                  <c:v>-1.9E-3</c:v>
                </c:pt>
                <c:pt idx="42">
                  <c:v>-7.3000000000000001E-3</c:v>
                </c:pt>
                <c:pt idx="43">
                  <c:v>-1.0999999999999999E-2</c:v>
                </c:pt>
                <c:pt idx="44">
                  <c:v>-1.1900000000000001E-2</c:v>
                </c:pt>
                <c:pt idx="45">
                  <c:v>-9.2999999999999992E-3</c:v>
                </c:pt>
                <c:pt idx="46">
                  <c:v>-9.5999999999999992E-3</c:v>
                </c:pt>
                <c:pt idx="47">
                  <c:v>-1.1900000000000001E-2</c:v>
                </c:pt>
                <c:pt idx="48">
                  <c:v>-9.4000000000000004E-3</c:v>
                </c:pt>
                <c:pt idx="49">
                  <c:v>-8.2000000000000007E-3</c:v>
                </c:pt>
                <c:pt idx="50">
                  <c:v>-9.7999999999999997E-3</c:v>
                </c:pt>
                <c:pt idx="51">
                  <c:v>-7.4000000000000003E-3</c:v>
                </c:pt>
                <c:pt idx="52">
                  <c:v>-9.7999999999999997E-3</c:v>
                </c:pt>
                <c:pt idx="53">
                  <c:v>-6.3E-3</c:v>
                </c:pt>
                <c:pt idx="54">
                  <c:v>-9.1000000000000004E-3</c:v>
                </c:pt>
                <c:pt idx="55">
                  <c:v>-2.8E-3</c:v>
                </c:pt>
                <c:pt idx="56">
                  <c:v>-5.4000000000000003E-3</c:v>
                </c:pt>
                <c:pt idx="57">
                  <c:v>-6.1000000000000004E-3</c:v>
                </c:pt>
                <c:pt idx="58">
                  <c:v>-4.1000000000000003E-3</c:v>
                </c:pt>
                <c:pt idx="59">
                  <c:v>-3.8E-3</c:v>
                </c:pt>
                <c:pt idx="60">
                  <c:v>-5.4000000000000003E-3</c:v>
                </c:pt>
                <c:pt idx="61">
                  <c:v>-2.8E-3</c:v>
                </c:pt>
                <c:pt idx="62">
                  <c:v>-6.6E-3</c:v>
                </c:pt>
                <c:pt idx="63">
                  <c:v>-4.7000000000000002E-3</c:v>
                </c:pt>
                <c:pt idx="64">
                  <c:v>-5.4999999999999997E-3</c:v>
                </c:pt>
                <c:pt idx="65">
                  <c:v>-3.8999999999999998E-3</c:v>
                </c:pt>
                <c:pt idx="66">
                  <c:v>-1.6000000000000001E-3</c:v>
                </c:pt>
                <c:pt idx="67">
                  <c:v>-1.9E-3</c:v>
                </c:pt>
                <c:pt idx="68">
                  <c:v>-3.3999999999999998E-3</c:v>
                </c:pt>
                <c:pt idx="69">
                  <c:v>-4.7000000000000002E-3</c:v>
                </c:pt>
                <c:pt idx="70">
                  <c:v>-5.8999999999999999E-3</c:v>
                </c:pt>
                <c:pt idx="71">
                  <c:v>-2.8999999999999998E-3</c:v>
                </c:pt>
                <c:pt idx="72">
                  <c:v>-7.0000000000000001E-3</c:v>
                </c:pt>
                <c:pt idx="73">
                  <c:v>-7.7999999999999996E-3</c:v>
                </c:pt>
                <c:pt idx="74">
                  <c:v>-7.1999999999999998E-3</c:v>
                </c:pt>
                <c:pt idx="75">
                  <c:v>-4.4999999999999997E-3</c:v>
                </c:pt>
                <c:pt idx="76">
                  <c:v>-7.7999999999999996E-3</c:v>
                </c:pt>
                <c:pt idx="77">
                  <c:v>-3.2000000000000002E-3</c:v>
                </c:pt>
                <c:pt idx="78">
                  <c:v>-2.2000000000000001E-3</c:v>
                </c:pt>
                <c:pt idx="79">
                  <c:v>1E-4</c:v>
                </c:pt>
                <c:pt idx="80">
                  <c:v>-1.0200000000000001E-2</c:v>
                </c:pt>
                <c:pt idx="81">
                  <c:v>-8.8000000000000005E-3</c:v>
                </c:pt>
                <c:pt idx="82">
                  <c:v>-1.0500000000000001E-2</c:v>
                </c:pt>
                <c:pt idx="83">
                  <c:v>-1.2999999999999999E-2</c:v>
                </c:pt>
                <c:pt idx="84">
                  <c:v>-6.7999999999999996E-3</c:v>
                </c:pt>
                <c:pt idx="85">
                  <c:v>-0.01</c:v>
                </c:pt>
                <c:pt idx="86">
                  <c:v>-6.7999999999999996E-3</c:v>
                </c:pt>
                <c:pt idx="87">
                  <c:v>-9.7999999999999997E-3</c:v>
                </c:pt>
                <c:pt idx="88">
                  <c:v>-9.4000000000000004E-3</c:v>
                </c:pt>
                <c:pt idx="89">
                  <c:v>-8.0000000000000002E-3</c:v>
                </c:pt>
                <c:pt idx="90">
                  <c:v>-9.1999999999999998E-3</c:v>
                </c:pt>
                <c:pt idx="91">
                  <c:v>-9.7000000000000003E-3</c:v>
                </c:pt>
                <c:pt idx="92">
                  <c:v>-1.14E-2</c:v>
                </c:pt>
                <c:pt idx="93">
                  <c:v>-6.7000000000000002E-3</c:v>
                </c:pt>
                <c:pt idx="94">
                  <c:v>-9.7000000000000003E-3</c:v>
                </c:pt>
                <c:pt idx="95">
                  <c:v>-8.3999999999999995E-3</c:v>
                </c:pt>
                <c:pt idx="96">
                  <c:v>-6.3E-3</c:v>
                </c:pt>
                <c:pt idx="97">
                  <c:v>-7.1000000000000004E-3</c:v>
                </c:pt>
                <c:pt idx="98">
                  <c:v>-8.3000000000000001E-3</c:v>
                </c:pt>
                <c:pt idx="99">
                  <c:v>-8.5000000000000006E-3</c:v>
                </c:pt>
                <c:pt idx="100">
                  <c:v>-9.2999999999999992E-3</c:v>
                </c:pt>
                <c:pt idx="101">
                  <c:v>-1.5E-3</c:v>
                </c:pt>
                <c:pt idx="102">
                  <c:v>-3.5999999999999999E-3</c:v>
                </c:pt>
                <c:pt idx="103">
                  <c:v>-2.3E-3</c:v>
                </c:pt>
                <c:pt idx="104">
                  <c:v>-5.0000000000000001E-4</c:v>
                </c:pt>
                <c:pt idx="105">
                  <c:v>1.5E-3</c:v>
                </c:pt>
                <c:pt idx="106">
                  <c:v>2.5999999999999999E-3</c:v>
                </c:pt>
                <c:pt idx="107">
                  <c:v>1.4E-3</c:v>
                </c:pt>
                <c:pt idx="108">
                  <c:v>7.7000000000000002E-3</c:v>
                </c:pt>
                <c:pt idx="109">
                  <c:v>5.3E-3</c:v>
                </c:pt>
                <c:pt idx="110">
                  <c:v>9.7000000000000003E-3</c:v>
                </c:pt>
                <c:pt idx="111">
                  <c:v>8.6999999999999994E-3</c:v>
                </c:pt>
                <c:pt idx="112">
                  <c:v>1.35E-2</c:v>
                </c:pt>
                <c:pt idx="113">
                  <c:v>1.47E-2</c:v>
                </c:pt>
                <c:pt idx="114">
                  <c:v>1.5800000000000002E-2</c:v>
                </c:pt>
                <c:pt idx="115">
                  <c:v>1.9699999999999999E-2</c:v>
                </c:pt>
                <c:pt idx="116">
                  <c:v>1.8200000000000001E-2</c:v>
                </c:pt>
                <c:pt idx="117">
                  <c:v>2.24E-2</c:v>
                </c:pt>
                <c:pt idx="118">
                  <c:v>2.5600000000000001E-2</c:v>
                </c:pt>
                <c:pt idx="119">
                  <c:v>2.18E-2</c:v>
                </c:pt>
                <c:pt idx="120">
                  <c:v>2.1100000000000001E-2</c:v>
                </c:pt>
                <c:pt idx="121">
                  <c:v>2.7E-2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-3.7600000000000001E-2</c:v>
                </c:pt>
                <c:pt idx="1">
                  <c:v>-2.23E-2</c:v>
                </c:pt>
                <c:pt idx="2">
                  <c:v>-1.2699999999999999E-2</c:v>
                </c:pt>
                <c:pt idx="3">
                  <c:v>-3.6799999999999999E-2</c:v>
                </c:pt>
                <c:pt idx="4">
                  <c:v>-4.7300000000000002E-2</c:v>
                </c:pt>
                <c:pt idx="5">
                  <c:v>-5.16E-2</c:v>
                </c:pt>
                <c:pt idx="6">
                  <c:v>-4.0500000000000001E-2</c:v>
                </c:pt>
                <c:pt idx="7">
                  <c:v>-2.2499999999999999E-2</c:v>
                </c:pt>
                <c:pt idx="8">
                  <c:v>-3.7400000000000003E-2</c:v>
                </c:pt>
                <c:pt idx="9">
                  <c:v>-6.4500000000000002E-2</c:v>
                </c:pt>
                <c:pt idx="10">
                  <c:v>-4.1599999999999998E-2</c:v>
                </c:pt>
                <c:pt idx="11">
                  <c:v>-1.78E-2</c:v>
                </c:pt>
                <c:pt idx="12">
                  <c:v>-2.9700000000000001E-2</c:v>
                </c:pt>
                <c:pt idx="13">
                  <c:v>-4.19E-2</c:v>
                </c:pt>
                <c:pt idx="14">
                  <c:v>-7.1000000000000004E-3</c:v>
                </c:pt>
                <c:pt idx="15">
                  <c:v>-0.05</c:v>
                </c:pt>
                <c:pt idx="16">
                  <c:v>-2.69E-2</c:v>
                </c:pt>
                <c:pt idx="17">
                  <c:v>1.35E-2</c:v>
                </c:pt>
                <c:pt idx="18">
                  <c:v>-2.2599999999999999E-2</c:v>
                </c:pt>
                <c:pt idx="19">
                  <c:v>9.7999999999999997E-3</c:v>
                </c:pt>
                <c:pt idx="20">
                  <c:v>1.55E-2</c:v>
                </c:pt>
                <c:pt idx="21">
                  <c:v>-4.3499999999999997E-2</c:v>
                </c:pt>
                <c:pt idx="22">
                  <c:v>-4.2200000000000001E-2</c:v>
                </c:pt>
                <c:pt idx="23">
                  <c:v>-1.4200000000000001E-2</c:v>
                </c:pt>
                <c:pt idx="24">
                  <c:v>-2.7000000000000001E-3</c:v>
                </c:pt>
                <c:pt idx="25">
                  <c:v>-3.4299999999999997E-2</c:v>
                </c:pt>
                <c:pt idx="26">
                  <c:v>-2.8299999999999999E-2</c:v>
                </c:pt>
                <c:pt idx="27">
                  <c:v>-2.3800000000000002E-2</c:v>
                </c:pt>
                <c:pt idx="28">
                  <c:v>7.6E-3</c:v>
                </c:pt>
                <c:pt idx="29">
                  <c:v>1.6799999999999999E-2</c:v>
                </c:pt>
                <c:pt idx="30">
                  <c:v>-1.38E-2</c:v>
                </c:pt>
                <c:pt idx="31">
                  <c:v>-3.8800000000000001E-2</c:v>
                </c:pt>
                <c:pt idx="32">
                  <c:v>-0.02</c:v>
                </c:pt>
                <c:pt idx="33">
                  <c:v>-3.2099999999999997E-2</c:v>
                </c:pt>
                <c:pt idx="34">
                  <c:v>3.5000000000000003E-2</c:v>
                </c:pt>
                <c:pt idx="35">
                  <c:v>-5.8999999999999999E-3</c:v>
                </c:pt>
                <c:pt idx="36">
                  <c:v>5.2200000000000003E-2</c:v>
                </c:pt>
                <c:pt idx="37">
                  <c:v>-1.1999999999999999E-3</c:v>
                </c:pt>
                <c:pt idx="38">
                  <c:v>4.1200000000000001E-2</c:v>
                </c:pt>
                <c:pt idx="39">
                  <c:v>4.1399999999999999E-2</c:v>
                </c:pt>
                <c:pt idx="40">
                  <c:v>1.55E-2</c:v>
                </c:pt>
                <c:pt idx="41">
                  <c:v>-1.83E-2</c:v>
                </c:pt>
                <c:pt idx="42">
                  <c:v>1.32E-2</c:v>
                </c:pt>
                <c:pt idx="43">
                  <c:v>3.3000000000000002E-2</c:v>
                </c:pt>
                <c:pt idx="44">
                  <c:v>2.3099999999999999E-2</c:v>
                </c:pt>
                <c:pt idx="45">
                  <c:v>7.2599999999999998E-2</c:v>
                </c:pt>
                <c:pt idx="46">
                  <c:v>-1.9E-3</c:v>
                </c:pt>
                <c:pt idx="47">
                  <c:v>2.9600000000000001E-2</c:v>
                </c:pt>
                <c:pt idx="48">
                  <c:v>-1.0699999999999999E-2</c:v>
                </c:pt>
                <c:pt idx="49">
                  <c:v>-1.06E-2</c:v>
                </c:pt>
                <c:pt idx="50">
                  <c:v>7.1099999999999997E-2</c:v>
                </c:pt>
                <c:pt idx="51">
                  <c:v>5.8900000000000001E-2</c:v>
                </c:pt>
                <c:pt idx="52">
                  <c:v>1.7600000000000001E-2</c:v>
                </c:pt>
                <c:pt idx="53">
                  <c:v>1.8100000000000002E-2</c:v>
                </c:pt>
                <c:pt idx="54">
                  <c:v>4.3299999999999998E-2</c:v>
                </c:pt>
                <c:pt idx="55">
                  <c:v>3.09E-2</c:v>
                </c:pt>
                <c:pt idx="56">
                  <c:v>-2.3E-3</c:v>
                </c:pt>
                <c:pt idx="57">
                  <c:v>2.5999999999999999E-2</c:v>
                </c:pt>
                <c:pt idx="58">
                  <c:v>5.0299999999999997E-2</c:v>
                </c:pt>
                <c:pt idx="59">
                  <c:v>2.4500000000000001E-2</c:v>
                </c:pt>
                <c:pt idx="60">
                  <c:v>7.3899999999999993E-2</c:v>
                </c:pt>
                <c:pt idx="61">
                  <c:v>1.5900000000000001E-2</c:v>
                </c:pt>
                <c:pt idx="62">
                  <c:v>3.3799999999999997E-2</c:v>
                </c:pt>
                <c:pt idx="63">
                  <c:v>7.2300000000000003E-2</c:v>
                </c:pt>
                <c:pt idx="64">
                  <c:v>8.6499999999999994E-2</c:v>
                </c:pt>
                <c:pt idx="65">
                  <c:v>1.5900000000000001E-2</c:v>
                </c:pt>
                <c:pt idx="66">
                  <c:v>7.3300000000000004E-2</c:v>
                </c:pt>
                <c:pt idx="67">
                  <c:v>6.1400000000000003E-2</c:v>
                </c:pt>
                <c:pt idx="68">
                  <c:v>2.8400000000000002E-2</c:v>
                </c:pt>
                <c:pt idx="69">
                  <c:v>3.5000000000000003E-2</c:v>
                </c:pt>
                <c:pt idx="70">
                  <c:v>6.6699999999999995E-2</c:v>
                </c:pt>
                <c:pt idx="71">
                  <c:v>3.5299999999999998E-2</c:v>
                </c:pt>
                <c:pt idx="72">
                  <c:v>1.9099999999999999E-2</c:v>
                </c:pt>
                <c:pt idx="73">
                  <c:v>2.3900000000000001E-2</c:v>
                </c:pt>
                <c:pt idx="74">
                  <c:v>5.1400000000000001E-2</c:v>
                </c:pt>
                <c:pt idx="75">
                  <c:v>5.5899999999999998E-2</c:v>
                </c:pt>
                <c:pt idx="76">
                  <c:v>3.1899999999999998E-2</c:v>
                </c:pt>
                <c:pt idx="77">
                  <c:v>0</c:v>
                </c:pt>
                <c:pt idx="78">
                  <c:v>1.2200000000000001E-2</c:v>
                </c:pt>
                <c:pt idx="79">
                  <c:v>-1.89E-2</c:v>
                </c:pt>
                <c:pt idx="80">
                  <c:v>2.5700000000000001E-2</c:v>
                </c:pt>
                <c:pt idx="81">
                  <c:v>1.2500000000000001E-2</c:v>
                </c:pt>
                <c:pt idx="82">
                  <c:v>4.36E-2</c:v>
                </c:pt>
                <c:pt idx="83">
                  <c:v>3.8699999999999998E-2</c:v>
                </c:pt>
                <c:pt idx="84">
                  <c:v>2.6599999999999999E-2</c:v>
                </c:pt>
                <c:pt idx="85">
                  <c:v>1.8100000000000002E-2</c:v>
                </c:pt>
                <c:pt idx="86">
                  <c:v>2.6100000000000002E-2</c:v>
                </c:pt>
                <c:pt idx="87">
                  <c:v>1.72E-2</c:v>
                </c:pt>
                <c:pt idx="88">
                  <c:v>1.38E-2</c:v>
                </c:pt>
                <c:pt idx="89">
                  <c:v>-1.7000000000000001E-2</c:v>
                </c:pt>
                <c:pt idx="90">
                  <c:v>5.4000000000000003E-3</c:v>
                </c:pt>
                <c:pt idx="91">
                  <c:v>5.8999999999999999E-3</c:v>
                </c:pt>
                <c:pt idx="92">
                  <c:v>2.52E-2</c:v>
                </c:pt>
                <c:pt idx="93">
                  <c:v>-2.8E-3</c:v>
                </c:pt>
                <c:pt idx="94">
                  <c:v>3.7000000000000002E-3</c:v>
                </c:pt>
                <c:pt idx="95">
                  <c:v>-1.72E-2</c:v>
                </c:pt>
                <c:pt idx="96">
                  <c:v>1.8499999999999999E-2</c:v>
                </c:pt>
                <c:pt idx="97">
                  <c:v>-6.4000000000000003E-3</c:v>
                </c:pt>
                <c:pt idx="98">
                  <c:v>1E-3</c:v>
                </c:pt>
                <c:pt idx="99">
                  <c:v>-1.09E-2</c:v>
                </c:pt>
                <c:pt idx="100">
                  <c:v>-3.9E-2</c:v>
                </c:pt>
                <c:pt idx="101">
                  <c:v>-1.66E-2</c:v>
                </c:pt>
                <c:pt idx="102">
                  <c:v>1.6899999999999998E-2</c:v>
                </c:pt>
                <c:pt idx="103">
                  <c:v>-1.1900000000000001E-2</c:v>
                </c:pt>
                <c:pt idx="104">
                  <c:v>-5.0999999999999997E-2</c:v>
                </c:pt>
                <c:pt idx="105">
                  <c:v>-2.1100000000000001E-2</c:v>
                </c:pt>
                <c:pt idx="106">
                  <c:v>-5.2600000000000001E-2</c:v>
                </c:pt>
                <c:pt idx="107">
                  <c:v>-1.9199999999999998E-2</c:v>
                </c:pt>
                <c:pt idx="108">
                  <c:v>-6.4199999999999993E-2</c:v>
                </c:pt>
                <c:pt idx="109">
                  <c:v>-2.29E-2</c:v>
                </c:pt>
                <c:pt idx="110">
                  <c:v>-7.0800000000000002E-2</c:v>
                </c:pt>
                <c:pt idx="111">
                  <c:v>-3.9899999999999998E-2</c:v>
                </c:pt>
                <c:pt idx="112">
                  <c:v>-1.46E-2</c:v>
                </c:pt>
                <c:pt idx="113">
                  <c:v>-3.44E-2</c:v>
                </c:pt>
                <c:pt idx="114">
                  <c:v>-2.7300000000000001E-2</c:v>
                </c:pt>
                <c:pt idx="115">
                  <c:v>-7.0599999999999996E-2</c:v>
                </c:pt>
                <c:pt idx="116">
                  <c:v>-6.2E-2</c:v>
                </c:pt>
                <c:pt idx="117">
                  <c:v>-5.62E-2</c:v>
                </c:pt>
                <c:pt idx="118">
                  <c:v>-3.9800000000000002E-2</c:v>
                </c:pt>
                <c:pt idx="119">
                  <c:v>-4.1799999999999997E-2</c:v>
                </c:pt>
                <c:pt idx="120">
                  <c:v>-4.0000000000000002E-4</c:v>
                </c:pt>
                <c:pt idx="121">
                  <c:v>-6.7400000000000002E-2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-0.21229999999999999</c:v>
                </c:pt>
                <c:pt idx="2">
                  <c:v>-0.21659999999999999</c:v>
                </c:pt>
                <c:pt idx="3">
                  <c:v>-0.26540000000000002</c:v>
                </c:pt>
                <c:pt idx="4">
                  <c:v>-0.28760000000000002</c:v>
                </c:pt>
                <c:pt idx="5">
                  <c:v>-0.28060000000000002</c:v>
                </c:pt>
                <c:pt idx="6">
                  <c:v>-0.29809999999999998</c:v>
                </c:pt>
                <c:pt idx="7">
                  <c:v>-0.29310000000000003</c:v>
                </c:pt>
                <c:pt idx="8">
                  <c:v>-0.28249999999999997</c:v>
                </c:pt>
                <c:pt idx="9">
                  <c:v>-0.30030000000000001</c:v>
                </c:pt>
                <c:pt idx="10">
                  <c:v>-0.30399999999999999</c:v>
                </c:pt>
                <c:pt idx="11">
                  <c:v>-0.29160000000000003</c:v>
                </c:pt>
                <c:pt idx="12">
                  <c:v>-0.28420000000000001</c:v>
                </c:pt>
                <c:pt idx="13">
                  <c:v>-0.27410000000000001</c:v>
                </c:pt>
                <c:pt idx="14">
                  <c:v>-0.30030000000000001</c:v>
                </c:pt>
                <c:pt idx="15">
                  <c:v>-0.28710000000000002</c:v>
                </c:pt>
                <c:pt idx="16">
                  <c:v>-0.30930000000000002</c:v>
                </c:pt>
                <c:pt idx="17">
                  <c:v>-0.29210000000000003</c:v>
                </c:pt>
                <c:pt idx="18">
                  <c:v>-0.31840000000000002</c:v>
                </c:pt>
                <c:pt idx="19">
                  <c:v>-0.29759999999999998</c:v>
                </c:pt>
                <c:pt idx="20">
                  <c:v>-0.3115</c:v>
                </c:pt>
                <c:pt idx="21">
                  <c:v>-0.31640000000000001</c:v>
                </c:pt>
                <c:pt idx="22">
                  <c:v>-0.33529999999999999</c:v>
                </c:pt>
                <c:pt idx="23">
                  <c:v>-0.30470000000000003</c:v>
                </c:pt>
                <c:pt idx="24">
                  <c:v>-0.33779999999999999</c:v>
                </c:pt>
                <c:pt idx="25">
                  <c:v>-0.33750000000000002</c:v>
                </c:pt>
                <c:pt idx="26">
                  <c:v>-0.31390000000000001</c:v>
                </c:pt>
                <c:pt idx="27">
                  <c:v>-0.32319999999999999</c:v>
                </c:pt>
                <c:pt idx="28">
                  <c:v>-0.32700000000000001</c:v>
                </c:pt>
                <c:pt idx="29">
                  <c:v>-0.32290000000000002</c:v>
                </c:pt>
                <c:pt idx="30">
                  <c:v>-0.28770000000000001</c:v>
                </c:pt>
                <c:pt idx="31">
                  <c:v>-0.31869999999999998</c:v>
                </c:pt>
                <c:pt idx="32">
                  <c:v>-0.32069999999999999</c:v>
                </c:pt>
                <c:pt idx="33">
                  <c:v>-0.3165</c:v>
                </c:pt>
                <c:pt idx="34">
                  <c:v>-0.30299999999999999</c:v>
                </c:pt>
                <c:pt idx="35">
                  <c:v>-0.30890000000000001</c:v>
                </c:pt>
                <c:pt idx="36">
                  <c:v>-0.29699999999999999</c:v>
                </c:pt>
                <c:pt idx="37">
                  <c:v>-0.30449999999999999</c:v>
                </c:pt>
                <c:pt idx="38">
                  <c:v>-0.32729999999999998</c:v>
                </c:pt>
                <c:pt idx="39">
                  <c:v>-0.31830000000000003</c:v>
                </c:pt>
                <c:pt idx="40">
                  <c:v>-0.316</c:v>
                </c:pt>
                <c:pt idx="41">
                  <c:v>-0.31819999999999998</c:v>
                </c:pt>
                <c:pt idx="42">
                  <c:v>-0.2979</c:v>
                </c:pt>
                <c:pt idx="43">
                  <c:v>-0.28770000000000001</c:v>
                </c:pt>
                <c:pt idx="44">
                  <c:v>-0.28870000000000001</c:v>
                </c:pt>
                <c:pt idx="45">
                  <c:v>-0.29330000000000001</c:v>
                </c:pt>
                <c:pt idx="46">
                  <c:v>-0.32050000000000001</c:v>
                </c:pt>
                <c:pt idx="47">
                  <c:v>-0.35339999999999999</c:v>
                </c:pt>
                <c:pt idx="48">
                  <c:v>-0.32500000000000001</c:v>
                </c:pt>
                <c:pt idx="49">
                  <c:v>-0.31140000000000001</c:v>
                </c:pt>
                <c:pt idx="50">
                  <c:v>-0.30990000000000001</c:v>
                </c:pt>
                <c:pt idx="51">
                  <c:v>-0.32190000000000002</c:v>
                </c:pt>
                <c:pt idx="52">
                  <c:v>-0.31209999999999999</c:v>
                </c:pt>
                <c:pt idx="53">
                  <c:v>-0.29709999999999998</c:v>
                </c:pt>
                <c:pt idx="54">
                  <c:v>-0.29959999999999998</c:v>
                </c:pt>
                <c:pt idx="55">
                  <c:v>-0.30299999999999999</c:v>
                </c:pt>
                <c:pt idx="56">
                  <c:v>-0.29670000000000002</c:v>
                </c:pt>
                <c:pt idx="57">
                  <c:v>-0.27939999999999998</c:v>
                </c:pt>
                <c:pt idx="58">
                  <c:v>-0.32329999999999998</c:v>
                </c:pt>
                <c:pt idx="59">
                  <c:v>-0.32729999999999998</c:v>
                </c:pt>
                <c:pt idx="60">
                  <c:v>-0.30819999999999997</c:v>
                </c:pt>
                <c:pt idx="61">
                  <c:v>-0.33200000000000002</c:v>
                </c:pt>
                <c:pt idx="62">
                  <c:v>-0.32100000000000001</c:v>
                </c:pt>
                <c:pt idx="63">
                  <c:v>-0.32629999999999998</c:v>
                </c:pt>
                <c:pt idx="64">
                  <c:v>-0.31969999999999998</c:v>
                </c:pt>
                <c:pt idx="65">
                  <c:v>-0.32390000000000002</c:v>
                </c:pt>
                <c:pt idx="66">
                  <c:v>-0.33279999999999998</c:v>
                </c:pt>
                <c:pt idx="67">
                  <c:v>-0.31430000000000002</c:v>
                </c:pt>
                <c:pt idx="68">
                  <c:v>-0.32579999999999998</c:v>
                </c:pt>
                <c:pt idx="69">
                  <c:v>-0.32279999999999998</c:v>
                </c:pt>
                <c:pt idx="70">
                  <c:v>-0.315</c:v>
                </c:pt>
                <c:pt idx="71">
                  <c:v>-0.31819999999999998</c:v>
                </c:pt>
                <c:pt idx="72">
                  <c:v>-0.30449999999999999</c:v>
                </c:pt>
                <c:pt idx="73">
                  <c:v>-0.308</c:v>
                </c:pt>
                <c:pt idx="74">
                  <c:v>-0.32519999999999999</c:v>
                </c:pt>
                <c:pt idx="75">
                  <c:v>-0.31369999999999998</c:v>
                </c:pt>
                <c:pt idx="76">
                  <c:v>-0.31019999999999998</c:v>
                </c:pt>
                <c:pt idx="77">
                  <c:v>-0.31119999999999998</c:v>
                </c:pt>
                <c:pt idx="78">
                  <c:v>-0.40400000000000003</c:v>
                </c:pt>
                <c:pt idx="79">
                  <c:v>-0.29189999999999999</c:v>
                </c:pt>
                <c:pt idx="80">
                  <c:v>-0.2979</c:v>
                </c:pt>
                <c:pt idx="81">
                  <c:v>-0.28029999999999999</c:v>
                </c:pt>
                <c:pt idx="82">
                  <c:v>-0.29399999999999998</c:v>
                </c:pt>
                <c:pt idx="83">
                  <c:v>-0.32169999999999999</c:v>
                </c:pt>
                <c:pt idx="84">
                  <c:v>-0.31940000000000002</c:v>
                </c:pt>
                <c:pt idx="85">
                  <c:v>-0.3412</c:v>
                </c:pt>
                <c:pt idx="86">
                  <c:v>-0.32440000000000002</c:v>
                </c:pt>
                <c:pt idx="87">
                  <c:v>-0.33600000000000002</c:v>
                </c:pt>
                <c:pt idx="88">
                  <c:v>-0.32279999999999998</c:v>
                </c:pt>
                <c:pt idx="89">
                  <c:v>-0.32669999999999999</c:v>
                </c:pt>
                <c:pt idx="90">
                  <c:v>-0.33529999999999999</c:v>
                </c:pt>
                <c:pt idx="91">
                  <c:v>-0.31030000000000002</c:v>
                </c:pt>
                <c:pt idx="92">
                  <c:v>-0.33110000000000001</c:v>
                </c:pt>
                <c:pt idx="93">
                  <c:v>-0.30780000000000002</c:v>
                </c:pt>
                <c:pt idx="94">
                  <c:v>-0.36659999999999998</c:v>
                </c:pt>
                <c:pt idx="95">
                  <c:v>-0.3362</c:v>
                </c:pt>
                <c:pt idx="96">
                  <c:v>-0.31630000000000003</c:v>
                </c:pt>
                <c:pt idx="97">
                  <c:v>-0.32569999999999999</c:v>
                </c:pt>
                <c:pt idx="98">
                  <c:v>-0.31819999999999998</c:v>
                </c:pt>
                <c:pt idx="99">
                  <c:v>-0.31490000000000001</c:v>
                </c:pt>
                <c:pt idx="100">
                  <c:v>-0.32</c:v>
                </c:pt>
                <c:pt idx="101">
                  <c:v>-0.36530000000000001</c:v>
                </c:pt>
                <c:pt idx="102">
                  <c:v>-0.32900000000000001</c:v>
                </c:pt>
                <c:pt idx="103">
                  <c:v>-0.30380000000000001</c:v>
                </c:pt>
                <c:pt idx="104">
                  <c:v>-0.31830000000000003</c:v>
                </c:pt>
                <c:pt idx="105">
                  <c:v>-0.3246</c:v>
                </c:pt>
                <c:pt idx="106">
                  <c:v>-0.29930000000000001</c:v>
                </c:pt>
                <c:pt idx="107">
                  <c:v>-0.30609999999999998</c:v>
                </c:pt>
                <c:pt idx="108">
                  <c:v>-0.31590000000000001</c:v>
                </c:pt>
                <c:pt idx="109">
                  <c:v>-0.2994</c:v>
                </c:pt>
                <c:pt idx="110">
                  <c:v>-0.32150000000000001</c:v>
                </c:pt>
                <c:pt idx="111">
                  <c:v>-0.30559999999999998</c:v>
                </c:pt>
                <c:pt idx="112">
                  <c:v>-0.26889999999999997</c:v>
                </c:pt>
                <c:pt idx="113">
                  <c:v>-0.30909999999999999</c:v>
                </c:pt>
                <c:pt idx="114">
                  <c:v>-0.30609999999999998</c:v>
                </c:pt>
                <c:pt idx="115">
                  <c:v>-0.28120000000000001</c:v>
                </c:pt>
                <c:pt idx="116">
                  <c:v>-0.30420000000000003</c:v>
                </c:pt>
                <c:pt idx="117">
                  <c:v>-0.30480000000000002</c:v>
                </c:pt>
                <c:pt idx="118">
                  <c:v>-0.29049999999999998</c:v>
                </c:pt>
                <c:pt idx="119">
                  <c:v>-0.28939999999999999</c:v>
                </c:pt>
                <c:pt idx="120">
                  <c:v>-0.28510000000000002</c:v>
                </c:pt>
                <c:pt idx="121">
                  <c:v>-0.33679999999999999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-0.26889999999999997</c:v>
                </c:pt>
                <c:pt idx="2">
                  <c:v>-0.2427</c:v>
                </c:pt>
                <c:pt idx="3">
                  <c:v>-0.27410000000000001</c:v>
                </c:pt>
                <c:pt idx="4">
                  <c:v>-0.30199999999999999</c:v>
                </c:pt>
                <c:pt idx="5">
                  <c:v>-0.2959</c:v>
                </c:pt>
                <c:pt idx="6">
                  <c:v>-0.35260000000000002</c:v>
                </c:pt>
                <c:pt idx="7">
                  <c:v>-0.27439999999999998</c:v>
                </c:pt>
                <c:pt idx="8">
                  <c:v>-0.27610000000000001</c:v>
                </c:pt>
                <c:pt idx="9">
                  <c:v>-0.30509999999999998</c:v>
                </c:pt>
                <c:pt idx="10">
                  <c:v>-0.30840000000000001</c:v>
                </c:pt>
                <c:pt idx="11">
                  <c:v>-0.28760000000000002</c:v>
                </c:pt>
                <c:pt idx="12">
                  <c:v>-0.28039999999999998</c:v>
                </c:pt>
                <c:pt idx="13">
                  <c:v>-0.27539999999999998</c:v>
                </c:pt>
                <c:pt idx="14">
                  <c:v>-0.28770000000000001</c:v>
                </c:pt>
                <c:pt idx="15">
                  <c:v>-0.27429999999999999</c:v>
                </c:pt>
                <c:pt idx="16">
                  <c:v>-0.30520000000000003</c:v>
                </c:pt>
                <c:pt idx="17">
                  <c:v>-0.29430000000000001</c:v>
                </c:pt>
                <c:pt idx="18">
                  <c:v>-0.29820000000000002</c:v>
                </c:pt>
                <c:pt idx="19">
                  <c:v>-0.28079999999999999</c:v>
                </c:pt>
                <c:pt idx="20">
                  <c:v>-0.30819999999999997</c:v>
                </c:pt>
                <c:pt idx="21">
                  <c:v>-0.31240000000000001</c:v>
                </c:pt>
                <c:pt idx="22">
                  <c:v>-0.32019999999999998</c:v>
                </c:pt>
                <c:pt idx="23">
                  <c:v>-0.30409999999999998</c:v>
                </c:pt>
                <c:pt idx="24">
                  <c:v>-0.32269999999999999</c:v>
                </c:pt>
                <c:pt idx="25">
                  <c:v>-0.32740000000000002</c:v>
                </c:pt>
                <c:pt idx="26">
                  <c:v>-0.32019999999999998</c:v>
                </c:pt>
                <c:pt idx="27">
                  <c:v>-0.30080000000000001</c:v>
                </c:pt>
                <c:pt idx="28">
                  <c:v>-0.31180000000000002</c:v>
                </c:pt>
                <c:pt idx="29">
                  <c:v>-0.318</c:v>
                </c:pt>
                <c:pt idx="30">
                  <c:v>-0.28239999999999998</c:v>
                </c:pt>
                <c:pt idx="31">
                  <c:v>-0.2833</c:v>
                </c:pt>
                <c:pt idx="32">
                  <c:v>-0.3145</c:v>
                </c:pt>
                <c:pt idx="33">
                  <c:v>-0.29630000000000001</c:v>
                </c:pt>
                <c:pt idx="34">
                  <c:v>-0.29020000000000001</c:v>
                </c:pt>
                <c:pt idx="35">
                  <c:v>-0.2984</c:v>
                </c:pt>
                <c:pt idx="36">
                  <c:v>-0.2903</c:v>
                </c:pt>
                <c:pt idx="37">
                  <c:v>-0.28689999999999999</c:v>
                </c:pt>
                <c:pt idx="38">
                  <c:v>-0.30070000000000002</c:v>
                </c:pt>
                <c:pt idx="39">
                  <c:v>-0.28999999999999998</c:v>
                </c:pt>
                <c:pt idx="40">
                  <c:v>-0.29349999999999998</c:v>
                </c:pt>
                <c:pt idx="41">
                  <c:v>-0.27360000000000001</c:v>
                </c:pt>
                <c:pt idx="42">
                  <c:v>-0.27300000000000002</c:v>
                </c:pt>
                <c:pt idx="43">
                  <c:v>-0.33029999999999998</c:v>
                </c:pt>
                <c:pt idx="44">
                  <c:v>-0.29349999999999998</c:v>
                </c:pt>
                <c:pt idx="45">
                  <c:v>-0.29010000000000002</c:v>
                </c:pt>
                <c:pt idx="46">
                  <c:v>-0.30459999999999998</c:v>
                </c:pt>
                <c:pt idx="47">
                  <c:v>-0.28749999999999998</c:v>
                </c:pt>
                <c:pt idx="48">
                  <c:v>-0.317</c:v>
                </c:pt>
                <c:pt idx="49">
                  <c:v>-0.30149999999999999</c:v>
                </c:pt>
                <c:pt idx="50">
                  <c:v>-0.29220000000000002</c:v>
                </c:pt>
                <c:pt idx="51">
                  <c:v>-0.30590000000000001</c:v>
                </c:pt>
                <c:pt idx="52">
                  <c:v>-0.31319999999999998</c:v>
                </c:pt>
                <c:pt idx="53">
                  <c:v>-0.2787</c:v>
                </c:pt>
                <c:pt idx="54">
                  <c:v>-0.3034</c:v>
                </c:pt>
                <c:pt idx="55">
                  <c:v>-0.32319999999999999</c:v>
                </c:pt>
                <c:pt idx="56">
                  <c:v>-0.29220000000000002</c:v>
                </c:pt>
                <c:pt idx="57">
                  <c:v>-0.2863</c:v>
                </c:pt>
                <c:pt idx="58">
                  <c:v>-0.3024</c:v>
                </c:pt>
                <c:pt idx="59">
                  <c:v>-0.31490000000000001</c:v>
                </c:pt>
                <c:pt idx="60">
                  <c:v>-0.29380000000000001</c:v>
                </c:pt>
                <c:pt idx="61">
                  <c:v>-0.30309999999999998</c:v>
                </c:pt>
                <c:pt idx="62">
                  <c:v>-0.30230000000000001</c:v>
                </c:pt>
                <c:pt idx="63">
                  <c:v>-0.32069999999999999</c:v>
                </c:pt>
                <c:pt idx="64">
                  <c:v>-0.31819999999999998</c:v>
                </c:pt>
                <c:pt idx="65">
                  <c:v>-0.3251</c:v>
                </c:pt>
                <c:pt idx="66">
                  <c:v>-0.31709999999999999</c:v>
                </c:pt>
                <c:pt idx="67">
                  <c:v>-0.311</c:v>
                </c:pt>
                <c:pt idx="68">
                  <c:v>-0.29380000000000001</c:v>
                </c:pt>
                <c:pt idx="69">
                  <c:v>-0.29270000000000002</c:v>
                </c:pt>
                <c:pt idx="70">
                  <c:v>-0.30349999999999999</c:v>
                </c:pt>
                <c:pt idx="71">
                  <c:v>-0.29759999999999998</c:v>
                </c:pt>
                <c:pt idx="72">
                  <c:v>-0.29880000000000001</c:v>
                </c:pt>
                <c:pt idx="73">
                  <c:v>-0.29970000000000002</c:v>
                </c:pt>
                <c:pt idx="74">
                  <c:v>-0.30859999999999999</c:v>
                </c:pt>
                <c:pt idx="75">
                  <c:v>-0.31009999999999999</c:v>
                </c:pt>
                <c:pt idx="76">
                  <c:v>-0.30459999999999998</c:v>
                </c:pt>
                <c:pt idx="77">
                  <c:v>-0.29459999999999997</c:v>
                </c:pt>
                <c:pt idx="78">
                  <c:v>-0.30459999999999998</c:v>
                </c:pt>
                <c:pt idx="79">
                  <c:v>-0.26379999999999998</c:v>
                </c:pt>
                <c:pt idx="80">
                  <c:v>-0.27879999999999999</c:v>
                </c:pt>
                <c:pt idx="81">
                  <c:v>-0.28710000000000002</c:v>
                </c:pt>
                <c:pt idx="82">
                  <c:v>-0.2828</c:v>
                </c:pt>
                <c:pt idx="83">
                  <c:v>-0.29759999999999998</c:v>
                </c:pt>
                <c:pt idx="84">
                  <c:v>-0.2979</c:v>
                </c:pt>
                <c:pt idx="85">
                  <c:v>-0.32300000000000001</c:v>
                </c:pt>
                <c:pt idx="86">
                  <c:v>-0.2959</c:v>
                </c:pt>
                <c:pt idx="87">
                  <c:v>-0.29160000000000003</c:v>
                </c:pt>
                <c:pt idx="88">
                  <c:v>-0.28570000000000001</c:v>
                </c:pt>
                <c:pt idx="89">
                  <c:v>-0.29060000000000002</c:v>
                </c:pt>
                <c:pt idx="90">
                  <c:v>-0.32069999999999999</c:v>
                </c:pt>
                <c:pt idx="91">
                  <c:v>-0.33979999999999999</c:v>
                </c:pt>
                <c:pt idx="92">
                  <c:v>-0.31290000000000001</c:v>
                </c:pt>
                <c:pt idx="93">
                  <c:v>-0.29549999999999998</c:v>
                </c:pt>
                <c:pt idx="94">
                  <c:v>-0.29909999999999998</c:v>
                </c:pt>
                <c:pt idx="95">
                  <c:v>-0.30270000000000002</c:v>
                </c:pt>
                <c:pt idx="96">
                  <c:v>-0.30480000000000002</c:v>
                </c:pt>
                <c:pt idx="97">
                  <c:v>-0.2923</c:v>
                </c:pt>
                <c:pt idx="98">
                  <c:v>-0.29720000000000002</c:v>
                </c:pt>
                <c:pt idx="99">
                  <c:v>-0.2702</c:v>
                </c:pt>
                <c:pt idx="100">
                  <c:v>-0.28799999999999998</c:v>
                </c:pt>
                <c:pt idx="101">
                  <c:v>-0.3019</c:v>
                </c:pt>
                <c:pt idx="102">
                  <c:v>-0.32300000000000001</c:v>
                </c:pt>
                <c:pt idx="103">
                  <c:v>-0.29770000000000002</c:v>
                </c:pt>
                <c:pt idx="104">
                  <c:v>-0.28949999999999998</c:v>
                </c:pt>
                <c:pt idx="105">
                  <c:v>-0.29530000000000001</c:v>
                </c:pt>
                <c:pt idx="106">
                  <c:v>-0.28189999999999998</c:v>
                </c:pt>
                <c:pt idx="107">
                  <c:v>-0.28849999999999998</c:v>
                </c:pt>
                <c:pt idx="108">
                  <c:v>-0.27300000000000002</c:v>
                </c:pt>
                <c:pt idx="109">
                  <c:v>-0.27250000000000002</c:v>
                </c:pt>
                <c:pt idx="110">
                  <c:v>-0.27189999999999998</c:v>
                </c:pt>
                <c:pt idx="111">
                  <c:v>-0.27129999999999999</c:v>
                </c:pt>
                <c:pt idx="112">
                  <c:v>-0.26129999999999998</c:v>
                </c:pt>
                <c:pt idx="113">
                  <c:v>-0.2843</c:v>
                </c:pt>
                <c:pt idx="114">
                  <c:v>-0.30180000000000001</c:v>
                </c:pt>
                <c:pt idx="115">
                  <c:v>-0.2601</c:v>
                </c:pt>
                <c:pt idx="116">
                  <c:v>-0.28570000000000001</c:v>
                </c:pt>
                <c:pt idx="117">
                  <c:v>-0.30580000000000002</c:v>
                </c:pt>
                <c:pt idx="118">
                  <c:v>-0.28139999999999998</c:v>
                </c:pt>
                <c:pt idx="119">
                  <c:v>-0.26390000000000002</c:v>
                </c:pt>
                <c:pt idx="120">
                  <c:v>-0.14649999999999999</c:v>
                </c:pt>
                <c:pt idx="121">
                  <c:v>-0.2959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4.1850000000000165E-2</c:v>
                </c:pt>
                <c:pt idx="1">
                  <c:v>5.794999999999817E-2</c:v>
                </c:pt>
                <c:pt idx="2">
                  <c:v>-1.300000000000523E-3</c:v>
                </c:pt>
                <c:pt idx="3">
                  <c:v>-1.3500000000021828E-3</c:v>
                </c:pt>
                <c:pt idx="4">
                  <c:v>-1.8050000000002342E-2</c:v>
                </c:pt>
                <c:pt idx="5">
                  <c:v>2.94500000000113E-2</c:v>
                </c:pt>
                <c:pt idx="6">
                  <c:v>1.1449999999996407E-2</c:v>
                </c:pt>
                <c:pt idx="7">
                  <c:v>-1.1700000000018917E-2</c:v>
                </c:pt>
                <c:pt idx="8">
                  <c:v>-8.9999999997303348E-4</c:v>
                </c:pt>
                <c:pt idx="9">
                  <c:v>5.9500000000127784E-3</c:v>
                </c:pt>
                <c:pt idx="10">
                  <c:v>-3.0300000000011096E-2</c:v>
                </c:pt>
                <c:pt idx="11">
                  <c:v>4.6999999999854936E-3</c:v>
                </c:pt>
                <c:pt idx="12">
                  <c:v>9.0000000000145519E-3</c:v>
                </c:pt>
                <c:pt idx="13">
                  <c:v>7.1499999999957708E-3</c:v>
                </c:pt>
                <c:pt idx="14">
                  <c:v>-5.9499999999843567E-3</c:v>
                </c:pt>
                <c:pt idx="15">
                  <c:v>4.4999999997230589E-4</c:v>
                </c:pt>
                <c:pt idx="16">
                  <c:v>1.9500000000221007E-3</c:v>
                </c:pt>
                <c:pt idx="17">
                  <c:v>2.1650000000022374E-2</c:v>
                </c:pt>
                <c:pt idx="18">
                  <c:v>-3.1500000000050932E-2</c:v>
                </c:pt>
                <c:pt idx="19">
                  <c:v>1.5549999999961983E-2</c:v>
                </c:pt>
                <c:pt idx="20">
                  <c:v>-9.9999999974897946E-5</c:v>
                </c:pt>
                <c:pt idx="21">
                  <c:v>-2.5499999999851752E-3</c:v>
                </c:pt>
                <c:pt idx="22">
                  <c:v>-2.1499999999718966E-3</c:v>
                </c:pt>
                <c:pt idx="23">
                  <c:v>-2.0500000000538421E-3</c:v>
                </c:pt>
                <c:pt idx="24">
                  <c:v>-9.4999999993206075E-4</c:v>
                </c:pt>
                <c:pt idx="25">
                  <c:v>-2.0400000000051932E-2</c:v>
                </c:pt>
                <c:pt idx="26">
                  <c:v>3.9550000000019736E-2</c:v>
                </c:pt>
                <c:pt idx="27">
                  <c:v>-2.4999999999977263E-3</c:v>
                </c:pt>
                <c:pt idx="28">
                  <c:v>4.500000000007276E-4</c:v>
                </c:pt>
                <c:pt idx="29">
                  <c:v>-2.3349999999993543E-2</c:v>
                </c:pt>
                <c:pt idx="30">
                  <c:v>2.0299999999963347E-2</c:v>
                </c:pt>
                <c:pt idx="31">
                  <c:v>-1.8499999999903594E-3</c:v>
                </c:pt>
                <c:pt idx="32">
                  <c:v>-8.1999999999879947E-3</c:v>
                </c:pt>
                <c:pt idx="33">
                  <c:v>2.4999999999977263E-3</c:v>
                </c:pt>
                <c:pt idx="34">
                  <c:v>-2.8049999999950614E-2</c:v>
                </c:pt>
                <c:pt idx="35">
                  <c:v>-2.179999999998472E-2</c:v>
                </c:pt>
                <c:pt idx="36">
                  <c:v>-5.9999999996307452E-4</c:v>
                </c:pt>
                <c:pt idx="37">
                  <c:v>-9.4000000001415174E-3</c:v>
                </c:pt>
                <c:pt idx="38">
                  <c:v>-6.1999999999216016E-3</c:v>
                </c:pt>
                <c:pt idx="39">
                  <c:v>4.8499999999194188E-3</c:v>
                </c:pt>
                <c:pt idx="40">
                  <c:v>4.6500000000833097E-3</c:v>
                </c:pt>
                <c:pt idx="41">
                  <c:v>-6.4000000000987711E-3</c:v>
                </c:pt>
                <c:pt idx="42">
                  <c:v>-2.9999999999290594E-3</c:v>
                </c:pt>
                <c:pt idx="43">
                  <c:v>-1.2150000000019645E-2</c:v>
                </c:pt>
                <c:pt idx="44">
                  <c:v>-3.9000000000442014E-3</c:v>
                </c:pt>
                <c:pt idx="45">
                  <c:v>3.3000000000811269E-3</c:v>
                </c:pt>
                <c:pt idx="46">
                  <c:v>7.9999999991287041E-4</c:v>
                </c:pt>
                <c:pt idx="47">
                  <c:v>-1.089999999999236E-2</c:v>
                </c:pt>
                <c:pt idx="48">
                  <c:v>-7.3499999999739885E-3</c:v>
                </c:pt>
                <c:pt idx="49">
                  <c:v>2.7000000000043656E-3</c:v>
                </c:pt>
                <c:pt idx="50">
                  <c:v>3.2249999999976353E-2</c:v>
                </c:pt>
                <c:pt idx="51">
                  <c:v>8.6499999999887223E-3</c:v>
                </c:pt>
                <c:pt idx="52">
                  <c:v>-1.9999999999527063E-3</c:v>
                </c:pt>
                <c:pt idx="53">
                  <c:v>-9.7999999999274223E-3</c:v>
                </c:pt>
                <c:pt idx="54">
                  <c:v>9.9999999861211109E-5</c:v>
                </c:pt>
                <c:pt idx="55">
                  <c:v>-6.4999999995052349E-4</c:v>
                </c:pt>
                <c:pt idx="56">
                  <c:v>2.250000000003638E-3</c:v>
                </c:pt>
                <c:pt idx="57">
                  <c:v>-8.2999999999628926E-3</c:v>
                </c:pt>
                <c:pt idx="58">
                  <c:v>6.3499999999976353E-3</c:v>
                </c:pt>
                <c:pt idx="59">
                  <c:v>1.70500000000402E-2</c:v>
                </c:pt>
                <c:pt idx="60">
                  <c:v>-1.2050000000044747E-2</c:v>
                </c:pt>
                <c:pt idx="61">
                  <c:v>4.450000000019827E-3</c:v>
                </c:pt>
                <c:pt idx="62">
                  <c:v>3.9499999999179636E-3</c:v>
                </c:pt>
                <c:pt idx="63">
                  <c:v>-1.3999999999896318E-2</c:v>
                </c:pt>
                <c:pt idx="64">
                  <c:v>-1.8000000001165972E-3</c:v>
                </c:pt>
                <c:pt idx="65">
                  <c:v>7.1000000001504304E-3</c:v>
                </c:pt>
                <c:pt idx="66">
                  <c:v>-3.5500000001320586E-3</c:v>
                </c:pt>
                <c:pt idx="67">
                  <c:v>5.0500000000965883E-3</c:v>
                </c:pt>
                <c:pt idx="68">
                  <c:v>-1.620000000013988E-2</c:v>
                </c:pt>
                <c:pt idx="69">
                  <c:v>-4.8999999999068677E-3</c:v>
                </c:pt>
                <c:pt idx="70">
                  <c:v>6.4499999999725333E-3</c:v>
                </c:pt>
                <c:pt idx="71">
                  <c:v>1.4500000000907676E-3</c:v>
                </c:pt>
                <c:pt idx="72">
                  <c:v>4.5999999999821739E-3</c:v>
                </c:pt>
                <c:pt idx="73">
                  <c:v>2.250000000003638E-3</c:v>
                </c:pt>
                <c:pt idx="74">
                  <c:v>-1.950000000010732E-2</c:v>
                </c:pt>
                <c:pt idx="75">
                  <c:v>-2.9549999999971988E-2</c:v>
                </c:pt>
                <c:pt idx="76">
                  <c:v>-3.0700000000024374E-2</c:v>
                </c:pt>
                <c:pt idx="77">
                  <c:v>-5.8999999998832209E-3</c:v>
                </c:pt>
                <c:pt idx="78">
                  <c:v>-3.5000000000309228E-3</c:v>
                </c:pt>
                <c:pt idx="79">
                  <c:v>1.3300000000072032E-2</c:v>
                </c:pt>
                <c:pt idx="80">
                  <c:v>-3.200000000106229E-3</c:v>
                </c:pt>
                <c:pt idx="81">
                  <c:v>-6.7500000000109139E-3</c:v>
                </c:pt>
                <c:pt idx="82">
                  <c:v>-3.1500000000050932E-3</c:v>
                </c:pt>
                <c:pt idx="83">
                  <c:v>-6.5999999999348802E-3</c:v>
                </c:pt>
                <c:pt idx="84">
                  <c:v>-1.7499999999017746E-3</c:v>
                </c:pt>
                <c:pt idx="85">
                  <c:v>-2.8200000000197178E-2</c:v>
                </c:pt>
                <c:pt idx="86">
                  <c:v>2.200000000016189E-2</c:v>
                </c:pt>
                <c:pt idx="87">
                  <c:v>1.53499999998985E-2</c:v>
                </c:pt>
                <c:pt idx="88">
                  <c:v>6.9499999999607098E-3</c:v>
                </c:pt>
                <c:pt idx="89">
                  <c:v>-1.4200000000073487E-2</c:v>
                </c:pt>
                <c:pt idx="90">
                  <c:v>-3.7999999999556167E-3</c:v>
                </c:pt>
                <c:pt idx="91">
                  <c:v>-4.9500000000080036E-3</c:v>
                </c:pt>
                <c:pt idx="92">
                  <c:v>1.8100000000004002E-2</c:v>
                </c:pt>
                <c:pt idx="93">
                  <c:v>3.9999999989959178E-4</c:v>
                </c:pt>
                <c:pt idx="94">
                  <c:v>-1.8549999999777356E-2</c:v>
                </c:pt>
                <c:pt idx="95">
                  <c:v>-4.0000000001327862E-3</c:v>
                </c:pt>
                <c:pt idx="96">
                  <c:v>3.3500000001822627E-3</c:v>
                </c:pt>
                <c:pt idx="97">
                  <c:v>2.029999999967913E-2</c:v>
                </c:pt>
                <c:pt idx="98">
                  <c:v>-9.3999999999141437E-3</c:v>
                </c:pt>
                <c:pt idx="99">
                  <c:v>1.3500000002295565E-3</c:v>
                </c:pt>
                <c:pt idx="100">
                  <c:v>1.6499999999268766E-3</c:v>
                </c:pt>
                <c:pt idx="101">
                  <c:v>3.5000000002582965E-4</c:v>
                </c:pt>
                <c:pt idx="102">
                  <c:v>-7.5500000000374712E-3</c:v>
                </c:pt>
                <c:pt idx="103">
                  <c:v>-2.5499999999283318E-3</c:v>
                </c:pt>
                <c:pt idx="104">
                  <c:v>1.1699999999791544E-2</c:v>
                </c:pt>
                <c:pt idx="105">
                  <c:v>-2.3950000000013461E-2</c:v>
                </c:pt>
                <c:pt idx="106">
                  <c:v>2.5000000002819434E-3</c:v>
                </c:pt>
                <c:pt idx="107">
                  <c:v>4.0999999998803105E-3</c:v>
                </c:pt>
                <c:pt idx="108">
                  <c:v>1.139999999986685E-2</c:v>
                </c:pt>
                <c:pt idx="109">
                  <c:v>-4.8499999998057319E-3</c:v>
                </c:pt>
                <c:pt idx="110">
                  <c:v>1.604999999995016E-2</c:v>
                </c:pt>
                <c:pt idx="111">
                  <c:v>-2.3400000000037835E-2</c:v>
                </c:pt>
                <c:pt idx="112">
                  <c:v>2.4249999999938154E-2</c:v>
                </c:pt>
                <c:pt idx="113">
                  <c:v>5.350000000134969E-3</c:v>
                </c:pt>
                <c:pt idx="114">
                  <c:v>-1.6700000000128057E-2</c:v>
                </c:pt>
                <c:pt idx="115">
                  <c:v>8.1500000001142325E-3</c:v>
                </c:pt>
                <c:pt idx="116">
                  <c:v>-4.9899999999979627E-2</c:v>
                </c:pt>
                <c:pt idx="117">
                  <c:v>-5.3200000000060754E-2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21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15</xdr:row>
      <xdr:rowOff>123825</xdr:rowOff>
    </xdr:from>
    <xdr:to>
      <xdr:col>21</xdr:col>
      <xdr:colOff>276225</xdr:colOff>
      <xdr:row>21</xdr:row>
      <xdr:rowOff>114300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36B41CE6-606D-437F-5023-3258CFCEC26C}"/>
            </a:ext>
          </a:extLst>
        </xdr:cNvPr>
        <xdr:cNvCxnSpPr/>
      </xdr:nvCxnSpPr>
      <xdr:spPr>
        <a:xfrm>
          <a:off x="638175" y="2981325"/>
          <a:ext cx="12439650" cy="11334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4761</xdr:rowOff>
    </xdr:from>
    <xdr:to>
      <xdr:col>25</xdr:col>
      <xdr:colOff>9524</xdr:colOff>
      <xdr:row>27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U124"/>
  <sheetViews>
    <sheetView tabSelected="1" topLeftCell="B36" workbookViewId="0">
      <selection activeCell="T59" sqref="T59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</cols>
  <sheetData>
    <row r="1" spans="2:16" x14ac:dyDescent="0.25">
      <c r="B1" s="7" t="s">
        <v>4</v>
      </c>
      <c r="C1" s="7"/>
      <c r="D1" s="7"/>
      <c r="E1" s="7"/>
      <c r="F1" s="1"/>
      <c r="G1" s="7" t="s">
        <v>5</v>
      </c>
      <c r="H1" s="7"/>
      <c r="I1" s="7"/>
      <c r="J1" s="7"/>
      <c r="K1" s="1"/>
      <c r="L1" s="1"/>
    </row>
    <row r="2" spans="2:16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6" x14ac:dyDescent="0.25">
      <c r="B3">
        <v>1</v>
      </c>
      <c r="C3">
        <v>14.0298</v>
      </c>
      <c r="D3">
        <v>1.32E-2</v>
      </c>
      <c r="E3">
        <v>5.2470999999999997</v>
      </c>
      <c r="G3">
        <v>1</v>
      </c>
      <c r="H3">
        <v>-13.967000000000001</v>
      </c>
      <c r="I3">
        <v>8.6E-3</v>
      </c>
      <c r="J3">
        <v>5.2466999999999997</v>
      </c>
      <c r="L3">
        <f>(D3+I3)/2</f>
        <v>1.09E-2</v>
      </c>
      <c r="M3" s="9">
        <f>(L3-0.008+(B3-$B$3)*$P$3)*1000/25.4</f>
        <v>0.1141732283464567</v>
      </c>
      <c r="P3">
        <f>0.024/123</f>
        <v>1.9512195121951221E-4</v>
      </c>
    </row>
    <row r="4" spans="2:16" x14ac:dyDescent="0.25">
      <c r="B4">
        <v>2</v>
      </c>
      <c r="C4">
        <v>14.028499999999999</v>
      </c>
      <c r="D4">
        <v>5.1999999999999998E-3</v>
      </c>
      <c r="E4">
        <v>30.7469</v>
      </c>
      <c r="G4">
        <v>2</v>
      </c>
      <c r="H4">
        <v>-13.9673</v>
      </c>
      <c r="I4">
        <v>5.4000000000000003E-3</v>
      </c>
      <c r="J4">
        <v>30.7469</v>
      </c>
      <c r="L4">
        <f t="shared" ref="L4:L67" si="0">(D4+I4)/2</f>
        <v>5.3E-3</v>
      </c>
      <c r="M4" s="9">
        <f t="shared" ref="M4:M67" si="1">(L4-0.008+(B4-$B$3)*$P$3)*1000/25.4</f>
        <v>-9.8617246014979842E-2</v>
      </c>
    </row>
    <row r="5" spans="2:16" x14ac:dyDescent="0.25">
      <c r="B5">
        <v>3</v>
      </c>
      <c r="C5">
        <v>14.028600000000001</v>
      </c>
      <c r="D5">
        <v>8.3999999999999995E-3</v>
      </c>
      <c r="E5">
        <v>57.4968</v>
      </c>
      <c r="G5">
        <v>3</v>
      </c>
      <c r="H5">
        <v>-13.967499999999999</v>
      </c>
      <c r="I5">
        <v>8.0000000000000002E-3</v>
      </c>
      <c r="J5">
        <v>57.497199999999999</v>
      </c>
      <c r="L5">
        <f t="shared" si="0"/>
        <v>8.199999999999999E-3</v>
      </c>
      <c r="M5" s="9">
        <f t="shared" si="1"/>
        <v>2.3237948914922178E-2</v>
      </c>
    </row>
    <row r="6" spans="2:16" x14ac:dyDescent="0.25">
      <c r="B6">
        <v>4</v>
      </c>
      <c r="C6">
        <v>14.0283</v>
      </c>
      <c r="D6">
        <v>6.6E-3</v>
      </c>
      <c r="E6">
        <v>85.496300000000005</v>
      </c>
      <c r="G6">
        <v>4</v>
      </c>
      <c r="H6">
        <v>-13.9678</v>
      </c>
      <c r="I6">
        <v>9.1000000000000004E-3</v>
      </c>
      <c r="J6">
        <v>85.496700000000004</v>
      </c>
      <c r="L6">
        <f t="shared" si="0"/>
        <v>7.8499999999999993E-3</v>
      </c>
      <c r="M6" s="9">
        <f t="shared" si="1"/>
        <v>1.7140387939312437E-2</v>
      </c>
    </row>
    <row r="7" spans="2:16" x14ac:dyDescent="0.25">
      <c r="B7">
        <v>5</v>
      </c>
      <c r="C7">
        <v>14.027699999999999</v>
      </c>
      <c r="D7">
        <v>6.1999999999999998E-3</v>
      </c>
      <c r="E7">
        <v>113.49630000000001</v>
      </c>
      <c r="G7">
        <v>5</v>
      </c>
      <c r="H7">
        <v>-13.9678</v>
      </c>
      <c r="I7">
        <v>5.7999999999999996E-3</v>
      </c>
      <c r="J7">
        <v>113.49679999999999</v>
      </c>
      <c r="L7">
        <f t="shared" si="0"/>
        <v>6.0000000000000001E-3</v>
      </c>
      <c r="M7" s="9">
        <f t="shared" si="1"/>
        <v>-4.8012291146533513E-2</v>
      </c>
    </row>
    <row r="8" spans="2:16" x14ac:dyDescent="0.25">
      <c r="B8">
        <v>6</v>
      </c>
      <c r="C8">
        <v>14.027799999999999</v>
      </c>
      <c r="D8">
        <v>9.1999999999999998E-3</v>
      </c>
      <c r="E8">
        <v>141.49760000000001</v>
      </c>
      <c r="G8">
        <v>6</v>
      </c>
      <c r="H8">
        <v>-13.968</v>
      </c>
      <c r="I8">
        <v>4.1000000000000003E-3</v>
      </c>
      <c r="J8">
        <v>141.49639999999999</v>
      </c>
      <c r="L8">
        <f t="shared" si="0"/>
        <v>6.6499999999999997E-3</v>
      </c>
      <c r="M8" s="9">
        <f t="shared" si="1"/>
        <v>-1.4739773381985809E-2</v>
      </c>
    </row>
    <row r="9" spans="2:16" x14ac:dyDescent="0.25">
      <c r="B9">
        <v>7</v>
      </c>
      <c r="C9">
        <v>14.027900000000001</v>
      </c>
      <c r="D9">
        <v>8.3999999999999995E-3</v>
      </c>
      <c r="E9">
        <v>169.49539999999999</v>
      </c>
      <c r="G9">
        <v>7</v>
      </c>
      <c r="H9">
        <v>-13.968500000000001</v>
      </c>
      <c r="I9">
        <v>6.7000000000000002E-3</v>
      </c>
      <c r="J9">
        <v>169.49520000000001</v>
      </c>
      <c r="L9">
        <f t="shared" si="0"/>
        <v>7.5499999999999994E-3</v>
      </c>
      <c r="M9" s="9">
        <f t="shared" si="1"/>
        <v>2.8375264067601283E-2</v>
      </c>
    </row>
    <row r="10" spans="2:16" x14ac:dyDescent="0.25">
      <c r="B10">
        <v>8</v>
      </c>
      <c r="C10">
        <v>14.0275</v>
      </c>
      <c r="D10">
        <v>1.0200000000000001E-2</v>
      </c>
      <c r="E10">
        <v>197.49690000000001</v>
      </c>
      <c r="G10">
        <v>8</v>
      </c>
      <c r="H10">
        <v>-13.968999999999999</v>
      </c>
      <c r="I10">
        <v>7.7999999999999996E-3</v>
      </c>
      <c r="J10">
        <v>197.4965</v>
      </c>
      <c r="L10">
        <f t="shared" si="0"/>
        <v>9.0000000000000011E-3</v>
      </c>
      <c r="M10" s="9">
        <f t="shared" si="1"/>
        <v>9.3143844824275068E-2</v>
      </c>
    </row>
    <row r="11" spans="2:16" x14ac:dyDescent="0.25">
      <c r="B11">
        <v>9</v>
      </c>
      <c r="C11">
        <v>14.027799999999999</v>
      </c>
      <c r="D11">
        <v>9.1999999999999998E-3</v>
      </c>
      <c r="E11">
        <v>225.49619999999999</v>
      </c>
      <c r="G11">
        <v>9</v>
      </c>
      <c r="H11">
        <v>-13.9695</v>
      </c>
      <c r="I11">
        <v>9.1999999999999998E-3</v>
      </c>
      <c r="J11">
        <v>225.49590000000001</v>
      </c>
      <c r="L11">
        <f t="shared" si="0"/>
        <v>9.1999999999999998E-3</v>
      </c>
      <c r="M11" s="9">
        <f t="shared" si="1"/>
        <v>0.10869982715575187</v>
      </c>
    </row>
    <row r="12" spans="2:16" x14ac:dyDescent="0.25">
      <c r="B12">
        <v>10</v>
      </c>
      <c r="C12">
        <v>14.0283</v>
      </c>
      <c r="D12">
        <v>5.4000000000000003E-3</v>
      </c>
      <c r="E12">
        <v>253.49590000000001</v>
      </c>
      <c r="G12">
        <v>10</v>
      </c>
      <c r="H12">
        <v>-13.9694</v>
      </c>
      <c r="I12">
        <v>9.1000000000000004E-3</v>
      </c>
      <c r="J12">
        <v>253.4958</v>
      </c>
      <c r="L12">
        <f t="shared" si="0"/>
        <v>7.2500000000000004E-3</v>
      </c>
      <c r="M12" s="9">
        <f t="shared" si="1"/>
        <v>3.961014019589016E-2</v>
      </c>
    </row>
    <row r="13" spans="2:16" x14ac:dyDescent="0.25">
      <c r="B13">
        <v>11</v>
      </c>
      <c r="C13">
        <v>14.027100000000001</v>
      </c>
      <c r="D13">
        <v>1.04E-2</v>
      </c>
      <c r="E13">
        <v>281.49680000000001</v>
      </c>
      <c r="G13">
        <v>11</v>
      </c>
      <c r="H13">
        <v>-13.9693</v>
      </c>
      <c r="I13">
        <v>9.1999999999999998E-3</v>
      </c>
      <c r="J13">
        <v>281.49599999999998</v>
      </c>
      <c r="L13">
        <f t="shared" si="0"/>
        <v>9.7999999999999997E-3</v>
      </c>
      <c r="M13" s="9">
        <f t="shared" si="1"/>
        <v>0.14768580756673708</v>
      </c>
    </row>
    <row r="14" spans="2:16" x14ac:dyDescent="0.25">
      <c r="B14">
        <v>12</v>
      </c>
      <c r="C14">
        <v>14.0261</v>
      </c>
      <c r="D14">
        <v>9.2999999999999992E-3</v>
      </c>
      <c r="E14">
        <v>309.49470000000002</v>
      </c>
      <c r="G14">
        <v>12</v>
      </c>
      <c r="H14">
        <v>-13.9689</v>
      </c>
      <c r="I14">
        <v>5.7000000000000002E-3</v>
      </c>
      <c r="J14">
        <v>309.49560000000002</v>
      </c>
      <c r="L14">
        <f t="shared" si="0"/>
        <v>7.4999999999999997E-3</v>
      </c>
      <c r="M14" s="9">
        <f t="shared" si="1"/>
        <v>6.481659304782024E-2</v>
      </c>
    </row>
    <row r="15" spans="2:16" x14ac:dyDescent="0.25">
      <c r="B15">
        <v>13</v>
      </c>
      <c r="C15">
        <v>14.026400000000001</v>
      </c>
      <c r="D15">
        <v>8.3999999999999995E-3</v>
      </c>
      <c r="E15">
        <v>337.49700000000001</v>
      </c>
      <c r="G15">
        <v>13</v>
      </c>
      <c r="H15">
        <v>-13.9689</v>
      </c>
      <c r="I15">
        <v>4.7999999999999996E-3</v>
      </c>
      <c r="J15">
        <v>337.49650000000003</v>
      </c>
      <c r="L15">
        <f t="shared" si="0"/>
        <v>6.6E-3</v>
      </c>
      <c r="M15" s="9">
        <f t="shared" si="1"/>
        <v>3.7065488765123882E-2</v>
      </c>
    </row>
    <row r="16" spans="2:16" x14ac:dyDescent="0.25">
      <c r="B16">
        <v>14</v>
      </c>
      <c r="C16">
        <v>14.0267</v>
      </c>
      <c r="D16">
        <v>8.3000000000000001E-3</v>
      </c>
      <c r="E16">
        <v>365.49599999999998</v>
      </c>
      <c r="G16">
        <v>14</v>
      </c>
      <c r="H16">
        <v>-13.9697</v>
      </c>
      <c r="I16">
        <v>9.2999999999999992E-3</v>
      </c>
      <c r="J16">
        <v>365.49599999999998</v>
      </c>
      <c r="L16">
        <f t="shared" si="0"/>
        <v>8.7999999999999988E-3</v>
      </c>
      <c r="M16" s="9">
        <f t="shared" si="1"/>
        <v>0.13136162857691563</v>
      </c>
    </row>
    <row r="17" spans="2:21" x14ac:dyDescent="0.25">
      <c r="B17">
        <v>15</v>
      </c>
      <c r="C17">
        <v>14.0268</v>
      </c>
      <c r="D17">
        <v>9.1999999999999998E-3</v>
      </c>
      <c r="E17">
        <v>393.4948</v>
      </c>
      <c r="G17">
        <v>15</v>
      </c>
      <c r="H17">
        <v>-13.969200000000001</v>
      </c>
      <c r="I17">
        <v>8.6E-3</v>
      </c>
      <c r="J17">
        <v>393.49509999999998</v>
      </c>
      <c r="L17">
        <f t="shared" si="0"/>
        <v>8.8999999999999999E-3</v>
      </c>
      <c r="M17" s="9">
        <f t="shared" si="1"/>
        <v>0.14298060303437682</v>
      </c>
    </row>
    <row r="18" spans="2:21" x14ac:dyDescent="0.25">
      <c r="B18">
        <v>16</v>
      </c>
      <c r="C18">
        <v>14.025499999999999</v>
      </c>
      <c r="D18">
        <v>2.3E-3</v>
      </c>
      <c r="E18">
        <v>421.49639999999999</v>
      </c>
      <c r="G18">
        <v>16</v>
      </c>
      <c r="H18">
        <v>-13.9703</v>
      </c>
      <c r="I18">
        <v>4.3E-3</v>
      </c>
      <c r="J18">
        <v>421.49610000000001</v>
      </c>
      <c r="L18">
        <f t="shared" si="0"/>
        <v>3.3E-3</v>
      </c>
      <c r="M18" s="9">
        <f t="shared" si="1"/>
        <v>-6.9809871327059736E-2</v>
      </c>
    </row>
    <row r="19" spans="2:21" x14ac:dyDescent="0.25">
      <c r="B19">
        <v>17</v>
      </c>
      <c r="C19">
        <v>14.026400000000001</v>
      </c>
      <c r="D19">
        <v>2.3E-3</v>
      </c>
      <c r="E19">
        <v>449.49380000000002</v>
      </c>
      <c r="G19">
        <v>17</v>
      </c>
      <c r="H19">
        <v>-13.97</v>
      </c>
      <c r="I19">
        <v>3.3999999999999998E-3</v>
      </c>
      <c r="J19">
        <v>449.495</v>
      </c>
      <c r="L19">
        <f t="shared" si="0"/>
        <v>2.8500000000000001E-3</v>
      </c>
      <c r="M19" s="9">
        <f t="shared" si="1"/>
        <v>-7.9844440176685225E-2</v>
      </c>
    </row>
    <row r="20" spans="2:21" x14ac:dyDescent="0.25">
      <c r="B20">
        <v>18</v>
      </c>
      <c r="C20">
        <v>14.0253</v>
      </c>
      <c r="D20">
        <v>5.1000000000000004E-3</v>
      </c>
      <c r="E20">
        <v>477.49599999999998</v>
      </c>
      <c r="G20">
        <v>18</v>
      </c>
      <c r="H20">
        <v>-13.97</v>
      </c>
      <c r="I20">
        <v>4.5999999999999999E-3</v>
      </c>
      <c r="J20">
        <v>477.49590000000001</v>
      </c>
      <c r="L20">
        <f t="shared" si="0"/>
        <v>4.8500000000000001E-3</v>
      </c>
      <c r="M20" s="9">
        <f t="shared" si="1"/>
        <v>6.5776838870751043E-3</v>
      </c>
    </row>
    <row r="21" spans="2:21" x14ac:dyDescent="0.25">
      <c r="B21">
        <v>19</v>
      </c>
      <c r="C21">
        <v>14.025700000000001</v>
      </c>
      <c r="D21">
        <v>8.2000000000000007E-3</v>
      </c>
      <c r="E21">
        <v>505.49520000000001</v>
      </c>
      <c r="G21">
        <v>19</v>
      </c>
      <c r="H21">
        <v>-13.970499999999999</v>
      </c>
      <c r="I21">
        <v>8.9999999999999993E-3</v>
      </c>
      <c r="J21">
        <v>505.49509999999998</v>
      </c>
      <c r="L21">
        <f t="shared" si="0"/>
        <v>8.6E-3</v>
      </c>
      <c r="M21" s="9">
        <f t="shared" si="1"/>
        <v>0.16189744574611098</v>
      </c>
    </row>
    <row r="22" spans="2:21" x14ac:dyDescent="0.25">
      <c r="B22">
        <v>20</v>
      </c>
      <c r="C22">
        <v>14.0251</v>
      </c>
      <c r="D22">
        <v>6.8999999999999999E-3</v>
      </c>
      <c r="E22">
        <v>533.49509999999998</v>
      </c>
      <c r="G22">
        <v>20</v>
      </c>
      <c r="H22">
        <v>-13.970800000000001</v>
      </c>
      <c r="I22">
        <v>8.2000000000000007E-3</v>
      </c>
      <c r="J22">
        <v>533.495</v>
      </c>
      <c r="L22">
        <f t="shared" si="0"/>
        <v>7.5500000000000003E-3</v>
      </c>
      <c r="M22" s="9">
        <f t="shared" si="1"/>
        <v>0.12824082965239103</v>
      </c>
    </row>
    <row r="23" spans="2:21" x14ac:dyDescent="0.25">
      <c r="B23">
        <v>21</v>
      </c>
      <c r="C23">
        <v>14.0252</v>
      </c>
      <c r="D23">
        <v>-1.2999999999999999E-3</v>
      </c>
      <c r="E23">
        <v>561.49540000000002</v>
      </c>
      <c r="G23">
        <v>21</v>
      </c>
      <c r="H23">
        <v>-13.9702</v>
      </c>
      <c r="I23">
        <v>5.7000000000000002E-3</v>
      </c>
      <c r="J23">
        <v>561.49490000000003</v>
      </c>
      <c r="L23">
        <f t="shared" si="0"/>
        <v>2.2000000000000001E-3</v>
      </c>
      <c r="M23" s="9">
        <f t="shared" si="1"/>
        <v>-7.4707125024006144E-2</v>
      </c>
    </row>
    <row r="24" spans="2:21" x14ac:dyDescent="0.25">
      <c r="B24">
        <v>22</v>
      </c>
      <c r="C24">
        <v>14.023999999999999</v>
      </c>
      <c r="D24">
        <v>4.4999999999999997E-3</v>
      </c>
      <c r="E24">
        <v>589.49379999999996</v>
      </c>
      <c r="G24">
        <v>22</v>
      </c>
      <c r="H24">
        <v>-13.9709</v>
      </c>
      <c r="I24">
        <v>9.5999999999999992E-3</v>
      </c>
      <c r="J24">
        <v>589.495</v>
      </c>
      <c r="L24">
        <f t="shared" si="0"/>
        <v>7.049999999999999E-3</v>
      </c>
      <c r="M24" s="9">
        <f t="shared" si="1"/>
        <v>0.12391972344920296</v>
      </c>
    </row>
    <row r="25" spans="2:21" x14ac:dyDescent="0.25">
      <c r="B25">
        <v>23</v>
      </c>
      <c r="C25">
        <v>14.024900000000001</v>
      </c>
      <c r="D25">
        <v>-5.0000000000000001E-4</v>
      </c>
      <c r="E25">
        <v>617.49480000000005</v>
      </c>
      <c r="G25">
        <v>23</v>
      </c>
      <c r="H25">
        <v>-13.970700000000001</v>
      </c>
      <c r="I25">
        <v>3.2000000000000002E-3</v>
      </c>
      <c r="J25">
        <v>617.49459999999999</v>
      </c>
      <c r="L25">
        <f t="shared" si="0"/>
        <v>1.3500000000000001E-3</v>
      </c>
      <c r="M25" s="9">
        <f t="shared" si="1"/>
        <v>-9.280775878624925E-2</v>
      </c>
    </row>
    <row r="26" spans="2:21" x14ac:dyDescent="0.25">
      <c r="B26">
        <v>24</v>
      </c>
      <c r="C26">
        <v>14.024900000000001</v>
      </c>
      <c r="D26">
        <v>-2.9999999999999997E-4</v>
      </c>
      <c r="E26">
        <v>645.49400000000003</v>
      </c>
      <c r="G26">
        <v>24</v>
      </c>
      <c r="H26">
        <v>-13.971299999999999</v>
      </c>
      <c r="I26">
        <v>4.7999999999999996E-3</v>
      </c>
      <c r="J26">
        <v>645.495</v>
      </c>
      <c r="L26">
        <f t="shared" si="0"/>
        <v>2.2499999999999998E-3</v>
      </c>
      <c r="M26" s="9">
        <f t="shared" si="1"/>
        <v>-4.9692721336662166E-2</v>
      </c>
    </row>
    <row r="27" spans="2:21" x14ac:dyDescent="0.25">
      <c r="B27">
        <v>25</v>
      </c>
      <c r="C27">
        <v>14.0235</v>
      </c>
      <c r="D27">
        <v>3.0999999999999999E-3</v>
      </c>
      <c r="E27">
        <v>673.49459999999999</v>
      </c>
      <c r="G27">
        <v>25</v>
      </c>
      <c r="H27">
        <v>-13.972099999999999</v>
      </c>
      <c r="I27">
        <v>4.3E-3</v>
      </c>
      <c r="J27">
        <v>673.49459999999999</v>
      </c>
      <c r="L27">
        <f t="shared" si="0"/>
        <v>3.7000000000000002E-3</v>
      </c>
      <c r="M27" s="9">
        <f t="shared" si="1"/>
        <v>1.507585942001155E-2</v>
      </c>
    </row>
    <row r="28" spans="2:21" x14ac:dyDescent="0.25">
      <c r="B28">
        <v>26</v>
      </c>
      <c r="C28">
        <v>14.024100000000001</v>
      </c>
      <c r="D28">
        <v>1E-3</v>
      </c>
      <c r="E28">
        <v>701.49620000000004</v>
      </c>
      <c r="G28">
        <v>26</v>
      </c>
      <c r="H28">
        <v>-13.972099999999999</v>
      </c>
      <c r="I28">
        <v>3.0000000000000001E-3</v>
      </c>
      <c r="J28">
        <v>701.49480000000005</v>
      </c>
      <c r="L28">
        <f t="shared" si="0"/>
        <v>2E-3</v>
      </c>
      <c r="M28" s="9">
        <f t="shared" si="1"/>
        <v>-4.417130785481084E-2</v>
      </c>
      <c r="P28" s="1"/>
      <c r="Q28" s="2"/>
      <c r="R28" s="10" t="s">
        <v>14</v>
      </c>
      <c r="S28" s="2"/>
    </row>
    <row r="29" spans="2:21" x14ac:dyDescent="0.25">
      <c r="B29">
        <v>27</v>
      </c>
      <c r="C29">
        <v>14.023</v>
      </c>
      <c r="D29">
        <v>-2.3E-3</v>
      </c>
      <c r="E29">
        <v>729.49310000000003</v>
      </c>
      <c r="G29">
        <v>27</v>
      </c>
      <c r="H29">
        <v>-13.9718</v>
      </c>
      <c r="I29">
        <v>1.1999999999999999E-3</v>
      </c>
      <c r="J29">
        <v>729.49419999999998</v>
      </c>
      <c r="L29">
        <f t="shared" si="0"/>
        <v>-5.5000000000000003E-4</v>
      </c>
      <c r="M29" s="9">
        <f t="shared" si="1"/>
        <v>-0.13688304205876706</v>
      </c>
      <c r="P29" s="10" t="s">
        <v>15</v>
      </c>
      <c r="Q29" s="11" t="s">
        <v>16</v>
      </c>
      <c r="R29" s="11" t="s">
        <v>17</v>
      </c>
      <c r="S29" s="12" t="s">
        <v>18</v>
      </c>
      <c r="T29" s="12" t="s">
        <v>19</v>
      </c>
      <c r="U29" s="13" t="s">
        <v>20</v>
      </c>
    </row>
    <row r="30" spans="2:21" x14ac:dyDescent="0.25">
      <c r="B30">
        <v>28</v>
      </c>
      <c r="C30">
        <v>14.023199999999999</v>
      </c>
      <c r="D30">
        <v>-2.5999999999999999E-3</v>
      </c>
      <c r="E30">
        <v>757.49440000000004</v>
      </c>
      <c r="G30">
        <v>28</v>
      </c>
      <c r="H30">
        <v>-13.972099999999999</v>
      </c>
      <c r="I30">
        <v>3.0000000000000001E-3</v>
      </c>
      <c r="J30">
        <v>757.49459999999999</v>
      </c>
      <c r="L30">
        <f t="shared" si="0"/>
        <v>2.0000000000000009E-4</v>
      </c>
      <c r="M30" s="9">
        <f t="shared" si="1"/>
        <v>-9.9673516420203542E-2</v>
      </c>
      <c r="P30" s="1">
        <v>1</v>
      </c>
      <c r="Q30" s="1">
        <v>1</v>
      </c>
      <c r="R30" s="1">
        <v>1</v>
      </c>
      <c r="S30" s="1">
        <v>3</v>
      </c>
      <c r="T30" s="1">
        <v>0</v>
      </c>
      <c r="U30" s="14">
        <f>S30+T30</f>
        <v>3</v>
      </c>
    </row>
    <row r="31" spans="2:21" x14ac:dyDescent="0.25">
      <c r="B31">
        <v>29</v>
      </c>
      <c r="C31">
        <v>14.0229</v>
      </c>
      <c r="D31">
        <v>2.0000000000000001E-4</v>
      </c>
      <c r="E31">
        <v>785.49400000000003</v>
      </c>
      <c r="G31">
        <v>29</v>
      </c>
      <c r="H31">
        <v>-13.9718</v>
      </c>
      <c r="I31">
        <v>5.9999999999999995E-4</v>
      </c>
      <c r="J31">
        <v>785.49419999999998</v>
      </c>
      <c r="L31">
        <f t="shared" si="0"/>
        <v>3.9999999999999996E-4</v>
      </c>
      <c r="M31" s="9">
        <f t="shared" si="1"/>
        <v>-8.41175340887267E-2</v>
      </c>
      <c r="P31" s="1">
        <v>4</v>
      </c>
      <c r="Q31" s="1">
        <v>1</v>
      </c>
      <c r="R31" s="1">
        <v>4</v>
      </c>
      <c r="S31" s="1">
        <v>3</v>
      </c>
      <c r="T31" s="1">
        <v>0</v>
      </c>
      <c r="U31" s="14">
        <f t="shared" ref="U31:U57" si="2">T31+3</f>
        <v>3</v>
      </c>
    </row>
    <row r="32" spans="2:21" x14ac:dyDescent="0.25">
      <c r="B32">
        <v>30</v>
      </c>
      <c r="C32">
        <v>14.023199999999999</v>
      </c>
      <c r="D32">
        <v>-6.9999999999999999E-4</v>
      </c>
      <c r="E32">
        <v>813.49440000000004</v>
      </c>
      <c r="G32">
        <v>30</v>
      </c>
      <c r="H32">
        <v>-13.9727</v>
      </c>
      <c r="I32">
        <v>-6.9999999999999999E-4</v>
      </c>
      <c r="J32">
        <v>813.49400000000003</v>
      </c>
      <c r="L32">
        <f t="shared" si="0"/>
        <v>-6.9999999999999999E-4</v>
      </c>
      <c r="M32" s="9">
        <f t="shared" si="1"/>
        <v>-0.11974265411945453</v>
      </c>
      <c r="P32" s="1">
        <v>6</v>
      </c>
      <c r="Q32" s="1">
        <v>1</v>
      </c>
      <c r="R32" s="1">
        <v>6</v>
      </c>
      <c r="S32" s="1">
        <v>3</v>
      </c>
      <c r="T32" s="1">
        <v>0</v>
      </c>
      <c r="U32" s="14">
        <f t="shared" si="2"/>
        <v>3</v>
      </c>
    </row>
    <row r="33" spans="2:21" x14ac:dyDescent="0.25">
      <c r="B33">
        <v>31</v>
      </c>
      <c r="C33">
        <v>14.023</v>
      </c>
      <c r="D33">
        <v>1.1999999999999999E-3</v>
      </c>
      <c r="E33">
        <v>841.4941</v>
      </c>
      <c r="G33">
        <v>31</v>
      </c>
      <c r="H33">
        <v>-13.972799999999999</v>
      </c>
      <c r="I33">
        <v>-2.9999999999999997E-4</v>
      </c>
      <c r="J33">
        <v>841.49339999999995</v>
      </c>
      <c r="L33">
        <f t="shared" si="0"/>
        <v>4.4999999999999999E-4</v>
      </c>
      <c r="M33" s="9">
        <f t="shared" si="1"/>
        <v>-6.6785096984828138E-2</v>
      </c>
      <c r="P33" s="1">
        <v>11</v>
      </c>
      <c r="Q33" s="2">
        <v>1</v>
      </c>
      <c r="R33" s="2">
        <v>11</v>
      </c>
      <c r="S33" s="1">
        <v>3</v>
      </c>
      <c r="T33" s="2">
        <v>0</v>
      </c>
      <c r="U33" s="14">
        <f t="shared" si="2"/>
        <v>3</v>
      </c>
    </row>
    <row r="34" spans="2:21" x14ac:dyDescent="0.25">
      <c r="B34">
        <v>32</v>
      </c>
      <c r="C34">
        <v>14.0227</v>
      </c>
      <c r="D34">
        <v>1.1000000000000001E-3</v>
      </c>
      <c r="E34">
        <v>869.49300000000005</v>
      </c>
      <c r="G34">
        <v>32</v>
      </c>
      <c r="H34">
        <v>-13.972300000000001</v>
      </c>
      <c r="I34">
        <v>-1.1999999999999999E-3</v>
      </c>
      <c r="J34">
        <v>869.49390000000005</v>
      </c>
      <c r="L34">
        <f t="shared" si="0"/>
        <v>-4.9999999999999914E-5</v>
      </c>
      <c r="M34" s="9">
        <f t="shared" si="1"/>
        <v>-7.8788169771461483E-2</v>
      </c>
      <c r="P34" s="1">
        <v>16</v>
      </c>
      <c r="Q34" s="2">
        <v>1</v>
      </c>
      <c r="R34" s="2">
        <v>16</v>
      </c>
      <c r="S34" s="1">
        <v>3</v>
      </c>
      <c r="T34" s="2">
        <v>0</v>
      </c>
      <c r="U34" s="14">
        <f t="shared" si="2"/>
        <v>3</v>
      </c>
    </row>
    <row r="35" spans="2:21" x14ac:dyDescent="0.25">
      <c r="B35">
        <v>33</v>
      </c>
      <c r="C35">
        <v>14.0228</v>
      </c>
      <c r="D35">
        <v>8.0000000000000004E-4</v>
      </c>
      <c r="E35">
        <v>897.4941</v>
      </c>
      <c r="G35">
        <v>33</v>
      </c>
      <c r="H35">
        <v>-13.973699999999999</v>
      </c>
      <c r="I35">
        <v>5.9999999999999995E-4</v>
      </c>
      <c r="J35">
        <v>897.49390000000005</v>
      </c>
      <c r="L35">
        <f t="shared" si="0"/>
        <v>6.9999999999999999E-4</v>
      </c>
      <c r="M35" s="9">
        <f t="shared" si="1"/>
        <v>-4.1578644132898017E-2</v>
      </c>
      <c r="P35" s="1">
        <v>21</v>
      </c>
      <c r="Q35" s="2">
        <v>1</v>
      </c>
      <c r="R35" s="2">
        <v>21</v>
      </c>
      <c r="S35" s="1">
        <v>3</v>
      </c>
      <c r="T35" s="2">
        <v>0</v>
      </c>
      <c r="U35" s="14">
        <f t="shared" si="2"/>
        <v>3</v>
      </c>
    </row>
    <row r="36" spans="2:21" x14ac:dyDescent="0.25">
      <c r="B36">
        <v>34</v>
      </c>
      <c r="C36">
        <v>14.023199999999999</v>
      </c>
      <c r="D36">
        <v>4.5999999999999999E-3</v>
      </c>
      <c r="E36">
        <v>925.49400000000003</v>
      </c>
      <c r="G36">
        <v>34</v>
      </c>
      <c r="H36">
        <v>-13.9735</v>
      </c>
      <c r="I36">
        <v>-6.9999999999999999E-4</v>
      </c>
      <c r="J36">
        <v>925.49329999999998</v>
      </c>
      <c r="L36">
        <f t="shared" si="0"/>
        <v>1.9499999999999999E-3</v>
      </c>
      <c r="M36" s="9">
        <f t="shared" si="1"/>
        <v>1.5315920875744219E-2</v>
      </c>
      <c r="P36" s="1">
        <v>26</v>
      </c>
      <c r="Q36" s="2">
        <v>1</v>
      </c>
      <c r="R36" s="2">
        <v>26</v>
      </c>
      <c r="S36" s="1">
        <v>3</v>
      </c>
      <c r="T36" s="2">
        <v>0</v>
      </c>
      <c r="U36" s="14">
        <f t="shared" si="2"/>
        <v>3</v>
      </c>
    </row>
    <row r="37" spans="2:21" x14ac:dyDescent="0.25">
      <c r="B37">
        <v>35</v>
      </c>
      <c r="C37">
        <v>14.022</v>
      </c>
      <c r="D37">
        <v>2.0000000000000001E-4</v>
      </c>
      <c r="E37">
        <v>953.49270000000001</v>
      </c>
      <c r="G37">
        <v>35</v>
      </c>
      <c r="H37">
        <v>-13.973100000000001</v>
      </c>
      <c r="I37">
        <v>-2.9999999999999997E-4</v>
      </c>
      <c r="J37">
        <v>953.49360000000001</v>
      </c>
      <c r="L37">
        <f t="shared" si="0"/>
        <v>-4.9999999999999982E-5</v>
      </c>
      <c r="M37" s="9">
        <f t="shared" si="1"/>
        <v>-5.5742270021125383E-2</v>
      </c>
      <c r="P37" s="2">
        <v>32</v>
      </c>
      <c r="Q37" s="2">
        <v>1</v>
      </c>
      <c r="R37" s="2">
        <v>32</v>
      </c>
      <c r="S37" s="1">
        <v>3</v>
      </c>
      <c r="T37" s="2"/>
      <c r="U37" s="14"/>
    </row>
    <row r="38" spans="2:21" x14ac:dyDescent="0.25">
      <c r="B38">
        <v>36</v>
      </c>
      <c r="C38">
        <v>14.0222</v>
      </c>
      <c r="D38">
        <v>-2E-3</v>
      </c>
      <c r="E38">
        <v>981.49350000000004</v>
      </c>
      <c r="G38">
        <v>36</v>
      </c>
      <c r="H38">
        <v>-13.9739</v>
      </c>
      <c r="I38">
        <v>1E-3</v>
      </c>
      <c r="J38">
        <v>981.49360000000001</v>
      </c>
      <c r="L38">
        <f t="shared" si="0"/>
        <v>-5.0000000000000001E-4</v>
      </c>
      <c r="M38" s="9">
        <f t="shared" si="1"/>
        <v>-6.5776838870750934E-2</v>
      </c>
      <c r="P38" s="2">
        <v>37</v>
      </c>
      <c r="Q38" s="2">
        <v>1</v>
      </c>
      <c r="R38" s="2">
        <v>37</v>
      </c>
      <c r="S38" s="1">
        <v>3</v>
      </c>
      <c r="T38" s="2"/>
      <c r="U38" s="14"/>
    </row>
    <row r="39" spans="2:21" x14ac:dyDescent="0.25">
      <c r="B39">
        <v>37</v>
      </c>
      <c r="C39">
        <v>14.022399999999999</v>
      </c>
      <c r="D39">
        <v>2.3E-3</v>
      </c>
      <c r="E39">
        <v>1009.4923</v>
      </c>
      <c r="G39">
        <v>37</v>
      </c>
      <c r="H39">
        <v>-13.973599999999999</v>
      </c>
      <c r="I39">
        <v>5.1000000000000004E-3</v>
      </c>
      <c r="J39">
        <v>1009.4930000000001</v>
      </c>
      <c r="L39">
        <f t="shared" si="0"/>
        <v>3.7000000000000002E-3</v>
      </c>
      <c r="M39" s="9">
        <f t="shared" si="1"/>
        <v>0.10725945842135588</v>
      </c>
      <c r="P39" s="1">
        <v>42</v>
      </c>
      <c r="Q39" s="2">
        <v>2</v>
      </c>
      <c r="R39" s="2">
        <v>2</v>
      </c>
      <c r="S39" s="1">
        <v>3</v>
      </c>
      <c r="T39" s="2"/>
      <c r="U39" s="14"/>
    </row>
    <row r="40" spans="2:21" x14ac:dyDescent="0.25">
      <c r="B40">
        <v>38</v>
      </c>
      <c r="C40">
        <v>14.0212</v>
      </c>
      <c r="D40">
        <v>3.8E-3</v>
      </c>
      <c r="E40">
        <v>1037.4936</v>
      </c>
      <c r="G40">
        <v>38</v>
      </c>
      <c r="H40">
        <v>-13.974299999999999</v>
      </c>
      <c r="I40">
        <v>5.0000000000000001E-3</v>
      </c>
      <c r="J40">
        <v>1037.4937</v>
      </c>
      <c r="L40">
        <f t="shared" si="0"/>
        <v>4.4000000000000003E-3</v>
      </c>
      <c r="M40" s="9">
        <f t="shared" si="1"/>
        <v>0.1425004801229115</v>
      </c>
      <c r="P40" s="2">
        <v>43</v>
      </c>
      <c r="Q40" s="2">
        <v>2</v>
      </c>
      <c r="R40" s="2">
        <v>1</v>
      </c>
      <c r="S40" s="1">
        <v>3</v>
      </c>
      <c r="U40" s="14"/>
    </row>
    <row r="41" spans="2:21" x14ac:dyDescent="0.25">
      <c r="B41">
        <v>39</v>
      </c>
      <c r="C41">
        <v>14.020799999999999</v>
      </c>
      <c r="D41">
        <v>1.2999999999999999E-3</v>
      </c>
      <c r="E41">
        <v>1065.4918</v>
      </c>
      <c r="G41">
        <v>39</v>
      </c>
      <c r="H41">
        <v>-13.9749</v>
      </c>
      <c r="I41">
        <v>1.8E-3</v>
      </c>
      <c r="J41">
        <v>1065.4924000000001</v>
      </c>
      <c r="L41">
        <f t="shared" si="0"/>
        <v>1.5499999999999999E-3</v>
      </c>
      <c r="M41" s="9">
        <f t="shared" si="1"/>
        <v>3.7977722296908031E-2</v>
      </c>
      <c r="P41" s="2">
        <v>49</v>
      </c>
      <c r="Q41" s="2">
        <v>2</v>
      </c>
      <c r="R41" s="2">
        <v>7</v>
      </c>
      <c r="S41" s="1">
        <v>3</v>
      </c>
      <c r="U41" s="14"/>
    </row>
    <row r="42" spans="2:21" x14ac:dyDescent="0.25">
      <c r="B42">
        <v>40</v>
      </c>
      <c r="C42">
        <v>14.021599999999999</v>
      </c>
      <c r="D42">
        <v>1.4E-3</v>
      </c>
      <c r="E42">
        <v>1093.4935</v>
      </c>
      <c r="G42">
        <v>40</v>
      </c>
      <c r="H42">
        <v>-13.9747</v>
      </c>
      <c r="I42">
        <v>5.1000000000000004E-3</v>
      </c>
      <c r="J42">
        <v>1093.4931999999999</v>
      </c>
      <c r="L42">
        <f t="shared" si="0"/>
        <v>3.2500000000000003E-3</v>
      </c>
      <c r="M42" s="9">
        <f t="shared" si="1"/>
        <v>0.11258882273862113</v>
      </c>
      <c r="P42" s="2">
        <v>54</v>
      </c>
      <c r="Q42" s="2">
        <v>2</v>
      </c>
      <c r="R42" s="2">
        <v>12</v>
      </c>
      <c r="S42" s="1">
        <v>3</v>
      </c>
      <c r="U42" s="14"/>
    </row>
    <row r="43" spans="2:21" x14ac:dyDescent="0.25">
      <c r="B43">
        <v>41</v>
      </c>
      <c r="C43">
        <v>14.020300000000001</v>
      </c>
      <c r="D43">
        <v>5.0000000000000001E-4</v>
      </c>
      <c r="E43">
        <v>1121.4935</v>
      </c>
      <c r="G43">
        <v>41</v>
      </c>
      <c r="H43">
        <v>-13.975899999999999</v>
      </c>
      <c r="I43">
        <v>4.0000000000000002E-4</v>
      </c>
      <c r="J43">
        <v>1121.4928</v>
      </c>
      <c r="L43">
        <f t="shared" si="0"/>
        <v>4.4999999999999999E-4</v>
      </c>
      <c r="M43" s="9">
        <f t="shared" si="1"/>
        <v>1.0034568849625494E-2</v>
      </c>
      <c r="P43" s="2">
        <v>59</v>
      </c>
      <c r="Q43" s="2">
        <v>2</v>
      </c>
      <c r="R43" s="2">
        <v>17</v>
      </c>
      <c r="S43" s="1">
        <v>3</v>
      </c>
      <c r="U43" s="14"/>
    </row>
    <row r="44" spans="2:21" x14ac:dyDescent="0.25">
      <c r="B44">
        <v>42</v>
      </c>
      <c r="C44">
        <v>14.0207</v>
      </c>
      <c r="D44">
        <v>-1.2999999999999999E-3</v>
      </c>
      <c r="E44">
        <v>1149.4918</v>
      </c>
      <c r="G44">
        <v>42</v>
      </c>
      <c r="H44">
        <v>-13.9758</v>
      </c>
      <c r="I44">
        <v>-1.9E-3</v>
      </c>
      <c r="J44">
        <v>1149.4929999999999</v>
      </c>
      <c r="L44">
        <f t="shared" si="0"/>
        <v>-1.5999999999999999E-3</v>
      </c>
      <c r="M44" s="9">
        <f t="shared" si="1"/>
        <v>-6.2992125984251995E-2</v>
      </c>
      <c r="P44" s="2">
        <v>64</v>
      </c>
      <c r="Q44" s="2">
        <v>2</v>
      </c>
      <c r="R44" s="2">
        <v>22</v>
      </c>
      <c r="S44" s="1">
        <v>3</v>
      </c>
      <c r="U44" s="14"/>
    </row>
    <row r="45" spans="2:21" x14ac:dyDescent="0.25">
      <c r="B45">
        <v>43</v>
      </c>
      <c r="C45">
        <v>14.0198</v>
      </c>
      <c r="D45">
        <v>-1.3100000000000001E-2</v>
      </c>
      <c r="E45">
        <v>1177.4930999999999</v>
      </c>
      <c r="G45">
        <v>43</v>
      </c>
      <c r="H45">
        <v>-13.9749</v>
      </c>
      <c r="I45">
        <v>-7.3000000000000001E-3</v>
      </c>
      <c r="J45">
        <v>1177.4930999999999</v>
      </c>
      <c r="L45">
        <f t="shared" si="0"/>
        <v>-1.0200000000000001E-2</v>
      </c>
      <c r="M45" s="9">
        <f t="shared" si="1"/>
        <v>-0.39389283656616098</v>
      </c>
      <c r="P45" s="2">
        <v>70</v>
      </c>
      <c r="Q45" s="2">
        <v>2</v>
      </c>
      <c r="R45" s="2">
        <v>28</v>
      </c>
      <c r="S45" s="1">
        <v>3</v>
      </c>
      <c r="U45" s="14"/>
    </row>
    <row r="46" spans="2:21" x14ac:dyDescent="0.25">
      <c r="B46">
        <v>44</v>
      </c>
      <c r="C46">
        <v>14.020099999999999</v>
      </c>
      <c r="D46">
        <v>-7.9000000000000008E-3</v>
      </c>
      <c r="E46">
        <v>1205.4922999999999</v>
      </c>
      <c r="G46">
        <v>44</v>
      </c>
      <c r="H46">
        <v>-13.976000000000001</v>
      </c>
      <c r="I46">
        <v>-1.0999999999999999E-2</v>
      </c>
      <c r="J46">
        <v>1205.4927</v>
      </c>
      <c r="L46">
        <f t="shared" si="0"/>
        <v>-9.4500000000000001E-3</v>
      </c>
      <c r="M46" s="9">
        <f t="shared" si="1"/>
        <v>-0.35668331092759742</v>
      </c>
      <c r="P46" s="2">
        <v>75</v>
      </c>
      <c r="Q46" s="2">
        <v>2</v>
      </c>
      <c r="R46" s="2">
        <v>33</v>
      </c>
      <c r="S46" s="1">
        <v>3</v>
      </c>
      <c r="U46" s="14"/>
    </row>
    <row r="47" spans="2:21" x14ac:dyDescent="0.25">
      <c r="B47">
        <v>45</v>
      </c>
      <c r="C47">
        <v>14.0197</v>
      </c>
      <c r="D47">
        <v>-1.2200000000000001E-2</v>
      </c>
      <c r="E47">
        <v>1233.4925000000001</v>
      </c>
      <c r="G47">
        <v>45</v>
      </c>
      <c r="H47">
        <v>-13.9757</v>
      </c>
      <c r="I47">
        <v>-1.1900000000000001E-2</v>
      </c>
      <c r="J47">
        <v>1233.4934000000001</v>
      </c>
      <c r="L47">
        <f t="shared" si="0"/>
        <v>-1.2050000000000002E-2</v>
      </c>
      <c r="M47" s="9">
        <f t="shared" si="1"/>
        <v>-0.45136354906856163</v>
      </c>
      <c r="P47" s="2">
        <v>80</v>
      </c>
      <c r="Q47" s="2">
        <v>2</v>
      </c>
      <c r="R47" s="2">
        <v>38</v>
      </c>
      <c r="S47" s="1">
        <v>3</v>
      </c>
      <c r="U47" s="14"/>
    </row>
    <row r="48" spans="2:21" x14ac:dyDescent="0.25">
      <c r="B48">
        <v>46</v>
      </c>
      <c r="C48">
        <v>14.020300000000001</v>
      </c>
      <c r="D48">
        <v>-7.3000000000000001E-3</v>
      </c>
      <c r="E48">
        <v>1261.4927</v>
      </c>
      <c r="G48">
        <v>46</v>
      </c>
      <c r="H48">
        <v>-13.975199999999999</v>
      </c>
      <c r="I48">
        <v>-9.2999999999999992E-3</v>
      </c>
      <c r="J48">
        <v>1261.4925000000001</v>
      </c>
      <c r="L48">
        <f t="shared" si="0"/>
        <v>-8.3000000000000001E-3</v>
      </c>
      <c r="M48" s="9">
        <f t="shared" si="1"/>
        <v>-0.29604378720952568</v>
      </c>
      <c r="P48" s="1">
        <v>81</v>
      </c>
      <c r="Q48" s="2">
        <v>3</v>
      </c>
      <c r="R48" s="2">
        <v>2</v>
      </c>
      <c r="S48" s="1">
        <v>3</v>
      </c>
      <c r="T48" s="2"/>
      <c r="U48" s="14"/>
    </row>
    <row r="49" spans="2:21" x14ac:dyDescent="0.25">
      <c r="B49">
        <v>47</v>
      </c>
      <c r="C49">
        <v>14.019299999999999</v>
      </c>
      <c r="D49">
        <v>-5.3E-3</v>
      </c>
      <c r="E49">
        <v>1289.4911</v>
      </c>
      <c r="G49">
        <v>47</v>
      </c>
      <c r="H49">
        <v>-13.9762</v>
      </c>
      <c r="I49">
        <v>-9.5999999999999992E-3</v>
      </c>
      <c r="J49">
        <v>1289.4920999999999</v>
      </c>
      <c r="L49">
        <f t="shared" si="0"/>
        <v>-7.45E-3</v>
      </c>
      <c r="M49" s="9">
        <f t="shared" si="1"/>
        <v>-0.25489725369694638</v>
      </c>
      <c r="P49" s="2">
        <v>86</v>
      </c>
      <c r="Q49" s="2">
        <v>3</v>
      </c>
      <c r="R49" s="2">
        <v>6</v>
      </c>
      <c r="S49" s="1">
        <v>3</v>
      </c>
      <c r="U49" s="14"/>
    </row>
    <row r="50" spans="2:21" x14ac:dyDescent="0.25">
      <c r="B50">
        <v>48</v>
      </c>
      <c r="C50">
        <v>14.020300000000001</v>
      </c>
      <c r="D50">
        <v>-9.4000000000000004E-3</v>
      </c>
      <c r="E50">
        <v>1317.4929</v>
      </c>
      <c r="G50">
        <v>48</v>
      </c>
      <c r="H50">
        <v>-13.9764</v>
      </c>
      <c r="I50">
        <v>-1.1900000000000001E-2</v>
      </c>
      <c r="J50">
        <v>1317.4929</v>
      </c>
      <c r="L50">
        <f t="shared" si="0"/>
        <v>-1.065E-2</v>
      </c>
      <c r="M50" s="9">
        <f t="shared" si="1"/>
        <v>-0.37319953908200498</v>
      </c>
      <c r="P50" s="2">
        <v>91</v>
      </c>
      <c r="Q50" s="2">
        <v>3</v>
      </c>
      <c r="R50" s="2">
        <v>11</v>
      </c>
      <c r="S50" s="1">
        <v>3</v>
      </c>
      <c r="T50" s="2">
        <v>0</v>
      </c>
      <c r="U50" s="14">
        <f t="shared" si="2"/>
        <v>3</v>
      </c>
    </row>
    <row r="51" spans="2:21" x14ac:dyDescent="0.25">
      <c r="B51">
        <v>49</v>
      </c>
      <c r="C51">
        <v>14.0191</v>
      </c>
      <c r="D51">
        <v>-7.4000000000000003E-3</v>
      </c>
      <c r="E51">
        <v>1345.4919</v>
      </c>
      <c r="G51">
        <v>49</v>
      </c>
      <c r="H51">
        <v>-13.976900000000001</v>
      </c>
      <c r="I51">
        <v>-9.4000000000000004E-3</v>
      </c>
      <c r="J51">
        <v>1345.4916000000001</v>
      </c>
      <c r="L51">
        <f t="shared" si="0"/>
        <v>-8.4000000000000012E-3</v>
      </c>
      <c r="M51" s="9">
        <f t="shared" si="1"/>
        <v>-0.27693489533320531</v>
      </c>
      <c r="P51" s="2">
        <v>97</v>
      </c>
      <c r="Q51" s="2">
        <v>3</v>
      </c>
      <c r="R51" s="2">
        <v>17</v>
      </c>
      <c r="S51" s="1">
        <v>3</v>
      </c>
      <c r="T51" s="2">
        <v>0</v>
      </c>
      <c r="U51" s="14">
        <f t="shared" si="2"/>
        <v>3</v>
      </c>
    </row>
    <row r="52" spans="2:21" x14ac:dyDescent="0.25">
      <c r="B52">
        <v>50</v>
      </c>
      <c r="C52">
        <v>14.019500000000001</v>
      </c>
      <c r="D52">
        <v>-8.6E-3</v>
      </c>
      <c r="E52">
        <v>1373.4915000000001</v>
      </c>
      <c r="G52">
        <v>50</v>
      </c>
      <c r="H52">
        <v>-13.976599999999999</v>
      </c>
      <c r="I52">
        <v>-8.2000000000000007E-3</v>
      </c>
      <c r="J52">
        <v>1373.4919</v>
      </c>
      <c r="L52">
        <f t="shared" si="0"/>
        <v>-8.4000000000000012E-3</v>
      </c>
      <c r="M52" s="9">
        <f t="shared" si="1"/>
        <v>-0.26925292874976003</v>
      </c>
      <c r="P52" s="2">
        <v>102</v>
      </c>
      <c r="Q52" s="2">
        <v>3</v>
      </c>
      <c r="R52" s="2">
        <v>22</v>
      </c>
      <c r="S52" s="1">
        <v>3</v>
      </c>
      <c r="T52" s="2">
        <v>0</v>
      </c>
      <c r="U52" s="14">
        <f t="shared" si="2"/>
        <v>3</v>
      </c>
    </row>
    <row r="53" spans="2:21" x14ac:dyDescent="0.25">
      <c r="B53">
        <v>51</v>
      </c>
      <c r="C53">
        <v>14.0185</v>
      </c>
      <c r="D53">
        <v>-5.7000000000000002E-3</v>
      </c>
      <c r="E53">
        <v>1401.4924000000001</v>
      </c>
      <c r="G53">
        <v>51</v>
      </c>
      <c r="H53">
        <v>-13.9772</v>
      </c>
      <c r="I53">
        <v>-9.7999999999999997E-3</v>
      </c>
      <c r="J53">
        <v>1401.4918</v>
      </c>
      <c r="L53">
        <f t="shared" si="0"/>
        <v>-7.7499999999999999E-3</v>
      </c>
      <c r="M53" s="9">
        <f t="shared" si="1"/>
        <v>-0.23598041098521225</v>
      </c>
      <c r="P53" s="2">
        <v>107</v>
      </c>
      <c r="Q53" s="2">
        <v>3</v>
      </c>
      <c r="R53" s="2">
        <v>27</v>
      </c>
      <c r="S53" s="1">
        <v>3</v>
      </c>
      <c r="T53" s="2">
        <v>-1</v>
      </c>
      <c r="U53" s="14">
        <f t="shared" si="2"/>
        <v>2</v>
      </c>
    </row>
    <row r="54" spans="2:21" x14ac:dyDescent="0.25">
      <c r="B54">
        <v>52</v>
      </c>
      <c r="C54">
        <v>14.0184</v>
      </c>
      <c r="D54">
        <v>-8.0999999999999996E-3</v>
      </c>
      <c r="E54">
        <v>1429.4916000000001</v>
      </c>
      <c r="G54">
        <v>52</v>
      </c>
      <c r="H54">
        <v>-13.9771</v>
      </c>
      <c r="I54">
        <v>-7.4000000000000003E-3</v>
      </c>
      <c r="J54">
        <v>1429.4924000000001</v>
      </c>
      <c r="L54">
        <f t="shared" si="0"/>
        <v>-7.7499999999999999E-3</v>
      </c>
      <c r="M54" s="9">
        <f t="shared" si="1"/>
        <v>-0.22829844440176686</v>
      </c>
      <c r="P54" s="2">
        <v>112</v>
      </c>
      <c r="Q54" s="2">
        <v>3</v>
      </c>
      <c r="R54" s="2">
        <v>32</v>
      </c>
      <c r="S54" s="1">
        <v>3</v>
      </c>
      <c r="T54" s="2">
        <v>-1</v>
      </c>
      <c r="U54" s="14">
        <f t="shared" si="2"/>
        <v>2</v>
      </c>
    </row>
    <row r="55" spans="2:21" x14ac:dyDescent="0.25">
      <c r="B55">
        <v>53</v>
      </c>
      <c r="C55">
        <v>14.017799999999999</v>
      </c>
      <c r="D55">
        <v>-9.4000000000000004E-3</v>
      </c>
      <c r="E55">
        <v>1457.4927</v>
      </c>
      <c r="G55">
        <v>53</v>
      </c>
      <c r="H55">
        <v>-13.977499999999999</v>
      </c>
      <c r="I55">
        <v>-9.7999999999999997E-3</v>
      </c>
      <c r="J55">
        <v>1457.4919</v>
      </c>
      <c r="L55">
        <f t="shared" si="0"/>
        <v>-9.6000000000000009E-3</v>
      </c>
      <c r="M55" s="9">
        <f t="shared" si="1"/>
        <v>-0.29345112348761287</v>
      </c>
      <c r="P55" s="2">
        <v>118</v>
      </c>
      <c r="Q55" s="2">
        <v>3</v>
      </c>
      <c r="R55" s="2">
        <v>38</v>
      </c>
      <c r="S55" s="1">
        <v>3</v>
      </c>
      <c r="T55" s="2">
        <v>-1</v>
      </c>
      <c r="U55" s="14">
        <f t="shared" si="2"/>
        <v>2</v>
      </c>
    </row>
    <row r="56" spans="2:21" x14ac:dyDescent="0.25">
      <c r="B56">
        <v>54</v>
      </c>
      <c r="C56">
        <v>14.017899999999999</v>
      </c>
      <c r="D56">
        <v>-4.4999999999999997E-3</v>
      </c>
      <c r="E56">
        <v>1485.4911999999999</v>
      </c>
      <c r="G56">
        <v>54</v>
      </c>
      <c r="H56">
        <v>-13.978400000000001</v>
      </c>
      <c r="I56">
        <v>-6.3E-3</v>
      </c>
      <c r="J56">
        <v>1485.4924000000001</v>
      </c>
      <c r="L56">
        <f t="shared" si="0"/>
        <v>-5.4000000000000003E-3</v>
      </c>
      <c r="M56" s="9">
        <f t="shared" si="1"/>
        <v>-0.12041482619550606</v>
      </c>
      <c r="P56" s="2">
        <v>119</v>
      </c>
      <c r="Q56" s="2">
        <v>3</v>
      </c>
      <c r="R56" s="2">
        <v>39</v>
      </c>
      <c r="S56" s="1">
        <v>3</v>
      </c>
      <c r="T56" s="2">
        <v>-2</v>
      </c>
      <c r="U56" s="14">
        <f t="shared" si="2"/>
        <v>1</v>
      </c>
    </row>
    <row r="57" spans="2:21" x14ac:dyDescent="0.25">
      <c r="B57">
        <v>55</v>
      </c>
      <c r="C57">
        <v>14.017899999999999</v>
      </c>
      <c r="D57">
        <v>-9.9000000000000008E-3</v>
      </c>
      <c r="E57">
        <v>1513.4918</v>
      </c>
      <c r="G57">
        <v>55</v>
      </c>
      <c r="H57">
        <v>-13.9772</v>
      </c>
      <c r="I57">
        <v>-9.1000000000000004E-3</v>
      </c>
      <c r="J57">
        <v>1513.4915000000001</v>
      </c>
      <c r="L57">
        <f t="shared" si="0"/>
        <v>-9.5000000000000015E-3</v>
      </c>
      <c r="M57" s="9">
        <f t="shared" si="1"/>
        <v>-0.27415018244670641</v>
      </c>
      <c r="P57" s="2">
        <v>122</v>
      </c>
      <c r="Q57" s="2">
        <v>3</v>
      </c>
      <c r="R57" s="2">
        <v>42</v>
      </c>
      <c r="S57" s="1">
        <v>3</v>
      </c>
      <c r="T57" s="2">
        <v>-2</v>
      </c>
      <c r="U57" s="14">
        <f t="shared" si="2"/>
        <v>1</v>
      </c>
    </row>
    <row r="58" spans="2:21" x14ac:dyDescent="0.25">
      <c r="B58">
        <v>56</v>
      </c>
      <c r="C58">
        <v>14.0176</v>
      </c>
      <c r="D58">
        <v>-6.7000000000000002E-3</v>
      </c>
      <c r="E58">
        <v>1541.4921999999999</v>
      </c>
      <c r="G58">
        <v>56</v>
      </c>
      <c r="H58">
        <v>-13.978400000000001</v>
      </c>
      <c r="I58">
        <v>-2.8E-3</v>
      </c>
      <c r="J58">
        <v>1541.4909</v>
      </c>
      <c r="L58">
        <f t="shared" si="0"/>
        <v>-4.7499999999999999E-3</v>
      </c>
      <c r="M58" s="9">
        <f t="shared" si="1"/>
        <v>-7.946034184751298E-2</v>
      </c>
    </row>
    <row r="59" spans="2:21" x14ac:dyDescent="0.25">
      <c r="B59">
        <v>57</v>
      </c>
      <c r="C59">
        <v>14.017899999999999</v>
      </c>
      <c r="D59">
        <v>-3.0000000000000001E-3</v>
      </c>
      <c r="E59">
        <v>1569.4907000000001</v>
      </c>
      <c r="G59">
        <v>57</v>
      </c>
      <c r="H59">
        <v>-13.9777</v>
      </c>
      <c r="I59">
        <v>-5.4000000000000003E-3</v>
      </c>
      <c r="J59">
        <v>1569.4912999999999</v>
      </c>
      <c r="L59">
        <f t="shared" si="0"/>
        <v>-4.2000000000000006E-3</v>
      </c>
      <c r="M59" s="9">
        <f t="shared" si="1"/>
        <v>-5.0124831956980982E-2</v>
      </c>
    </row>
    <row r="60" spans="2:21" x14ac:dyDescent="0.25">
      <c r="B60">
        <v>58</v>
      </c>
      <c r="C60">
        <v>14.0181</v>
      </c>
      <c r="D60">
        <v>-6.3E-3</v>
      </c>
      <c r="E60">
        <v>1597.4927</v>
      </c>
      <c r="G60">
        <v>58</v>
      </c>
      <c r="H60">
        <v>-13.978300000000001</v>
      </c>
      <c r="I60">
        <v>-6.1000000000000004E-3</v>
      </c>
      <c r="J60">
        <v>1597.4919</v>
      </c>
      <c r="L60">
        <f t="shared" si="0"/>
        <v>-6.2000000000000006E-3</v>
      </c>
      <c r="M60" s="9">
        <f t="shared" si="1"/>
        <v>-0.12118302285385057</v>
      </c>
    </row>
    <row r="61" spans="2:21" x14ac:dyDescent="0.25">
      <c r="B61">
        <v>59</v>
      </c>
      <c r="C61">
        <v>14.0174</v>
      </c>
      <c r="D61">
        <v>-3.5999999999999999E-3</v>
      </c>
      <c r="E61">
        <v>1625.4896000000001</v>
      </c>
      <c r="G61">
        <v>59</v>
      </c>
      <c r="H61">
        <v>-13.9787</v>
      </c>
      <c r="I61">
        <v>-4.1000000000000003E-3</v>
      </c>
      <c r="J61">
        <v>1625.4911</v>
      </c>
      <c r="L61">
        <f t="shared" si="0"/>
        <v>-3.8500000000000001E-3</v>
      </c>
      <c r="M61" s="9">
        <f t="shared" si="1"/>
        <v>-2.0981371231035068E-2</v>
      </c>
    </row>
    <row r="62" spans="2:21" x14ac:dyDescent="0.25">
      <c r="B62">
        <v>60</v>
      </c>
      <c r="C62">
        <v>14.0174</v>
      </c>
      <c r="D62">
        <v>-5.4000000000000003E-3</v>
      </c>
      <c r="E62">
        <v>1653.4914000000001</v>
      </c>
      <c r="G62">
        <v>60</v>
      </c>
      <c r="H62">
        <v>-13.9786</v>
      </c>
      <c r="I62">
        <v>-3.8E-3</v>
      </c>
      <c r="J62">
        <v>1653.4914000000001</v>
      </c>
      <c r="L62">
        <f t="shared" si="0"/>
        <v>-4.5999999999999999E-3</v>
      </c>
      <c r="M62" s="9">
        <f t="shared" si="1"/>
        <v>-4.2826963702707908E-2</v>
      </c>
    </row>
    <row r="63" spans="2:21" x14ac:dyDescent="0.25">
      <c r="B63">
        <v>61</v>
      </c>
      <c r="C63">
        <v>14.0162</v>
      </c>
      <c r="D63">
        <v>-4.3E-3</v>
      </c>
      <c r="E63">
        <v>1681.4921999999999</v>
      </c>
      <c r="G63">
        <v>61</v>
      </c>
      <c r="H63">
        <v>-13.9796</v>
      </c>
      <c r="I63">
        <v>-5.4000000000000003E-3</v>
      </c>
      <c r="J63">
        <v>1681.4903999999999</v>
      </c>
      <c r="L63">
        <f t="shared" si="0"/>
        <v>-4.8500000000000001E-3</v>
      </c>
      <c r="M63" s="9">
        <f t="shared" si="1"/>
        <v>-4.4987516804301915E-2</v>
      </c>
    </row>
    <row r="64" spans="2:21" x14ac:dyDescent="0.25">
      <c r="B64">
        <v>62</v>
      </c>
      <c r="C64">
        <v>14.017099999999999</v>
      </c>
      <c r="D64">
        <v>-3.5999999999999999E-3</v>
      </c>
      <c r="E64">
        <v>1709.4902999999999</v>
      </c>
      <c r="G64">
        <v>62</v>
      </c>
      <c r="H64">
        <v>-13.978899999999999</v>
      </c>
      <c r="I64">
        <v>-2.8E-3</v>
      </c>
      <c r="J64">
        <v>1709.4909</v>
      </c>
      <c r="L64">
        <f t="shared" si="0"/>
        <v>-3.1999999999999997E-3</v>
      </c>
      <c r="M64" s="9">
        <f t="shared" si="1"/>
        <v>2.7655079700403318E-2</v>
      </c>
    </row>
    <row r="65" spans="2:13" x14ac:dyDescent="0.25">
      <c r="B65">
        <v>63</v>
      </c>
      <c r="C65">
        <v>14.015700000000001</v>
      </c>
      <c r="D65">
        <v>-8.0000000000000002E-3</v>
      </c>
      <c r="E65">
        <v>1737.4902</v>
      </c>
      <c r="G65">
        <v>63</v>
      </c>
      <c r="H65">
        <v>-13.978999999999999</v>
      </c>
      <c r="I65">
        <v>-6.6E-3</v>
      </c>
      <c r="J65">
        <v>1737.4908</v>
      </c>
      <c r="L65">
        <f t="shared" si="0"/>
        <v>-7.3000000000000001E-3</v>
      </c>
      <c r="M65" s="9">
        <f t="shared" si="1"/>
        <v>-0.12608027655079704</v>
      </c>
    </row>
    <row r="66" spans="2:13" x14ac:dyDescent="0.25">
      <c r="B66">
        <v>64</v>
      </c>
      <c r="C66">
        <v>14.015599999999999</v>
      </c>
      <c r="D66">
        <v>-4.0000000000000001E-3</v>
      </c>
      <c r="E66">
        <v>1765.49</v>
      </c>
      <c r="G66">
        <v>64</v>
      </c>
      <c r="H66">
        <v>-13.9787</v>
      </c>
      <c r="I66">
        <v>-4.7000000000000002E-3</v>
      </c>
      <c r="J66">
        <v>1765.4911999999999</v>
      </c>
      <c r="L66">
        <f t="shared" si="0"/>
        <v>-4.3499999999999997E-3</v>
      </c>
      <c r="M66" s="9">
        <f t="shared" si="1"/>
        <v>-2.2565776838870499E-3</v>
      </c>
    </row>
    <row r="67" spans="2:13" x14ac:dyDescent="0.25">
      <c r="B67">
        <v>65</v>
      </c>
      <c r="C67">
        <v>14.016400000000001</v>
      </c>
      <c r="D67">
        <v>-6.1999999999999998E-3</v>
      </c>
      <c r="E67">
        <v>1793.4907000000001</v>
      </c>
      <c r="G67">
        <v>65</v>
      </c>
      <c r="H67">
        <v>-13.979900000000001</v>
      </c>
      <c r="I67">
        <v>-5.4999999999999997E-3</v>
      </c>
      <c r="J67">
        <v>1793.491</v>
      </c>
      <c r="L67">
        <f t="shared" si="0"/>
        <v>-5.8499999999999993E-3</v>
      </c>
      <c r="M67" s="9">
        <f t="shared" si="1"/>
        <v>-5.3629729210677886E-2</v>
      </c>
    </row>
    <row r="68" spans="2:13" x14ac:dyDescent="0.25">
      <c r="B68">
        <v>66</v>
      </c>
      <c r="C68">
        <v>14.016500000000001</v>
      </c>
      <c r="D68">
        <v>-2.7000000000000001E-3</v>
      </c>
      <c r="E68">
        <v>1821.4911</v>
      </c>
      <c r="G68">
        <v>66</v>
      </c>
      <c r="H68">
        <v>-13.979100000000001</v>
      </c>
      <c r="I68">
        <v>-3.8999999999999998E-3</v>
      </c>
      <c r="J68">
        <v>1821.49</v>
      </c>
      <c r="L68">
        <f t="shared" ref="L68:L124" si="3">(D68+I68)/2</f>
        <v>-3.3E-3</v>
      </c>
      <c r="M68" s="9">
        <f t="shared" ref="M68:M124" si="4">(L68-0.008+(B68-$B$3)*$P$3)*1000/25.4</f>
        <v>5.4445938160169002E-2</v>
      </c>
    </row>
    <row r="69" spans="2:13" x14ac:dyDescent="0.25">
      <c r="B69">
        <v>67</v>
      </c>
      <c r="C69">
        <v>14.0153</v>
      </c>
      <c r="D69">
        <v>-4.5999999999999999E-3</v>
      </c>
      <c r="E69">
        <v>1849.4893999999999</v>
      </c>
      <c r="G69">
        <v>67</v>
      </c>
      <c r="H69">
        <v>-13.981400000000001</v>
      </c>
      <c r="I69">
        <v>-1.6000000000000001E-3</v>
      </c>
      <c r="J69">
        <v>1849.4903999999999</v>
      </c>
      <c r="L69">
        <f t="shared" si="3"/>
        <v>-3.0999999999999999E-3</v>
      </c>
      <c r="M69" s="9">
        <f t="shared" si="4"/>
        <v>7.0001920491645886E-2</v>
      </c>
    </row>
    <row r="70" spans="2:13" x14ac:dyDescent="0.25">
      <c r="B70">
        <v>68</v>
      </c>
      <c r="C70">
        <v>14.0153</v>
      </c>
      <c r="D70">
        <v>-6.6E-3</v>
      </c>
      <c r="E70">
        <v>1877.4907000000001</v>
      </c>
      <c r="G70">
        <v>68</v>
      </c>
      <c r="H70">
        <v>-13.9808</v>
      </c>
      <c r="I70">
        <v>-1.9E-3</v>
      </c>
      <c r="J70">
        <v>1877.4903999999999</v>
      </c>
      <c r="L70">
        <f t="shared" si="3"/>
        <v>-4.2500000000000003E-3</v>
      </c>
      <c r="M70" s="9">
        <f t="shared" si="4"/>
        <v>3.2408296523910154E-2</v>
      </c>
    </row>
    <row r="71" spans="2:13" x14ac:dyDescent="0.25">
      <c r="B71">
        <v>69</v>
      </c>
      <c r="C71">
        <v>14.0154</v>
      </c>
      <c r="D71">
        <v>-4.1000000000000003E-3</v>
      </c>
      <c r="E71">
        <v>1905.489</v>
      </c>
      <c r="G71">
        <v>69</v>
      </c>
      <c r="H71">
        <v>-13.9803</v>
      </c>
      <c r="I71">
        <v>-3.3999999999999998E-3</v>
      </c>
      <c r="J71">
        <v>1905.49</v>
      </c>
      <c r="L71">
        <f t="shared" si="3"/>
        <v>-3.7499999999999999E-3</v>
      </c>
      <c r="M71" s="9">
        <f t="shared" si="4"/>
        <v>5.9775302477434282E-2</v>
      </c>
    </row>
    <row r="72" spans="2:13" x14ac:dyDescent="0.25">
      <c r="B72">
        <v>70</v>
      </c>
      <c r="C72">
        <v>14.015000000000001</v>
      </c>
      <c r="D72">
        <v>-7.9000000000000008E-3</v>
      </c>
      <c r="E72">
        <v>1933.4894999999999</v>
      </c>
      <c r="G72">
        <v>70</v>
      </c>
      <c r="H72">
        <v>-13.980600000000001</v>
      </c>
      <c r="I72">
        <v>-4.7000000000000002E-3</v>
      </c>
      <c r="J72">
        <v>1933.4899</v>
      </c>
      <c r="L72">
        <f t="shared" si="3"/>
        <v>-6.3E-3</v>
      </c>
      <c r="M72" s="9">
        <f t="shared" si="4"/>
        <v>-3.2936431726521935E-2</v>
      </c>
    </row>
    <row r="73" spans="2:13" x14ac:dyDescent="0.25">
      <c r="B73">
        <v>71</v>
      </c>
      <c r="C73">
        <v>14.014799999999999</v>
      </c>
      <c r="D73">
        <v>-1.4E-3</v>
      </c>
      <c r="E73">
        <v>1961.4894999999999</v>
      </c>
      <c r="G73">
        <v>71</v>
      </c>
      <c r="H73">
        <v>-13.981</v>
      </c>
      <c r="I73">
        <v>-5.8999999999999999E-3</v>
      </c>
      <c r="J73">
        <v>1961.49</v>
      </c>
      <c r="L73">
        <f t="shared" si="3"/>
        <v>-3.65E-3</v>
      </c>
      <c r="M73" s="9">
        <f t="shared" si="4"/>
        <v>7.907624351834068E-2</v>
      </c>
    </row>
    <row r="74" spans="2:13" x14ac:dyDescent="0.25">
      <c r="B74">
        <v>72</v>
      </c>
      <c r="C74">
        <v>14.0139</v>
      </c>
      <c r="D74">
        <v>-4.4000000000000003E-3</v>
      </c>
      <c r="E74">
        <v>1989.4879000000001</v>
      </c>
      <c r="G74">
        <v>72</v>
      </c>
      <c r="H74">
        <v>-13.983000000000001</v>
      </c>
      <c r="I74">
        <v>-2.8999999999999998E-3</v>
      </c>
      <c r="J74">
        <v>1989.4893</v>
      </c>
      <c r="L74">
        <f t="shared" si="3"/>
        <v>-3.65E-3</v>
      </c>
      <c r="M74" s="9">
        <f t="shared" si="4"/>
        <v>8.675821010178604E-2</v>
      </c>
    </row>
    <row r="75" spans="2:13" x14ac:dyDescent="0.25">
      <c r="B75">
        <v>73</v>
      </c>
      <c r="C75">
        <v>14.0154</v>
      </c>
      <c r="D75">
        <v>-6.1000000000000004E-3</v>
      </c>
      <c r="E75">
        <v>2017.49</v>
      </c>
      <c r="G75">
        <v>73</v>
      </c>
      <c r="H75">
        <v>-13.9809</v>
      </c>
      <c r="I75">
        <v>-7.0000000000000001E-3</v>
      </c>
      <c r="J75">
        <v>2017.4901</v>
      </c>
      <c r="L75">
        <f t="shared" si="3"/>
        <v>-6.5500000000000003E-3</v>
      </c>
      <c r="M75" s="9">
        <f t="shared" si="4"/>
        <v>-1.9733051661225281E-2</v>
      </c>
    </row>
    <row r="76" spans="2:13" x14ac:dyDescent="0.25">
      <c r="B76">
        <v>74</v>
      </c>
      <c r="C76">
        <v>14.013999999999999</v>
      </c>
      <c r="D76">
        <v>-6.6E-3</v>
      </c>
      <c r="E76">
        <v>2045.4883</v>
      </c>
      <c r="G76">
        <v>74</v>
      </c>
      <c r="H76">
        <v>-13.981999999999999</v>
      </c>
      <c r="I76">
        <v>-7.7999999999999996E-3</v>
      </c>
      <c r="J76">
        <v>2045.4897000000001</v>
      </c>
      <c r="L76">
        <f t="shared" si="3"/>
        <v>-7.1999999999999998E-3</v>
      </c>
      <c r="M76" s="9">
        <f t="shared" si="4"/>
        <v>-3.7641636258882255E-2</v>
      </c>
    </row>
    <row r="77" spans="2:13" x14ac:dyDescent="0.25">
      <c r="B77">
        <v>75</v>
      </c>
      <c r="C77">
        <v>14.014099999999999</v>
      </c>
      <c r="D77">
        <v>-5.0000000000000001E-3</v>
      </c>
      <c r="E77">
        <v>2073.4893000000002</v>
      </c>
      <c r="G77">
        <v>75</v>
      </c>
      <c r="H77">
        <v>-13.9818</v>
      </c>
      <c r="I77">
        <v>-7.1999999999999998E-3</v>
      </c>
      <c r="J77">
        <v>2073.4893999999999</v>
      </c>
      <c r="L77">
        <f t="shared" si="3"/>
        <v>-6.0999999999999995E-3</v>
      </c>
      <c r="M77" s="9">
        <f t="shared" si="4"/>
        <v>1.3347416938736355E-2</v>
      </c>
    </row>
    <row r="78" spans="2:13" x14ac:dyDescent="0.25">
      <c r="B78">
        <v>76</v>
      </c>
      <c r="C78">
        <v>14.015000000000001</v>
      </c>
      <c r="D78">
        <v>-3.7000000000000002E-3</v>
      </c>
      <c r="E78">
        <v>2101.4904999999999</v>
      </c>
      <c r="G78">
        <v>76</v>
      </c>
      <c r="H78">
        <v>-13.981199999999999</v>
      </c>
      <c r="I78">
        <v>-4.4999999999999997E-3</v>
      </c>
      <c r="J78">
        <v>2101.4897999999998</v>
      </c>
      <c r="L78">
        <f t="shared" si="3"/>
        <v>-4.0999999999999995E-3</v>
      </c>
      <c r="M78" s="9">
        <f t="shared" si="4"/>
        <v>9.9769541002496701E-2</v>
      </c>
    </row>
    <row r="79" spans="2:13" x14ac:dyDescent="0.25">
      <c r="B79">
        <v>77</v>
      </c>
      <c r="C79">
        <v>14.0136</v>
      </c>
      <c r="D79">
        <v>-5.4000000000000003E-3</v>
      </c>
      <c r="E79">
        <v>2129.4879000000001</v>
      </c>
      <c r="G79">
        <v>77</v>
      </c>
      <c r="H79">
        <v>-13.9824</v>
      </c>
      <c r="I79">
        <v>-7.7999999999999996E-3</v>
      </c>
      <c r="J79">
        <v>2129.4902000000002</v>
      </c>
      <c r="L79">
        <f t="shared" si="3"/>
        <v>-6.6E-3</v>
      </c>
      <c r="M79" s="9">
        <f t="shared" si="4"/>
        <v>9.0263107355483367E-3</v>
      </c>
    </row>
    <row r="80" spans="2:13" x14ac:dyDescent="0.25">
      <c r="B80">
        <v>78</v>
      </c>
      <c r="C80">
        <v>14.013299999999999</v>
      </c>
      <c r="D80">
        <v>-2.5000000000000001E-3</v>
      </c>
      <c r="E80">
        <v>2157.4893000000002</v>
      </c>
      <c r="G80">
        <v>78</v>
      </c>
      <c r="H80">
        <v>-13.982799999999999</v>
      </c>
      <c r="I80">
        <v>-3.2000000000000002E-3</v>
      </c>
      <c r="J80">
        <v>2157.4902000000002</v>
      </c>
      <c r="L80">
        <f t="shared" si="3"/>
        <v>-2.8500000000000001E-3</v>
      </c>
      <c r="M80" s="9">
        <f t="shared" si="4"/>
        <v>0.16434607259458428</v>
      </c>
    </row>
    <row r="81" spans="2:13" x14ac:dyDescent="0.25">
      <c r="B81">
        <v>79</v>
      </c>
      <c r="C81">
        <v>14.0159</v>
      </c>
      <c r="D81">
        <v>-6.4999999999999997E-3</v>
      </c>
      <c r="E81">
        <v>2185.4886999999999</v>
      </c>
      <c r="G81">
        <v>79</v>
      </c>
      <c r="H81">
        <v>-13.982100000000001</v>
      </c>
      <c r="I81">
        <v>-2.2000000000000001E-3</v>
      </c>
      <c r="J81">
        <v>2185.4888000000001</v>
      </c>
      <c r="L81">
        <f t="shared" si="3"/>
        <v>-4.3499999999999997E-3</v>
      </c>
      <c r="M81" s="9">
        <f t="shared" si="4"/>
        <v>0.11297292106779341</v>
      </c>
    </row>
    <row r="82" spans="2:13" x14ac:dyDescent="0.25">
      <c r="B82">
        <v>80</v>
      </c>
      <c r="C82">
        <v>14.0136</v>
      </c>
      <c r="D82">
        <v>-4.0000000000000002E-4</v>
      </c>
      <c r="E82">
        <v>2213.4893000000002</v>
      </c>
      <c r="G82">
        <v>80</v>
      </c>
      <c r="H82">
        <v>-13.982699999999999</v>
      </c>
      <c r="I82">
        <v>1E-4</v>
      </c>
      <c r="J82">
        <v>2213.4895000000001</v>
      </c>
      <c r="L82">
        <f t="shared" si="3"/>
        <v>-1.5000000000000001E-4</v>
      </c>
      <c r="M82" s="9">
        <f t="shared" si="4"/>
        <v>0.28600921835990017</v>
      </c>
    </row>
    <row r="83" spans="2:13" x14ac:dyDescent="0.25">
      <c r="B83">
        <v>81</v>
      </c>
      <c r="C83">
        <v>14.0128</v>
      </c>
      <c r="D83">
        <v>-1.3299999999999999E-2</v>
      </c>
      <c r="E83">
        <v>2241.4899</v>
      </c>
      <c r="G83">
        <v>81</v>
      </c>
      <c r="H83">
        <v>-13.9839</v>
      </c>
      <c r="I83">
        <v>-1.0200000000000001E-2</v>
      </c>
      <c r="J83">
        <v>2241.4890999999998</v>
      </c>
      <c r="L83">
        <f t="shared" si="3"/>
        <v>-1.175E-2</v>
      </c>
      <c r="M83" s="9">
        <f t="shared" si="4"/>
        <v>-0.16300172844248129</v>
      </c>
    </row>
    <row r="84" spans="2:13" x14ac:dyDescent="0.25">
      <c r="B84">
        <v>82</v>
      </c>
      <c r="C84">
        <v>14.013</v>
      </c>
      <c r="D84">
        <v>-9.1999999999999998E-3</v>
      </c>
      <c r="E84">
        <v>2269.4886999999999</v>
      </c>
      <c r="G84">
        <v>82</v>
      </c>
      <c r="H84">
        <v>-13.982900000000001</v>
      </c>
      <c r="I84">
        <v>-8.8000000000000005E-3</v>
      </c>
      <c r="J84">
        <v>2269.4886000000001</v>
      </c>
      <c r="L84">
        <f t="shared" si="3"/>
        <v>-9.0000000000000011E-3</v>
      </c>
      <c r="M84" s="9">
        <f t="shared" si="4"/>
        <v>-4.7052045323602888E-2</v>
      </c>
    </row>
    <row r="85" spans="2:13" x14ac:dyDescent="0.25">
      <c r="B85">
        <v>83</v>
      </c>
      <c r="C85">
        <v>14.0121</v>
      </c>
      <c r="D85">
        <v>-1.26E-2</v>
      </c>
      <c r="E85">
        <v>2297.4892</v>
      </c>
      <c r="G85">
        <v>83</v>
      </c>
      <c r="H85">
        <v>-13.9847</v>
      </c>
      <c r="I85">
        <v>-1.0500000000000001E-2</v>
      </c>
      <c r="J85">
        <v>2297.489</v>
      </c>
      <c r="L85">
        <f t="shared" si="3"/>
        <v>-1.1550000000000001E-2</v>
      </c>
      <c r="M85" s="9">
        <f t="shared" si="4"/>
        <v>-0.13976377952755911</v>
      </c>
    </row>
    <row r="86" spans="2:13" x14ac:dyDescent="0.25">
      <c r="B86">
        <v>84</v>
      </c>
      <c r="C86">
        <v>14.012</v>
      </c>
      <c r="D86">
        <v>-1.15E-2</v>
      </c>
      <c r="E86">
        <v>2325.4888000000001</v>
      </c>
      <c r="G86">
        <v>84</v>
      </c>
      <c r="H86">
        <v>-13.9838</v>
      </c>
      <c r="I86">
        <v>-1.2999999999999999E-2</v>
      </c>
      <c r="J86">
        <v>2325.489</v>
      </c>
      <c r="L86">
        <f t="shared" si="3"/>
        <v>-1.225E-2</v>
      </c>
      <c r="M86" s="9">
        <f t="shared" si="4"/>
        <v>-0.15964086806222394</v>
      </c>
    </row>
    <row r="87" spans="2:13" x14ac:dyDescent="0.25">
      <c r="B87">
        <v>85</v>
      </c>
      <c r="C87">
        <v>14.0123</v>
      </c>
      <c r="D87">
        <v>-7.3000000000000001E-3</v>
      </c>
      <c r="E87">
        <v>2353.4899</v>
      </c>
      <c r="G87">
        <v>85</v>
      </c>
      <c r="H87">
        <v>-13.984</v>
      </c>
      <c r="I87">
        <v>-6.7999999999999996E-3</v>
      </c>
      <c r="J87">
        <v>2353.4884999999999</v>
      </c>
      <c r="L87">
        <f t="shared" si="3"/>
        <v>-7.0499999999999998E-3</v>
      </c>
      <c r="M87" s="9">
        <f t="shared" si="4"/>
        <v>5.2765507970040329E-2</v>
      </c>
    </row>
    <row r="88" spans="2:13" x14ac:dyDescent="0.25">
      <c r="B88">
        <v>86</v>
      </c>
      <c r="C88">
        <v>14.0124</v>
      </c>
      <c r="D88">
        <v>-1.2800000000000001E-2</v>
      </c>
      <c r="E88">
        <v>2381.4881</v>
      </c>
      <c r="G88">
        <v>86</v>
      </c>
      <c r="H88">
        <v>-13.983499999999999</v>
      </c>
      <c r="I88">
        <v>-0.01</v>
      </c>
      <c r="J88">
        <v>2381.4881999999998</v>
      </c>
      <c r="L88">
        <f t="shared" si="3"/>
        <v>-1.14E-2</v>
      </c>
      <c r="M88" s="9">
        <f t="shared" si="4"/>
        <v>-0.11081236796619935</v>
      </c>
    </row>
    <row r="89" spans="2:13" x14ac:dyDescent="0.25">
      <c r="B89">
        <v>87</v>
      </c>
      <c r="C89">
        <v>14.011699999999999</v>
      </c>
      <c r="D89">
        <v>-4.7999999999999996E-3</v>
      </c>
      <c r="E89">
        <v>2409.4866000000002</v>
      </c>
      <c r="G89">
        <v>87</v>
      </c>
      <c r="H89">
        <v>-13.9855</v>
      </c>
      <c r="I89">
        <v>-6.7999999999999996E-3</v>
      </c>
      <c r="J89">
        <v>2409.4883</v>
      </c>
      <c r="L89">
        <f t="shared" si="3"/>
        <v>-5.7999999999999996E-3</v>
      </c>
      <c r="M89" s="9">
        <f t="shared" si="4"/>
        <v>0.11734203956212796</v>
      </c>
    </row>
    <row r="90" spans="2:13" x14ac:dyDescent="0.25">
      <c r="B90">
        <v>88</v>
      </c>
      <c r="C90">
        <v>14.0116</v>
      </c>
      <c r="D90">
        <v>-9.2999999999999992E-3</v>
      </c>
      <c r="E90">
        <v>2437.4886000000001</v>
      </c>
      <c r="G90">
        <v>88</v>
      </c>
      <c r="H90">
        <v>-13.984500000000001</v>
      </c>
      <c r="I90">
        <v>-9.7999999999999997E-3</v>
      </c>
      <c r="J90">
        <v>2437.4893999999999</v>
      </c>
      <c r="L90">
        <f t="shared" si="3"/>
        <v>-9.5499999999999995E-3</v>
      </c>
      <c r="M90" s="9">
        <f t="shared" si="4"/>
        <v>-2.2613789130017221E-2</v>
      </c>
    </row>
    <row r="91" spans="2:13" x14ac:dyDescent="0.25">
      <c r="B91">
        <v>89</v>
      </c>
      <c r="C91">
        <v>14.011100000000001</v>
      </c>
      <c r="D91">
        <v>-1.0800000000000001E-2</v>
      </c>
      <c r="E91">
        <v>2465.4877000000001</v>
      </c>
      <c r="G91">
        <v>89</v>
      </c>
      <c r="H91">
        <v>-13.9855</v>
      </c>
      <c r="I91">
        <v>-9.4000000000000004E-3</v>
      </c>
      <c r="J91">
        <v>2465.4881999999998</v>
      </c>
      <c r="L91">
        <f t="shared" si="3"/>
        <v>-1.0100000000000001E-2</v>
      </c>
      <c r="M91" s="9">
        <f t="shared" si="4"/>
        <v>-3.6585365853658548E-2</v>
      </c>
    </row>
    <row r="92" spans="2:13" x14ac:dyDescent="0.25">
      <c r="B92">
        <v>90</v>
      </c>
      <c r="C92">
        <v>14.0107</v>
      </c>
      <c r="D92">
        <v>-6.1000000000000004E-3</v>
      </c>
      <c r="E92">
        <v>2493.4901</v>
      </c>
      <c r="G92">
        <v>90</v>
      </c>
      <c r="H92">
        <v>-13.9854</v>
      </c>
      <c r="I92">
        <v>-8.0000000000000002E-3</v>
      </c>
      <c r="J92">
        <v>2493.4886999999999</v>
      </c>
      <c r="L92">
        <f t="shared" si="3"/>
        <v>-7.0500000000000007E-3</v>
      </c>
      <c r="M92" s="9">
        <f t="shared" si="4"/>
        <v>9.117534088726717E-2</v>
      </c>
    </row>
    <row r="93" spans="2:13" x14ac:dyDescent="0.25">
      <c r="B93">
        <v>91</v>
      </c>
      <c r="C93">
        <v>14.010300000000001</v>
      </c>
      <c r="D93">
        <v>-1.2E-2</v>
      </c>
      <c r="E93">
        <v>2521.4888000000001</v>
      </c>
      <c r="G93">
        <v>91</v>
      </c>
      <c r="H93">
        <v>-13.9847</v>
      </c>
      <c r="I93">
        <v>-9.1999999999999998E-3</v>
      </c>
      <c r="J93">
        <v>2521.4888000000001</v>
      </c>
      <c r="L93">
        <f t="shared" si="3"/>
        <v>-1.06E-2</v>
      </c>
      <c r="M93" s="9">
        <f t="shared" si="4"/>
        <v>-4.0906472056846423E-2</v>
      </c>
    </row>
    <row r="94" spans="2:13" x14ac:dyDescent="0.25">
      <c r="B94">
        <v>92</v>
      </c>
      <c r="C94">
        <v>14.0114</v>
      </c>
      <c r="D94">
        <v>-8.0000000000000002E-3</v>
      </c>
      <c r="E94">
        <v>2549.4877999999999</v>
      </c>
      <c r="G94">
        <v>92</v>
      </c>
      <c r="H94">
        <v>-13.9857</v>
      </c>
      <c r="I94">
        <v>-9.7000000000000003E-3</v>
      </c>
      <c r="J94">
        <v>2549.4874</v>
      </c>
      <c r="L94">
        <f t="shared" si="3"/>
        <v>-8.8500000000000002E-3</v>
      </c>
      <c r="M94" s="9">
        <f t="shared" si="4"/>
        <v>3.5673132321874461E-2</v>
      </c>
    </row>
    <row r="95" spans="2:13" x14ac:dyDescent="0.25">
      <c r="B95">
        <v>93</v>
      </c>
      <c r="C95">
        <v>14.010300000000001</v>
      </c>
      <c r="D95">
        <v>-1.17E-2</v>
      </c>
      <c r="E95">
        <v>2577.4883</v>
      </c>
      <c r="G95">
        <v>93</v>
      </c>
      <c r="H95">
        <v>-13.985300000000001</v>
      </c>
      <c r="I95">
        <v>-1.14E-2</v>
      </c>
      <c r="J95">
        <v>2577.4879000000001</v>
      </c>
      <c r="L95">
        <f t="shared" si="3"/>
        <v>-1.1550000000000001E-2</v>
      </c>
      <c r="M95" s="9">
        <f t="shared" si="4"/>
        <v>-6.2944113693105416E-2</v>
      </c>
    </row>
    <row r="96" spans="2:13" x14ac:dyDescent="0.25">
      <c r="B96">
        <v>94</v>
      </c>
      <c r="C96">
        <v>14.010400000000001</v>
      </c>
      <c r="D96">
        <v>-4.4000000000000003E-3</v>
      </c>
      <c r="E96">
        <v>2605.4861000000001</v>
      </c>
      <c r="G96">
        <v>94</v>
      </c>
      <c r="H96">
        <v>-13.985200000000001</v>
      </c>
      <c r="I96">
        <v>-6.7000000000000002E-3</v>
      </c>
      <c r="J96">
        <v>2605.4881</v>
      </c>
      <c r="L96">
        <f t="shared" si="3"/>
        <v>-5.5500000000000002E-3</v>
      </c>
      <c r="M96" s="9">
        <f t="shared" si="4"/>
        <v>0.18095832533128495</v>
      </c>
    </row>
    <row r="97" spans="2:13" x14ac:dyDescent="0.25">
      <c r="B97">
        <v>95</v>
      </c>
      <c r="C97">
        <v>14.010199999999999</v>
      </c>
      <c r="D97">
        <v>-1.2E-2</v>
      </c>
      <c r="E97">
        <v>2633.4868000000001</v>
      </c>
      <c r="G97">
        <v>95</v>
      </c>
      <c r="H97">
        <v>-13.986499999999999</v>
      </c>
      <c r="I97">
        <v>-9.7000000000000003E-3</v>
      </c>
      <c r="J97">
        <v>2633.4875999999999</v>
      </c>
      <c r="L97">
        <f t="shared" si="3"/>
        <v>-1.085E-2</v>
      </c>
      <c r="M97" s="9">
        <f t="shared" si="4"/>
        <v>-2.0021125408104329E-2</v>
      </c>
    </row>
    <row r="98" spans="2:13" x14ac:dyDescent="0.25">
      <c r="B98">
        <v>96</v>
      </c>
      <c r="C98">
        <v>14.0099</v>
      </c>
      <c r="D98">
        <v>-1.0500000000000001E-2</v>
      </c>
      <c r="E98">
        <v>2661.4884000000002</v>
      </c>
      <c r="G98">
        <v>96</v>
      </c>
      <c r="H98">
        <v>-13.9862</v>
      </c>
      <c r="I98">
        <v>-8.3999999999999995E-3</v>
      </c>
      <c r="J98">
        <v>2661.4875999999999</v>
      </c>
      <c r="L98">
        <f t="shared" si="3"/>
        <v>-9.4500000000000001E-3</v>
      </c>
      <c r="M98" s="9">
        <f t="shared" si="4"/>
        <v>4.2778951411561454E-2</v>
      </c>
    </row>
    <row r="99" spans="2:13" x14ac:dyDescent="0.25">
      <c r="B99">
        <v>97</v>
      </c>
      <c r="C99">
        <v>14.009600000000001</v>
      </c>
      <c r="D99">
        <v>-8.3999999999999995E-3</v>
      </c>
      <c r="E99">
        <v>2689.4866999999999</v>
      </c>
      <c r="G99">
        <v>97</v>
      </c>
      <c r="H99">
        <v>-13.9869</v>
      </c>
      <c r="I99">
        <v>-6.3E-3</v>
      </c>
      <c r="J99">
        <v>2689.4870999999998</v>
      </c>
      <c r="L99">
        <f t="shared" si="3"/>
        <v>-7.3499999999999998E-3</v>
      </c>
      <c r="M99" s="9">
        <f t="shared" si="4"/>
        <v>0.13313808334933758</v>
      </c>
    </row>
    <row r="100" spans="2:13" x14ac:dyDescent="0.25">
      <c r="B100">
        <v>98</v>
      </c>
      <c r="C100">
        <v>14.0099</v>
      </c>
      <c r="D100">
        <v>-4.1000000000000003E-3</v>
      </c>
      <c r="E100">
        <v>2717.4879999999998</v>
      </c>
      <c r="G100">
        <v>98</v>
      </c>
      <c r="H100">
        <v>-13.986599999999999</v>
      </c>
      <c r="I100">
        <v>-7.1000000000000004E-3</v>
      </c>
      <c r="J100">
        <v>2717.4877999999999</v>
      </c>
      <c r="L100">
        <f t="shared" si="3"/>
        <v>-5.6000000000000008E-3</v>
      </c>
      <c r="M100" s="9">
        <f t="shared" si="4"/>
        <v>0.20971768772805835</v>
      </c>
    </row>
    <row r="101" spans="2:13" x14ac:dyDescent="0.25">
      <c r="B101">
        <v>99</v>
      </c>
      <c r="C101">
        <v>14.009</v>
      </c>
      <c r="D101">
        <v>-6.7999999999999996E-3</v>
      </c>
      <c r="E101">
        <v>2745.4854999999998</v>
      </c>
      <c r="G101">
        <v>99</v>
      </c>
      <c r="H101">
        <v>-13.987299999999999</v>
      </c>
      <c r="I101">
        <v>-8.3000000000000001E-3</v>
      </c>
      <c r="J101">
        <v>2745.4863999999998</v>
      </c>
      <c r="L101">
        <f t="shared" si="3"/>
        <v>-7.5499999999999994E-3</v>
      </c>
      <c r="M101" s="9">
        <f t="shared" si="4"/>
        <v>0.14062800076819665</v>
      </c>
    </row>
    <row r="102" spans="2:13" x14ac:dyDescent="0.25">
      <c r="B102">
        <v>100</v>
      </c>
      <c r="C102">
        <v>14.010400000000001</v>
      </c>
      <c r="D102">
        <v>-8.0999999999999996E-3</v>
      </c>
      <c r="E102">
        <v>2773.4875000000002</v>
      </c>
      <c r="G102">
        <v>100</v>
      </c>
      <c r="H102">
        <v>-13.9864</v>
      </c>
      <c r="I102">
        <v>-8.5000000000000006E-3</v>
      </c>
      <c r="J102">
        <v>2773.4875000000002</v>
      </c>
      <c r="L102">
        <f t="shared" si="3"/>
        <v>-8.3000000000000001E-3</v>
      </c>
      <c r="M102" s="9">
        <f t="shared" si="4"/>
        <v>0.11878240829652383</v>
      </c>
    </row>
    <row r="103" spans="2:13" x14ac:dyDescent="0.25">
      <c r="B103">
        <v>101</v>
      </c>
      <c r="C103">
        <v>14.009</v>
      </c>
      <c r="D103">
        <v>-7.0000000000000001E-3</v>
      </c>
      <c r="E103">
        <v>2801.4866000000002</v>
      </c>
      <c r="G103">
        <v>101</v>
      </c>
      <c r="H103">
        <v>-13.987500000000001</v>
      </c>
      <c r="I103">
        <v>-9.2999999999999992E-3</v>
      </c>
      <c r="J103">
        <v>2801.4868999999999</v>
      </c>
      <c r="L103">
        <f t="shared" si="3"/>
        <v>-8.1499999999999993E-3</v>
      </c>
      <c r="M103" s="9">
        <f t="shared" si="4"/>
        <v>0.132369886690993</v>
      </c>
    </row>
    <row r="104" spans="2:13" x14ac:dyDescent="0.25">
      <c r="B104">
        <v>102</v>
      </c>
      <c r="C104">
        <v>14.008100000000001</v>
      </c>
      <c r="D104">
        <v>-1.5E-3</v>
      </c>
      <c r="E104">
        <v>2829.4877000000001</v>
      </c>
      <c r="G104">
        <v>102</v>
      </c>
      <c r="H104">
        <v>-13.987500000000001</v>
      </c>
      <c r="I104">
        <v>-1.5E-3</v>
      </c>
      <c r="J104">
        <v>2829.4870999999998</v>
      </c>
      <c r="L104">
        <f t="shared" si="3"/>
        <v>-1.5E-3</v>
      </c>
      <c r="M104" s="9">
        <f t="shared" si="4"/>
        <v>0.40186287689648553</v>
      </c>
    </row>
    <row r="105" spans="2:13" x14ac:dyDescent="0.25">
      <c r="B105">
        <v>103</v>
      </c>
      <c r="C105">
        <v>14.0083</v>
      </c>
      <c r="D105">
        <v>-5.4000000000000003E-3</v>
      </c>
      <c r="E105">
        <v>2857.4875000000002</v>
      </c>
      <c r="G105">
        <v>103</v>
      </c>
      <c r="H105">
        <v>-13.988</v>
      </c>
      <c r="I105">
        <v>-3.5999999999999999E-3</v>
      </c>
      <c r="J105">
        <v>2857.4866999999999</v>
      </c>
      <c r="L105">
        <f t="shared" si="3"/>
        <v>-4.5000000000000005E-3</v>
      </c>
      <c r="M105" s="9">
        <f t="shared" si="4"/>
        <v>0.29143460725945841</v>
      </c>
    </row>
    <row r="106" spans="2:13" x14ac:dyDescent="0.25">
      <c r="B106">
        <v>104</v>
      </c>
      <c r="C106">
        <v>14.0082</v>
      </c>
      <c r="D106">
        <v>-5.9999999999999995E-4</v>
      </c>
      <c r="E106">
        <v>2885.4854</v>
      </c>
      <c r="G106">
        <v>104</v>
      </c>
      <c r="H106">
        <v>-13.986599999999999</v>
      </c>
      <c r="I106">
        <v>-2.3E-3</v>
      </c>
      <c r="J106">
        <v>2885.4866000000002</v>
      </c>
      <c r="L106">
        <f t="shared" si="3"/>
        <v>-1.4499999999999999E-3</v>
      </c>
      <c r="M106" s="9">
        <f t="shared" si="4"/>
        <v>0.41919531400038418</v>
      </c>
    </row>
    <row r="107" spans="2:13" x14ac:dyDescent="0.25">
      <c r="B107">
        <v>105</v>
      </c>
      <c r="C107">
        <v>14.007999999999999</v>
      </c>
      <c r="D107">
        <v>4.4000000000000003E-3</v>
      </c>
      <c r="E107">
        <v>2913.4875999999999</v>
      </c>
      <c r="G107">
        <v>105</v>
      </c>
      <c r="H107">
        <v>-13.9876</v>
      </c>
      <c r="I107">
        <v>-5.0000000000000001E-4</v>
      </c>
      <c r="J107">
        <v>2913.4863999999998</v>
      </c>
      <c r="L107">
        <f t="shared" si="3"/>
        <v>1.9500000000000001E-3</v>
      </c>
      <c r="M107" s="9">
        <f t="shared" si="4"/>
        <v>0.56073554830036498</v>
      </c>
    </row>
    <row r="108" spans="2:13" x14ac:dyDescent="0.25">
      <c r="B108">
        <v>106</v>
      </c>
      <c r="C108">
        <v>14.0084</v>
      </c>
      <c r="D108">
        <v>5.7999999999999996E-3</v>
      </c>
      <c r="E108">
        <v>2941.4866000000002</v>
      </c>
      <c r="G108">
        <v>106</v>
      </c>
      <c r="H108">
        <v>-13.987299999999999</v>
      </c>
      <c r="I108">
        <v>1.5E-3</v>
      </c>
      <c r="J108">
        <v>2941.4870000000001</v>
      </c>
      <c r="L108">
        <f t="shared" si="3"/>
        <v>3.6499999999999996E-3</v>
      </c>
      <c r="M108" s="9">
        <f t="shared" si="4"/>
        <v>0.63534664874207814</v>
      </c>
    </row>
    <row r="109" spans="2:13" x14ac:dyDescent="0.25">
      <c r="B109">
        <v>107</v>
      </c>
      <c r="C109">
        <v>14.0078</v>
      </c>
      <c r="D109">
        <v>3.7000000000000002E-3</v>
      </c>
      <c r="E109">
        <v>2969.4861999999998</v>
      </c>
      <c r="G109">
        <v>107</v>
      </c>
      <c r="H109">
        <v>-13.988799999999999</v>
      </c>
      <c r="I109">
        <v>2.5999999999999999E-3</v>
      </c>
      <c r="J109">
        <v>2969.4863999999998</v>
      </c>
      <c r="L109">
        <f t="shared" si="3"/>
        <v>3.15E-3</v>
      </c>
      <c r="M109" s="9">
        <f t="shared" si="4"/>
        <v>0.62334357595544465</v>
      </c>
    </row>
    <row r="110" spans="2:13" x14ac:dyDescent="0.25">
      <c r="B110">
        <v>108</v>
      </c>
      <c r="C110">
        <v>14.0083</v>
      </c>
      <c r="D110">
        <v>4.4000000000000003E-3</v>
      </c>
      <c r="E110">
        <v>2997.4874</v>
      </c>
      <c r="G110">
        <v>108</v>
      </c>
      <c r="H110">
        <v>-13.988099999999999</v>
      </c>
      <c r="I110">
        <v>1.4E-3</v>
      </c>
      <c r="J110">
        <v>2997.4868000000001</v>
      </c>
      <c r="L110">
        <f t="shared" si="3"/>
        <v>2.9000000000000002E-3</v>
      </c>
      <c r="M110" s="9">
        <f t="shared" si="4"/>
        <v>0.62118302285385063</v>
      </c>
    </row>
    <row r="111" spans="2:13" x14ac:dyDescent="0.25">
      <c r="B111">
        <v>109</v>
      </c>
      <c r="C111">
        <v>14.0076</v>
      </c>
      <c r="D111">
        <v>7.4999999999999997E-3</v>
      </c>
      <c r="E111">
        <v>3025.4848999999999</v>
      </c>
      <c r="G111">
        <v>109</v>
      </c>
      <c r="H111">
        <v>-13.9895</v>
      </c>
      <c r="I111">
        <v>7.7000000000000002E-3</v>
      </c>
      <c r="J111">
        <v>3025.4861000000001</v>
      </c>
      <c r="L111">
        <f t="shared" si="3"/>
        <v>7.6E-3</v>
      </c>
      <c r="M111" s="9">
        <f t="shared" si="4"/>
        <v>0.81390435951603612</v>
      </c>
    </row>
    <row r="112" spans="2:13" x14ac:dyDescent="0.25">
      <c r="B112">
        <v>110</v>
      </c>
      <c r="C112">
        <v>14.0075</v>
      </c>
      <c r="D112">
        <v>5.5999999999999999E-3</v>
      </c>
      <c r="E112">
        <v>3053.4866000000002</v>
      </c>
      <c r="G112">
        <v>110</v>
      </c>
      <c r="H112">
        <v>-13.988799999999999</v>
      </c>
      <c r="I112">
        <v>5.3E-3</v>
      </c>
      <c r="J112">
        <v>3053.4866999999999</v>
      </c>
      <c r="L112">
        <f t="shared" si="3"/>
        <v>5.45E-3</v>
      </c>
      <c r="M112" s="9">
        <f t="shared" si="4"/>
        <v>0.73694065680814291</v>
      </c>
    </row>
    <row r="113" spans="2:13" x14ac:dyDescent="0.25">
      <c r="B113">
        <v>111</v>
      </c>
      <c r="C113">
        <v>14.007300000000001</v>
      </c>
      <c r="D113">
        <v>1.23E-2</v>
      </c>
      <c r="E113">
        <v>3081.4872</v>
      </c>
      <c r="G113">
        <v>111</v>
      </c>
      <c r="H113">
        <v>-13.988200000000001</v>
      </c>
      <c r="I113">
        <v>9.7000000000000003E-3</v>
      </c>
      <c r="J113">
        <v>3081.4861999999998</v>
      </c>
      <c r="L113">
        <f t="shared" si="3"/>
        <v>1.0999999999999999E-2</v>
      </c>
      <c r="M113" s="9">
        <f t="shared" si="4"/>
        <v>0.96312656039946232</v>
      </c>
    </row>
    <row r="114" spans="2:13" x14ac:dyDescent="0.25">
      <c r="B114">
        <v>112</v>
      </c>
      <c r="C114">
        <v>14.0075</v>
      </c>
      <c r="D114">
        <v>0.01</v>
      </c>
      <c r="E114">
        <v>3109.4841999999999</v>
      </c>
      <c r="G114">
        <v>112</v>
      </c>
      <c r="H114">
        <v>-13.99</v>
      </c>
      <c r="I114">
        <v>8.6999999999999994E-3</v>
      </c>
      <c r="J114">
        <v>3109.4856</v>
      </c>
      <c r="L114">
        <f t="shared" si="3"/>
        <v>9.3500000000000007E-3</v>
      </c>
      <c r="M114" s="9">
        <f t="shared" si="4"/>
        <v>0.90584789706164792</v>
      </c>
    </row>
    <row r="115" spans="2:13" x14ac:dyDescent="0.25">
      <c r="B115">
        <v>113</v>
      </c>
      <c r="C115">
        <v>14.0075</v>
      </c>
      <c r="D115">
        <v>1.24E-2</v>
      </c>
      <c r="E115">
        <v>3137.4857000000002</v>
      </c>
      <c r="G115">
        <v>113</v>
      </c>
      <c r="H115">
        <v>-13.9895</v>
      </c>
      <c r="I115">
        <v>1.35E-2</v>
      </c>
      <c r="J115">
        <v>3137.4861999999998</v>
      </c>
      <c r="L115">
        <f t="shared" si="3"/>
        <v>1.295E-2</v>
      </c>
      <c r="M115" s="9">
        <f t="shared" si="4"/>
        <v>1.0552621471096602</v>
      </c>
    </row>
    <row r="116" spans="2:13" x14ac:dyDescent="0.25">
      <c r="B116">
        <v>114</v>
      </c>
      <c r="C116">
        <v>14.007</v>
      </c>
      <c r="D116">
        <v>1.78E-2</v>
      </c>
      <c r="E116">
        <v>3165.4843000000001</v>
      </c>
      <c r="G116">
        <v>114</v>
      </c>
      <c r="H116">
        <v>-13.990399999999999</v>
      </c>
      <c r="I116">
        <v>1.47E-2</v>
      </c>
      <c r="J116">
        <v>3165.4856</v>
      </c>
      <c r="L116">
        <f t="shared" si="3"/>
        <v>1.6250000000000001E-2</v>
      </c>
      <c r="M116" s="9">
        <f t="shared" si="4"/>
        <v>1.1928653735356252</v>
      </c>
    </row>
    <row r="117" spans="2:13" x14ac:dyDescent="0.25">
      <c r="B117">
        <v>115</v>
      </c>
      <c r="C117">
        <v>14.0069</v>
      </c>
      <c r="D117">
        <v>1.83E-2</v>
      </c>
      <c r="E117">
        <v>3193.4859000000001</v>
      </c>
      <c r="G117">
        <v>115</v>
      </c>
      <c r="H117">
        <v>-13.9907</v>
      </c>
      <c r="I117">
        <v>1.5800000000000002E-2</v>
      </c>
      <c r="J117">
        <v>3193.4857000000002</v>
      </c>
      <c r="L117">
        <f t="shared" si="3"/>
        <v>1.7050000000000003E-2</v>
      </c>
      <c r="M117" s="9">
        <f t="shared" si="4"/>
        <v>1.2320434031111969</v>
      </c>
    </row>
    <row r="118" spans="2:13" x14ac:dyDescent="0.25">
      <c r="B118">
        <v>116</v>
      </c>
      <c r="C118">
        <v>14.006399999999999</v>
      </c>
      <c r="D118">
        <v>1.8100000000000002E-2</v>
      </c>
      <c r="E118">
        <v>3221.4857000000002</v>
      </c>
      <c r="G118">
        <v>116</v>
      </c>
      <c r="H118">
        <v>-13.991199999999999</v>
      </c>
      <c r="I118">
        <v>1.9699999999999999E-2</v>
      </c>
      <c r="J118">
        <v>3221.4852999999998</v>
      </c>
      <c r="L118">
        <f t="shared" si="3"/>
        <v>1.89E-2</v>
      </c>
      <c r="M118" s="9">
        <f t="shared" si="4"/>
        <v>1.3125600153639332</v>
      </c>
    </row>
    <row r="119" spans="2:13" x14ac:dyDescent="0.25">
      <c r="B119">
        <v>117</v>
      </c>
      <c r="C119">
        <v>14.006500000000001</v>
      </c>
      <c r="D119">
        <v>1.77E-2</v>
      </c>
      <c r="E119">
        <v>3249.4841999999999</v>
      </c>
      <c r="G119">
        <v>117</v>
      </c>
      <c r="H119">
        <v>-13.9899</v>
      </c>
      <c r="I119">
        <v>1.8200000000000001E-2</v>
      </c>
      <c r="J119">
        <v>3249.4850999999999</v>
      </c>
      <c r="L119">
        <f t="shared" si="3"/>
        <v>1.7950000000000001E-2</v>
      </c>
      <c r="M119" s="9">
        <f t="shared" si="4"/>
        <v>1.2828404071442294</v>
      </c>
    </row>
    <row r="120" spans="2:13" x14ac:dyDescent="0.25">
      <c r="B120">
        <v>118</v>
      </c>
      <c r="C120">
        <v>14.0068</v>
      </c>
      <c r="D120">
        <v>2.1399999999999999E-2</v>
      </c>
      <c r="E120">
        <v>3277.4850000000001</v>
      </c>
      <c r="G120">
        <v>118</v>
      </c>
      <c r="H120">
        <v>-13.9901</v>
      </c>
      <c r="I120">
        <v>2.24E-2</v>
      </c>
      <c r="J120">
        <v>3277.4852999999998</v>
      </c>
      <c r="L120">
        <f t="shared" si="3"/>
        <v>2.1899999999999999E-2</v>
      </c>
      <c r="M120" s="9">
        <f t="shared" si="4"/>
        <v>1.4460341847512965</v>
      </c>
    </row>
    <row r="121" spans="2:13" x14ac:dyDescent="0.25">
      <c r="B121">
        <v>119</v>
      </c>
      <c r="C121">
        <v>14.0063</v>
      </c>
      <c r="D121">
        <v>2.2800000000000001E-2</v>
      </c>
      <c r="E121">
        <v>3305.4857000000002</v>
      </c>
      <c r="G121">
        <v>119</v>
      </c>
      <c r="H121">
        <v>-13.9908</v>
      </c>
      <c r="I121">
        <v>2.5600000000000001E-2</v>
      </c>
      <c r="J121">
        <v>3305.4848999999999</v>
      </c>
      <c r="L121">
        <f t="shared" si="3"/>
        <v>2.4199999999999999E-2</v>
      </c>
      <c r="M121" s="9">
        <f t="shared" si="4"/>
        <v>1.5442673324371041</v>
      </c>
    </row>
    <row r="122" spans="2:13" x14ac:dyDescent="0.25">
      <c r="B122">
        <v>120</v>
      </c>
      <c r="C122">
        <v>14.005699999999999</v>
      </c>
      <c r="D122">
        <v>2.3900000000000001E-2</v>
      </c>
      <c r="E122">
        <v>3333.4861999999998</v>
      </c>
      <c r="G122">
        <v>120</v>
      </c>
      <c r="H122">
        <v>-13.991099999999999</v>
      </c>
      <c r="I122">
        <v>2.18E-2</v>
      </c>
      <c r="J122">
        <v>3333.4854999999998</v>
      </c>
      <c r="L122">
        <f t="shared" si="3"/>
        <v>2.2850000000000002E-2</v>
      </c>
      <c r="M122" s="9">
        <f t="shared" si="4"/>
        <v>1.4987996927213367</v>
      </c>
    </row>
    <row r="123" spans="2:13" x14ac:dyDescent="0.25">
      <c r="B123">
        <v>121</v>
      </c>
      <c r="C123">
        <v>14.005800000000001</v>
      </c>
      <c r="D123">
        <v>2.2100000000000002E-2</v>
      </c>
      <c r="E123">
        <v>3360.2350999999999</v>
      </c>
      <c r="G123">
        <v>121</v>
      </c>
      <c r="H123">
        <v>-13.9909</v>
      </c>
      <c r="I123">
        <v>2.1100000000000001E-2</v>
      </c>
      <c r="J123">
        <v>3360.2357999999999</v>
      </c>
      <c r="L123">
        <f t="shared" si="3"/>
        <v>2.1600000000000001E-2</v>
      </c>
      <c r="M123" s="9">
        <f t="shared" si="4"/>
        <v>1.4572690608795853</v>
      </c>
    </row>
    <row r="124" spans="2:13" x14ac:dyDescent="0.25">
      <c r="B124">
        <v>122</v>
      </c>
      <c r="C124">
        <v>14.006</v>
      </c>
      <c r="D124">
        <v>3.04E-2</v>
      </c>
      <c r="E124">
        <v>3385.7357000000002</v>
      </c>
      <c r="G124">
        <v>122</v>
      </c>
      <c r="H124">
        <v>-13.9917</v>
      </c>
      <c r="I124">
        <v>2.7E-2</v>
      </c>
      <c r="J124">
        <v>3385.7352999999998</v>
      </c>
      <c r="L124">
        <f t="shared" si="3"/>
        <v>2.87E-2</v>
      </c>
      <c r="M124" s="9">
        <f t="shared" si="4"/>
        <v>1.7444785865181489</v>
      </c>
    </row>
  </sheetData>
  <mergeCells count="2">
    <mergeCell ref="B1:E1"/>
    <mergeCell ref="G1:J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workbookViewId="0">
      <selection activeCell="Q30" sqref="Q30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7" t="s">
        <v>6</v>
      </c>
      <c r="D1" s="7"/>
      <c r="E1" s="7"/>
      <c r="F1" s="7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>
        <v>1</v>
      </c>
      <c r="D3">
        <v>-3.7600000000000001E-2</v>
      </c>
      <c r="E3">
        <v>-9.9883000000000006</v>
      </c>
      <c r="F3">
        <v>5.2522000000000002</v>
      </c>
    </row>
    <row r="4" spans="2:6" x14ac:dyDescent="0.25">
      <c r="C4">
        <v>2</v>
      </c>
      <c r="D4">
        <v>-2.23E-2</v>
      </c>
      <c r="E4">
        <v>-9.9895999999999994</v>
      </c>
      <c r="F4">
        <v>30.750699999999998</v>
      </c>
    </row>
    <row r="5" spans="2:6" x14ac:dyDescent="0.25">
      <c r="C5">
        <v>3</v>
      </c>
      <c r="D5">
        <v>-1.2699999999999999E-2</v>
      </c>
      <c r="E5">
        <v>-9.9717000000000002</v>
      </c>
      <c r="F5">
        <v>57.496899999999997</v>
      </c>
    </row>
    <row r="6" spans="2:6" x14ac:dyDescent="0.25">
      <c r="C6">
        <v>4</v>
      </c>
      <c r="D6">
        <v>-3.6799999999999999E-2</v>
      </c>
      <c r="E6">
        <v>-9.9712999999999994</v>
      </c>
      <c r="F6">
        <v>85.496399999999994</v>
      </c>
    </row>
    <row r="7" spans="2:6" x14ac:dyDescent="0.25">
      <c r="C7">
        <v>5</v>
      </c>
      <c r="D7">
        <v>-4.7300000000000002E-2</v>
      </c>
      <c r="E7">
        <v>-9.9704999999999995</v>
      </c>
      <c r="F7">
        <v>113.49639999999999</v>
      </c>
    </row>
    <row r="8" spans="2:6" x14ac:dyDescent="0.25">
      <c r="C8">
        <v>6</v>
      </c>
      <c r="D8">
        <v>-5.16E-2</v>
      </c>
      <c r="E8">
        <v>-9.9704999999999995</v>
      </c>
      <c r="F8">
        <v>141.49719999999999</v>
      </c>
    </row>
    <row r="9" spans="2:6" x14ac:dyDescent="0.25">
      <c r="C9">
        <v>7</v>
      </c>
      <c r="D9">
        <v>-4.0500000000000001E-2</v>
      </c>
      <c r="E9">
        <v>-9.9711999999999996</v>
      </c>
      <c r="F9">
        <v>169.49590000000001</v>
      </c>
    </row>
    <row r="10" spans="2:6" x14ac:dyDescent="0.25">
      <c r="C10">
        <v>8</v>
      </c>
      <c r="D10">
        <v>-2.2499999999999999E-2</v>
      </c>
      <c r="E10">
        <v>-9.9703999999999997</v>
      </c>
      <c r="F10">
        <v>197.49600000000001</v>
      </c>
    </row>
    <row r="11" spans="2:6" x14ac:dyDescent="0.25">
      <c r="C11">
        <v>9</v>
      </c>
      <c r="D11">
        <v>-3.7400000000000003E-2</v>
      </c>
      <c r="E11">
        <v>-9.9696999999999996</v>
      </c>
      <c r="F11">
        <v>225.4956</v>
      </c>
    </row>
    <row r="12" spans="2:6" x14ac:dyDescent="0.25">
      <c r="C12">
        <v>10</v>
      </c>
      <c r="D12">
        <v>-6.4500000000000002E-2</v>
      </c>
      <c r="E12">
        <v>-9.9699000000000009</v>
      </c>
      <c r="F12">
        <v>253.4967</v>
      </c>
    </row>
    <row r="13" spans="2:6" x14ac:dyDescent="0.25">
      <c r="C13">
        <v>11</v>
      </c>
      <c r="D13">
        <v>-4.1599999999999998E-2</v>
      </c>
      <c r="E13">
        <v>-9.9700000000000006</v>
      </c>
      <c r="F13">
        <v>281.49590000000001</v>
      </c>
    </row>
    <row r="14" spans="2:6" x14ac:dyDescent="0.25">
      <c r="C14">
        <v>12</v>
      </c>
      <c r="D14">
        <v>-1.78E-2</v>
      </c>
      <c r="E14">
        <v>-9.9700000000000006</v>
      </c>
      <c r="F14">
        <v>309.49650000000003</v>
      </c>
    </row>
    <row r="15" spans="2:6" x14ac:dyDescent="0.25">
      <c r="C15">
        <v>13</v>
      </c>
      <c r="D15">
        <v>-2.9700000000000001E-2</v>
      </c>
      <c r="E15">
        <v>-9.9705999999999992</v>
      </c>
      <c r="F15">
        <v>337.49560000000002</v>
      </c>
    </row>
    <row r="16" spans="2:6" x14ac:dyDescent="0.25">
      <c r="C16">
        <v>14</v>
      </c>
      <c r="D16">
        <v>-4.19E-2</v>
      </c>
      <c r="E16">
        <v>-9.9696999999999996</v>
      </c>
      <c r="F16">
        <v>365.49639999999999</v>
      </c>
    </row>
    <row r="17" spans="3:6" x14ac:dyDescent="0.25">
      <c r="C17">
        <v>15</v>
      </c>
      <c r="D17">
        <v>-7.1000000000000004E-3</v>
      </c>
      <c r="E17">
        <v>-9.9696999999999996</v>
      </c>
      <c r="F17">
        <v>393.49689999999998</v>
      </c>
    </row>
    <row r="18" spans="3:6" x14ac:dyDescent="0.25">
      <c r="C18">
        <v>16</v>
      </c>
      <c r="D18">
        <v>-0.05</v>
      </c>
      <c r="E18">
        <v>-9.9693000000000005</v>
      </c>
      <c r="F18">
        <v>421.49560000000002</v>
      </c>
    </row>
    <row r="19" spans="3:6" x14ac:dyDescent="0.25">
      <c r="C19">
        <v>17</v>
      </c>
      <c r="D19">
        <v>-2.69E-2</v>
      </c>
      <c r="E19">
        <v>-9.9694000000000003</v>
      </c>
      <c r="F19">
        <v>449.495</v>
      </c>
    </row>
    <row r="20" spans="3:6" x14ac:dyDescent="0.25">
      <c r="C20">
        <v>18</v>
      </c>
      <c r="D20">
        <v>1.35E-2</v>
      </c>
      <c r="E20">
        <v>-9.9689999999999994</v>
      </c>
      <c r="F20">
        <v>477.49590000000001</v>
      </c>
    </row>
    <row r="21" spans="3:6" x14ac:dyDescent="0.25">
      <c r="C21">
        <v>19</v>
      </c>
      <c r="D21">
        <v>-2.2599999999999999E-2</v>
      </c>
      <c r="E21">
        <v>-9.9681999999999995</v>
      </c>
      <c r="F21">
        <v>505.49419999999998</v>
      </c>
    </row>
    <row r="22" spans="3:6" x14ac:dyDescent="0.25">
      <c r="C22">
        <v>20</v>
      </c>
      <c r="D22">
        <v>9.7999999999999997E-3</v>
      </c>
      <c r="E22">
        <v>-9.9687999999999999</v>
      </c>
      <c r="F22">
        <v>533.49559999999997</v>
      </c>
    </row>
    <row r="23" spans="3:6" x14ac:dyDescent="0.25">
      <c r="C23">
        <v>21</v>
      </c>
      <c r="D23">
        <v>1.55E-2</v>
      </c>
      <c r="E23">
        <v>-9.9681999999999995</v>
      </c>
      <c r="F23">
        <v>561.49540000000002</v>
      </c>
    </row>
    <row r="24" spans="3:6" x14ac:dyDescent="0.25">
      <c r="C24">
        <v>22</v>
      </c>
      <c r="D24">
        <v>-4.3499999999999997E-2</v>
      </c>
      <c r="E24">
        <v>-9.9684000000000008</v>
      </c>
      <c r="F24">
        <v>589.49540000000002</v>
      </c>
    </row>
    <row r="25" spans="3:6" x14ac:dyDescent="0.25">
      <c r="C25">
        <v>23</v>
      </c>
      <c r="D25">
        <v>-4.2200000000000001E-2</v>
      </c>
      <c r="E25">
        <v>-9.9690999999999992</v>
      </c>
      <c r="F25">
        <v>617.49429999999995</v>
      </c>
    </row>
    <row r="26" spans="3:6" x14ac:dyDescent="0.25">
      <c r="C26">
        <v>24</v>
      </c>
      <c r="D26">
        <v>-1.4200000000000001E-2</v>
      </c>
      <c r="E26">
        <v>-9.9689999999999994</v>
      </c>
      <c r="F26">
        <v>645.49549999999999</v>
      </c>
    </row>
    <row r="27" spans="3:6" x14ac:dyDescent="0.25">
      <c r="C27">
        <v>25</v>
      </c>
      <c r="D27">
        <v>-2.7000000000000001E-3</v>
      </c>
      <c r="E27">
        <v>-9.9679000000000002</v>
      </c>
      <c r="F27">
        <v>673.49490000000003</v>
      </c>
    </row>
    <row r="28" spans="3:6" x14ac:dyDescent="0.25">
      <c r="C28">
        <v>26</v>
      </c>
      <c r="D28">
        <v>-3.4299999999999997E-2</v>
      </c>
      <c r="E28">
        <v>-9.9681999999999995</v>
      </c>
      <c r="F28">
        <v>701.49519999999995</v>
      </c>
    </row>
    <row r="29" spans="3:6" x14ac:dyDescent="0.25">
      <c r="C29">
        <v>27</v>
      </c>
      <c r="D29">
        <v>-2.8299999999999999E-2</v>
      </c>
      <c r="E29">
        <v>-9.9677000000000007</v>
      </c>
      <c r="F29">
        <v>729.49429999999995</v>
      </c>
    </row>
    <row r="30" spans="3:6" x14ac:dyDescent="0.25">
      <c r="C30">
        <v>28</v>
      </c>
      <c r="D30">
        <v>-2.3800000000000002E-2</v>
      </c>
      <c r="E30">
        <v>-9.9680999999999997</v>
      </c>
      <c r="F30">
        <v>757.49450000000002</v>
      </c>
    </row>
    <row r="31" spans="3:6" x14ac:dyDescent="0.25">
      <c r="C31">
        <v>29</v>
      </c>
      <c r="D31">
        <v>7.6E-3</v>
      </c>
      <c r="E31">
        <v>-9.9677000000000007</v>
      </c>
      <c r="F31">
        <v>785.49450000000002</v>
      </c>
    </row>
    <row r="32" spans="3:6" x14ac:dyDescent="0.25">
      <c r="C32">
        <v>30</v>
      </c>
      <c r="D32">
        <v>1.6799999999999999E-2</v>
      </c>
      <c r="E32">
        <v>-9.9678000000000004</v>
      </c>
      <c r="F32">
        <v>813.49509999999998</v>
      </c>
    </row>
    <row r="33" spans="3:6" x14ac:dyDescent="0.25">
      <c r="C33">
        <v>31</v>
      </c>
      <c r="D33">
        <v>-1.38E-2</v>
      </c>
      <c r="E33">
        <v>-9.9672999999999998</v>
      </c>
      <c r="F33">
        <v>841.49350000000004</v>
      </c>
    </row>
    <row r="34" spans="3:6" x14ac:dyDescent="0.25">
      <c r="C34">
        <v>32</v>
      </c>
      <c r="D34">
        <v>-3.8800000000000001E-2</v>
      </c>
      <c r="E34">
        <v>-9.9673999999999996</v>
      </c>
      <c r="F34">
        <v>869.49419999999998</v>
      </c>
    </row>
    <row r="35" spans="3:6" x14ac:dyDescent="0.25">
      <c r="C35">
        <v>33</v>
      </c>
      <c r="D35">
        <v>-0.02</v>
      </c>
      <c r="E35">
        <v>-9.9699000000000009</v>
      </c>
      <c r="F35">
        <v>897.49339999999995</v>
      </c>
    </row>
    <row r="36" spans="3:6" x14ac:dyDescent="0.25">
      <c r="C36">
        <v>34</v>
      </c>
      <c r="D36">
        <v>-3.2099999999999997E-2</v>
      </c>
      <c r="E36">
        <v>-9.968</v>
      </c>
      <c r="F36">
        <v>925.49480000000005</v>
      </c>
    </row>
    <row r="37" spans="3:6" x14ac:dyDescent="0.25">
      <c r="C37">
        <v>35</v>
      </c>
      <c r="D37">
        <v>3.5000000000000003E-2</v>
      </c>
      <c r="E37">
        <v>-9.9670000000000005</v>
      </c>
      <c r="F37">
        <v>953.49339999999995</v>
      </c>
    </row>
    <row r="38" spans="3:6" x14ac:dyDescent="0.25">
      <c r="C38">
        <v>36</v>
      </c>
      <c r="D38">
        <v>-5.8999999999999999E-3</v>
      </c>
      <c r="E38">
        <v>-9.9680999999999997</v>
      </c>
      <c r="F38">
        <v>981.49379999999996</v>
      </c>
    </row>
    <row r="39" spans="3:6" x14ac:dyDescent="0.25">
      <c r="C39">
        <v>37</v>
      </c>
      <c r="D39">
        <v>5.2200000000000003E-2</v>
      </c>
      <c r="E39">
        <v>-9.9664999999999999</v>
      </c>
      <c r="F39">
        <v>1009.4933</v>
      </c>
    </row>
    <row r="40" spans="3:6" x14ac:dyDescent="0.25">
      <c r="C40">
        <v>38</v>
      </c>
      <c r="D40">
        <v>-1.1999999999999999E-3</v>
      </c>
      <c r="E40">
        <v>-9.9666999999999994</v>
      </c>
      <c r="F40">
        <v>1037.4938999999999</v>
      </c>
    </row>
    <row r="41" spans="3:6" x14ac:dyDescent="0.25">
      <c r="C41">
        <v>39</v>
      </c>
      <c r="D41">
        <v>4.1200000000000001E-2</v>
      </c>
      <c r="E41">
        <v>-9.9662000000000006</v>
      </c>
      <c r="F41">
        <v>1065.4933000000001</v>
      </c>
    </row>
    <row r="42" spans="3:6" x14ac:dyDescent="0.25">
      <c r="C42">
        <v>40</v>
      </c>
      <c r="D42">
        <v>4.1399999999999999E-2</v>
      </c>
      <c r="E42">
        <v>-9.9667999999999992</v>
      </c>
      <c r="F42">
        <v>1093.4938</v>
      </c>
    </row>
    <row r="43" spans="3:6" x14ac:dyDescent="0.25">
      <c r="C43">
        <v>41</v>
      </c>
      <c r="D43">
        <v>1.55E-2</v>
      </c>
      <c r="E43">
        <v>-9.9657999999999998</v>
      </c>
      <c r="F43">
        <v>1121.4927</v>
      </c>
    </row>
    <row r="44" spans="3:6" x14ac:dyDescent="0.25">
      <c r="C44">
        <v>42</v>
      </c>
      <c r="D44">
        <v>-1.83E-2</v>
      </c>
      <c r="E44">
        <v>-9.9657999999999998</v>
      </c>
      <c r="F44">
        <v>1149.4934000000001</v>
      </c>
    </row>
    <row r="45" spans="3:6" x14ac:dyDescent="0.25">
      <c r="C45">
        <v>43</v>
      </c>
      <c r="D45">
        <v>1.32E-2</v>
      </c>
      <c r="E45">
        <v>-9.9663000000000004</v>
      </c>
      <c r="F45">
        <v>1177.4927</v>
      </c>
    </row>
    <row r="46" spans="3:6" x14ac:dyDescent="0.25">
      <c r="C46">
        <v>44</v>
      </c>
      <c r="D46">
        <v>3.3000000000000002E-2</v>
      </c>
      <c r="E46">
        <v>-9.9658999999999995</v>
      </c>
      <c r="F46">
        <v>1205.4938</v>
      </c>
    </row>
    <row r="47" spans="3:6" x14ac:dyDescent="0.25">
      <c r="C47">
        <v>45</v>
      </c>
      <c r="D47">
        <v>2.3099999999999999E-2</v>
      </c>
      <c r="E47">
        <v>-9.9656000000000002</v>
      </c>
      <c r="F47">
        <v>1233.4929999999999</v>
      </c>
    </row>
    <row r="48" spans="3:6" x14ac:dyDescent="0.25">
      <c r="C48">
        <v>46</v>
      </c>
      <c r="D48">
        <v>7.2599999999999998E-2</v>
      </c>
      <c r="E48">
        <v>-9.9674999999999994</v>
      </c>
      <c r="F48">
        <v>1261.4930999999999</v>
      </c>
    </row>
    <row r="49" spans="3:6" x14ac:dyDescent="0.25">
      <c r="C49">
        <v>47</v>
      </c>
      <c r="D49">
        <v>-1.9E-3</v>
      </c>
      <c r="E49">
        <v>-9.9659999999999993</v>
      </c>
      <c r="F49">
        <v>1289.4915000000001</v>
      </c>
    </row>
    <row r="50" spans="3:6" x14ac:dyDescent="0.25">
      <c r="C50">
        <v>48</v>
      </c>
      <c r="D50">
        <v>2.9600000000000001E-2</v>
      </c>
      <c r="E50">
        <v>-9.9642999999999997</v>
      </c>
      <c r="F50">
        <v>1317.4924000000001</v>
      </c>
    </row>
    <row r="51" spans="3:6" x14ac:dyDescent="0.25">
      <c r="C51">
        <v>49</v>
      </c>
      <c r="D51">
        <v>-1.0699999999999999E-2</v>
      </c>
      <c r="E51">
        <v>-9.968</v>
      </c>
      <c r="F51">
        <v>1345.4924000000001</v>
      </c>
    </row>
    <row r="52" spans="3:6" x14ac:dyDescent="0.25">
      <c r="C52">
        <v>50</v>
      </c>
      <c r="D52">
        <v>-1.06E-2</v>
      </c>
      <c r="E52">
        <v>-9.9671000000000003</v>
      </c>
      <c r="F52">
        <v>1373.4929</v>
      </c>
    </row>
    <row r="53" spans="3:6" x14ac:dyDescent="0.25">
      <c r="C53">
        <v>51</v>
      </c>
      <c r="D53">
        <v>7.1099999999999997E-2</v>
      </c>
      <c r="E53">
        <v>-9.9674999999999994</v>
      </c>
      <c r="F53">
        <v>1401.4917</v>
      </c>
    </row>
    <row r="54" spans="3:6" x14ac:dyDescent="0.25">
      <c r="C54">
        <v>52</v>
      </c>
      <c r="D54">
        <v>5.8900000000000001E-2</v>
      </c>
      <c r="E54">
        <v>-9.9663000000000004</v>
      </c>
      <c r="F54">
        <v>1429.4924000000001</v>
      </c>
    </row>
    <row r="55" spans="3:6" x14ac:dyDescent="0.25">
      <c r="C55">
        <v>53</v>
      </c>
      <c r="D55">
        <v>1.7600000000000001E-2</v>
      </c>
      <c r="E55">
        <v>-9.9650999999999996</v>
      </c>
      <c r="F55">
        <v>1457.4918</v>
      </c>
    </row>
    <row r="56" spans="3:6" x14ac:dyDescent="0.25">
      <c r="C56">
        <v>54</v>
      </c>
      <c r="D56">
        <v>1.8100000000000002E-2</v>
      </c>
      <c r="E56">
        <v>-9.9650999999999996</v>
      </c>
      <c r="F56">
        <v>1485.4920999999999</v>
      </c>
    </row>
    <row r="57" spans="3:6" x14ac:dyDescent="0.25">
      <c r="C57">
        <v>55</v>
      </c>
      <c r="D57">
        <v>4.3299999999999998E-2</v>
      </c>
      <c r="E57">
        <v>-9.9647000000000006</v>
      </c>
      <c r="F57">
        <v>1513.4917</v>
      </c>
    </row>
    <row r="58" spans="3:6" x14ac:dyDescent="0.25">
      <c r="C58">
        <v>56</v>
      </c>
      <c r="D58">
        <v>3.09E-2</v>
      </c>
      <c r="E58">
        <v>-9.9652999999999992</v>
      </c>
      <c r="F58">
        <v>1541.4927</v>
      </c>
    </row>
    <row r="59" spans="3:6" x14ac:dyDescent="0.25">
      <c r="C59">
        <v>57</v>
      </c>
      <c r="D59">
        <v>-2.3E-3</v>
      </c>
      <c r="E59">
        <v>-9.9663000000000004</v>
      </c>
      <c r="F59">
        <v>1569.4916000000001</v>
      </c>
    </row>
    <row r="60" spans="3:6" x14ac:dyDescent="0.25">
      <c r="C60">
        <v>58</v>
      </c>
      <c r="D60">
        <v>2.5999999999999999E-2</v>
      </c>
      <c r="E60">
        <v>-9.9643999999999995</v>
      </c>
      <c r="F60">
        <v>1597.4922999999999</v>
      </c>
    </row>
    <row r="61" spans="3:6" x14ac:dyDescent="0.25">
      <c r="C61">
        <v>59</v>
      </c>
      <c r="D61">
        <v>5.0299999999999997E-2</v>
      </c>
      <c r="E61">
        <v>-9.9651999999999994</v>
      </c>
      <c r="F61">
        <v>1625.4912999999999</v>
      </c>
    </row>
    <row r="62" spans="3:6" x14ac:dyDescent="0.25">
      <c r="C62">
        <v>60</v>
      </c>
      <c r="D62">
        <v>2.4500000000000001E-2</v>
      </c>
      <c r="E62">
        <v>-9.9641000000000002</v>
      </c>
      <c r="F62">
        <v>1653.4919</v>
      </c>
    </row>
    <row r="63" spans="3:6" x14ac:dyDescent="0.25">
      <c r="C63">
        <v>61</v>
      </c>
      <c r="D63">
        <v>7.3899999999999993E-2</v>
      </c>
      <c r="E63">
        <v>-9.9640000000000004</v>
      </c>
      <c r="F63">
        <v>1681.4908</v>
      </c>
    </row>
    <row r="64" spans="3:6" x14ac:dyDescent="0.25">
      <c r="C64">
        <v>62</v>
      </c>
      <c r="D64">
        <v>1.5900000000000001E-2</v>
      </c>
      <c r="E64">
        <v>-9.9641000000000002</v>
      </c>
      <c r="F64">
        <v>1709.4914000000001</v>
      </c>
    </row>
    <row r="65" spans="3:6" x14ac:dyDescent="0.25">
      <c r="C65">
        <v>63</v>
      </c>
      <c r="D65">
        <v>3.3799999999999997E-2</v>
      </c>
      <c r="E65">
        <v>-9.9634999999999998</v>
      </c>
      <c r="F65">
        <v>1737.4906000000001</v>
      </c>
    </row>
    <row r="66" spans="3:6" x14ac:dyDescent="0.25">
      <c r="C66">
        <v>64</v>
      </c>
      <c r="D66">
        <v>7.2300000000000003E-2</v>
      </c>
      <c r="E66">
        <v>-9.9627999999999997</v>
      </c>
      <c r="F66">
        <v>1765.4912999999999</v>
      </c>
    </row>
    <row r="67" spans="3:6" x14ac:dyDescent="0.25">
      <c r="C67">
        <v>65</v>
      </c>
      <c r="D67">
        <v>8.6499999999999994E-2</v>
      </c>
      <c r="E67">
        <v>-9.9634</v>
      </c>
      <c r="F67">
        <v>1793.4908</v>
      </c>
    </row>
    <row r="68" spans="3:6" x14ac:dyDescent="0.25">
      <c r="C68">
        <v>66</v>
      </c>
      <c r="D68">
        <v>1.5900000000000001E-2</v>
      </c>
      <c r="E68">
        <v>-9.9643999999999995</v>
      </c>
      <c r="F68">
        <v>1821.4906000000001</v>
      </c>
    </row>
    <row r="69" spans="3:6" x14ac:dyDescent="0.25">
      <c r="C69">
        <v>67</v>
      </c>
      <c r="D69">
        <v>7.3300000000000004E-2</v>
      </c>
      <c r="E69">
        <v>-9.9632000000000005</v>
      </c>
      <c r="F69">
        <v>1849.4905000000001</v>
      </c>
    </row>
    <row r="70" spans="3:6" x14ac:dyDescent="0.25">
      <c r="C70">
        <v>68</v>
      </c>
      <c r="D70">
        <v>6.1400000000000003E-2</v>
      </c>
      <c r="E70">
        <v>-9.9634999999999998</v>
      </c>
      <c r="F70">
        <v>1877.4906000000001</v>
      </c>
    </row>
    <row r="71" spans="3:6" x14ac:dyDescent="0.25">
      <c r="C71">
        <v>69</v>
      </c>
      <c r="D71">
        <v>2.8400000000000002E-2</v>
      </c>
      <c r="E71">
        <v>-9.9627999999999997</v>
      </c>
      <c r="F71">
        <v>1905.4901</v>
      </c>
    </row>
    <row r="72" spans="3:6" x14ac:dyDescent="0.25">
      <c r="C72">
        <v>70</v>
      </c>
      <c r="D72">
        <v>3.5000000000000003E-2</v>
      </c>
      <c r="E72">
        <v>-9.9632000000000005</v>
      </c>
      <c r="F72">
        <v>1933.4909</v>
      </c>
    </row>
    <row r="73" spans="3:6" x14ac:dyDescent="0.25">
      <c r="C73">
        <v>71</v>
      </c>
      <c r="D73">
        <v>6.6699999999999995E-2</v>
      </c>
      <c r="E73">
        <v>-9.9626999999999999</v>
      </c>
      <c r="F73">
        <v>1961.4902999999999</v>
      </c>
    </row>
    <row r="74" spans="3:6" x14ac:dyDescent="0.25">
      <c r="C74">
        <v>72</v>
      </c>
      <c r="D74">
        <v>3.5299999999999998E-2</v>
      </c>
      <c r="E74">
        <v>-9.9636999999999993</v>
      </c>
      <c r="F74">
        <v>1989.4905000000001</v>
      </c>
    </row>
    <row r="75" spans="3:6" x14ac:dyDescent="0.25">
      <c r="C75">
        <v>73</v>
      </c>
      <c r="D75">
        <v>1.9099999999999999E-2</v>
      </c>
      <c r="E75">
        <v>-9.9620999999999995</v>
      </c>
      <c r="F75">
        <v>2017.4893</v>
      </c>
    </row>
    <row r="76" spans="3:6" x14ac:dyDescent="0.25">
      <c r="C76">
        <v>74</v>
      </c>
      <c r="D76">
        <v>2.3900000000000001E-2</v>
      </c>
      <c r="E76">
        <v>-9.9624000000000006</v>
      </c>
      <c r="F76">
        <v>2045.4903999999999</v>
      </c>
    </row>
    <row r="77" spans="3:6" x14ac:dyDescent="0.25">
      <c r="C77">
        <v>75</v>
      </c>
      <c r="D77">
        <v>5.1400000000000001E-2</v>
      </c>
      <c r="E77">
        <v>-9.9619</v>
      </c>
      <c r="F77">
        <v>2073.4895000000001</v>
      </c>
    </row>
    <row r="78" spans="3:6" x14ac:dyDescent="0.25">
      <c r="C78">
        <v>76</v>
      </c>
      <c r="D78">
        <v>5.5899999999999998E-2</v>
      </c>
      <c r="E78">
        <v>-9.9619999999999997</v>
      </c>
      <c r="F78">
        <v>2101.4908999999998</v>
      </c>
    </row>
    <row r="79" spans="3:6" x14ac:dyDescent="0.25">
      <c r="C79">
        <v>77</v>
      </c>
      <c r="D79">
        <v>3.1899999999999998E-2</v>
      </c>
      <c r="E79">
        <v>-9.9614999999999991</v>
      </c>
      <c r="F79">
        <v>2129.4888999999998</v>
      </c>
    </row>
    <row r="80" spans="3:6" x14ac:dyDescent="0.25">
      <c r="C80">
        <v>78</v>
      </c>
      <c r="D80">
        <v>0</v>
      </c>
      <c r="E80">
        <v>-9.9621999999999993</v>
      </c>
      <c r="F80">
        <v>2157.4895000000001</v>
      </c>
    </row>
    <row r="81" spans="3:6" x14ac:dyDescent="0.25">
      <c r="C81">
        <v>79</v>
      </c>
      <c r="D81">
        <v>1.2200000000000001E-2</v>
      </c>
      <c r="E81">
        <v>-9.9623000000000008</v>
      </c>
      <c r="F81">
        <v>2185.4886999999999</v>
      </c>
    </row>
    <row r="82" spans="3:6" x14ac:dyDescent="0.25">
      <c r="C82">
        <v>80</v>
      </c>
      <c r="D82">
        <v>-1.89E-2</v>
      </c>
      <c r="E82">
        <v>-9.9616000000000007</v>
      </c>
      <c r="F82">
        <v>2213.4897999999998</v>
      </c>
    </row>
    <row r="83" spans="3:6" x14ac:dyDescent="0.25">
      <c r="C83">
        <v>81</v>
      </c>
      <c r="D83">
        <v>2.5700000000000001E-2</v>
      </c>
      <c r="E83">
        <v>-9.9621999999999993</v>
      </c>
      <c r="F83">
        <v>2241.4881999999998</v>
      </c>
    </row>
    <row r="84" spans="3:6" x14ac:dyDescent="0.25">
      <c r="C84">
        <v>82</v>
      </c>
      <c r="D84">
        <v>1.2500000000000001E-2</v>
      </c>
      <c r="E84">
        <v>-9.9619</v>
      </c>
      <c r="F84">
        <v>2269.4899999999998</v>
      </c>
    </row>
    <row r="85" spans="3:6" x14ac:dyDescent="0.25">
      <c r="C85">
        <v>83</v>
      </c>
      <c r="D85">
        <v>4.36E-2</v>
      </c>
      <c r="E85">
        <v>-9.9613999999999994</v>
      </c>
      <c r="F85">
        <v>2297.4881999999998</v>
      </c>
    </row>
    <row r="86" spans="3:6" x14ac:dyDescent="0.25">
      <c r="C86">
        <v>84</v>
      </c>
      <c r="D86">
        <v>3.8699999999999998E-2</v>
      </c>
      <c r="E86">
        <v>-9.9616000000000007</v>
      </c>
      <c r="F86">
        <v>2325.4895000000001</v>
      </c>
    </row>
    <row r="87" spans="3:6" x14ac:dyDescent="0.25">
      <c r="C87">
        <v>85</v>
      </c>
      <c r="D87">
        <v>2.6599999999999999E-2</v>
      </c>
      <c r="E87">
        <v>-9.9613999999999994</v>
      </c>
      <c r="F87">
        <v>2353.4886999999999</v>
      </c>
    </row>
    <row r="88" spans="3:6" x14ac:dyDescent="0.25">
      <c r="C88">
        <v>86</v>
      </c>
      <c r="D88">
        <v>1.8100000000000002E-2</v>
      </c>
      <c r="E88">
        <v>-9.9604999999999997</v>
      </c>
      <c r="F88">
        <v>2381.4893000000002</v>
      </c>
    </row>
    <row r="89" spans="3:6" x14ac:dyDescent="0.25">
      <c r="C89">
        <v>87</v>
      </c>
      <c r="D89">
        <v>2.6100000000000002E-2</v>
      </c>
      <c r="E89">
        <v>-9.9606999999999992</v>
      </c>
      <c r="F89">
        <v>2409.4884999999999</v>
      </c>
    </row>
    <row r="90" spans="3:6" x14ac:dyDescent="0.25">
      <c r="C90">
        <v>88</v>
      </c>
      <c r="D90">
        <v>1.72E-2</v>
      </c>
      <c r="E90">
        <v>-9.9610000000000003</v>
      </c>
      <c r="F90">
        <v>2437.4886999999999</v>
      </c>
    </row>
    <row r="91" spans="3:6" x14ac:dyDescent="0.25">
      <c r="C91">
        <v>89</v>
      </c>
      <c r="D91">
        <v>1.38E-2</v>
      </c>
      <c r="E91">
        <v>-9.9602000000000004</v>
      </c>
      <c r="F91">
        <v>2465.4877000000001</v>
      </c>
    </row>
    <row r="92" spans="3:6" x14ac:dyDescent="0.25">
      <c r="C92">
        <v>90</v>
      </c>
      <c r="D92">
        <v>-1.7000000000000001E-2</v>
      </c>
      <c r="E92">
        <v>-9.9602000000000004</v>
      </c>
      <c r="F92">
        <v>2493.4890999999998</v>
      </c>
    </row>
    <row r="93" spans="3:6" x14ac:dyDescent="0.25">
      <c r="C93">
        <v>91</v>
      </c>
      <c r="D93">
        <v>5.4000000000000003E-3</v>
      </c>
      <c r="E93">
        <v>-9.9605999999999995</v>
      </c>
      <c r="F93">
        <v>2521.4877000000001</v>
      </c>
    </row>
    <row r="94" spans="3:6" x14ac:dyDescent="0.25">
      <c r="C94">
        <v>92</v>
      </c>
      <c r="D94">
        <v>5.8999999999999999E-3</v>
      </c>
      <c r="E94">
        <v>-9.9609000000000005</v>
      </c>
      <c r="F94">
        <v>2549.4879000000001</v>
      </c>
    </row>
    <row r="95" spans="3:6" x14ac:dyDescent="0.25">
      <c r="C95">
        <v>93</v>
      </c>
      <c r="D95">
        <v>2.52E-2</v>
      </c>
      <c r="E95">
        <v>-9.9606999999999992</v>
      </c>
      <c r="F95">
        <v>2577.4875000000002</v>
      </c>
    </row>
    <row r="96" spans="3:6" x14ac:dyDescent="0.25">
      <c r="C96">
        <v>94</v>
      </c>
      <c r="D96">
        <v>-2.8E-3</v>
      </c>
      <c r="E96">
        <v>-9.9602000000000004</v>
      </c>
      <c r="F96">
        <v>2605.4879999999998</v>
      </c>
    </row>
    <row r="97" spans="3:6" x14ac:dyDescent="0.25">
      <c r="C97">
        <v>95</v>
      </c>
      <c r="D97">
        <v>3.7000000000000002E-3</v>
      </c>
      <c r="E97">
        <v>-9.9596999999999998</v>
      </c>
      <c r="F97">
        <v>2633.4870999999998</v>
      </c>
    </row>
    <row r="98" spans="3:6" x14ac:dyDescent="0.25">
      <c r="C98">
        <v>96</v>
      </c>
      <c r="D98">
        <v>-1.72E-2</v>
      </c>
      <c r="E98">
        <v>-9.9603000000000002</v>
      </c>
      <c r="F98">
        <v>2661.4884000000002</v>
      </c>
    </row>
    <row r="99" spans="3:6" x14ac:dyDescent="0.25">
      <c r="C99">
        <v>97</v>
      </c>
      <c r="D99">
        <v>1.8499999999999999E-2</v>
      </c>
      <c r="E99">
        <v>-9.9595000000000002</v>
      </c>
      <c r="F99">
        <v>2689.4868000000001</v>
      </c>
    </row>
    <row r="100" spans="3:6" x14ac:dyDescent="0.25">
      <c r="C100">
        <v>98</v>
      </c>
      <c r="D100">
        <v>-6.4000000000000003E-3</v>
      </c>
      <c r="E100">
        <v>-9.9598999999999993</v>
      </c>
      <c r="F100">
        <v>2717.4879000000001</v>
      </c>
    </row>
    <row r="101" spans="3:6" x14ac:dyDescent="0.25">
      <c r="C101">
        <v>99</v>
      </c>
      <c r="D101">
        <v>1E-3</v>
      </c>
      <c r="E101">
        <v>-9.9595000000000002</v>
      </c>
      <c r="F101">
        <v>2745.4868999999999</v>
      </c>
    </row>
    <row r="102" spans="3:6" x14ac:dyDescent="0.25">
      <c r="C102">
        <v>100</v>
      </c>
      <c r="D102">
        <v>-1.09E-2</v>
      </c>
      <c r="E102">
        <v>-9.9595000000000002</v>
      </c>
      <c r="F102">
        <v>2773.4870000000001</v>
      </c>
    </row>
    <row r="103" spans="3:6" x14ac:dyDescent="0.25">
      <c r="C103">
        <v>101</v>
      </c>
      <c r="D103">
        <v>-3.9E-2</v>
      </c>
      <c r="E103">
        <v>-9.9595000000000002</v>
      </c>
      <c r="F103">
        <v>2801.4874</v>
      </c>
    </row>
    <row r="104" spans="3:6" x14ac:dyDescent="0.25">
      <c r="C104">
        <v>102</v>
      </c>
      <c r="D104">
        <v>-1.66E-2</v>
      </c>
      <c r="E104">
        <v>-9.9596</v>
      </c>
      <c r="F104">
        <v>2829.4881</v>
      </c>
    </row>
    <row r="105" spans="3:6" x14ac:dyDescent="0.25">
      <c r="C105">
        <v>103</v>
      </c>
      <c r="D105">
        <v>1.6899999999999998E-2</v>
      </c>
      <c r="E105">
        <v>-9.9591999999999992</v>
      </c>
      <c r="F105">
        <v>2857.4863999999998</v>
      </c>
    </row>
    <row r="106" spans="3:6" x14ac:dyDescent="0.25">
      <c r="C106">
        <v>104</v>
      </c>
      <c r="D106">
        <v>-1.1900000000000001E-2</v>
      </c>
      <c r="E106">
        <v>-9.9590999999999994</v>
      </c>
      <c r="F106">
        <v>2885.4874</v>
      </c>
    </row>
    <row r="107" spans="3:6" x14ac:dyDescent="0.25">
      <c r="C107">
        <v>105</v>
      </c>
      <c r="D107">
        <v>-5.0999999999999997E-2</v>
      </c>
      <c r="E107">
        <v>-9.9591999999999992</v>
      </c>
      <c r="F107">
        <v>2913.4870000000001</v>
      </c>
    </row>
    <row r="108" spans="3:6" x14ac:dyDescent="0.25">
      <c r="C108">
        <v>106</v>
      </c>
      <c r="D108">
        <v>-2.1100000000000001E-2</v>
      </c>
      <c r="E108">
        <v>-9.9589999999999996</v>
      </c>
      <c r="F108">
        <v>2941.4872999999998</v>
      </c>
    </row>
    <row r="109" spans="3:6" x14ac:dyDescent="0.25">
      <c r="C109">
        <v>107</v>
      </c>
      <c r="D109">
        <v>-5.2600000000000001E-2</v>
      </c>
      <c r="E109">
        <v>-9.9589999999999996</v>
      </c>
      <c r="F109">
        <v>2969.4863</v>
      </c>
    </row>
    <row r="110" spans="3:6" x14ac:dyDescent="0.25">
      <c r="C110">
        <v>108</v>
      </c>
      <c r="D110">
        <v>-1.9199999999999998E-2</v>
      </c>
      <c r="E110">
        <v>-9.9583999999999993</v>
      </c>
      <c r="F110">
        <v>2997.4868000000001</v>
      </c>
    </row>
    <row r="111" spans="3:6" x14ac:dyDescent="0.25">
      <c r="C111">
        <v>109</v>
      </c>
      <c r="D111">
        <v>-6.4199999999999993E-2</v>
      </c>
      <c r="E111">
        <v>-9.9583999999999993</v>
      </c>
      <c r="F111">
        <v>3025.4859999999999</v>
      </c>
    </row>
    <row r="112" spans="3:6" x14ac:dyDescent="0.25">
      <c r="C112">
        <v>110</v>
      </c>
      <c r="D112">
        <v>-2.29E-2</v>
      </c>
      <c r="E112">
        <v>-9.9581</v>
      </c>
      <c r="F112">
        <v>3053.4875999999999</v>
      </c>
    </row>
    <row r="113" spans="3:6" x14ac:dyDescent="0.25">
      <c r="C113">
        <v>111</v>
      </c>
      <c r="D113">
        <v>-7.0800000000000002E-2</v>
      </c>
      <c r="E113">
        <v>-9.9582999999999995</v>
      </c>
      <c r="F113">
        <v>3081.4859999999999</v>
      </c>
    </row>
    <row r="114" spans="3:6" x14ac:dyDescent="0.25">
      <c r="C114">
        <v>112</v>
      </c>
      <c r="D114">
        <v>-3.9899999999999998E-2</v>
      </c>
      <c r="E114">
        <v>-9.9578000000000007</v>
      </c>
      <c r="F114">
        <v>3109.4866000000002</v>
      </c>
    </row>
    <row r="115" spans="3:6" x14ac:dyDescent="0.25">
      <c r="C115">
        <v>113</v>
      </c>
      <c r="D115">
        <v>-1.46E-2</v>
      </c>
      <c r="E115">
        <v>-9.9575999999999993</v>
      </c>
      <c r="F115">
        <v>3137.4854</v>
      </c>
    </row>
    <row r="116" spans="3:6" x14ac:dyDescent="0.25">
      <c r="C116">
        <v>114</v>
      </c>
      <c r="D116">
        <v>-3.44E-2</v>
      </c>
      <c r="E116">
        <v>-9.9575999999999993</v>
      </c>
      <c r="F116">
        <v>3165.4863999999998</v>
      </c>
    </row>
    <row r="117" spans="3:6" x14ac:dyDescent="0.25">
      <c r="C117">
        <v>115</v>
      </c>
      <c r="D117">
        <v>-2.7300000000000001E-2</v>
      </c>
      <c r="E117">
        <v>-9.9579000000000004</v>
      </c>
      <c r="F117">
        <v>3193.4856</v>
      </c>
    </row>
    <row r="118" spans="3:6" x14ac:dyDescent="0.25">
      <c r="C118">
        <v>116</v>
      </c>
      <c r="D118">
        <v>-7.0599999999999996E-2</v>
      </c>
      <c r="E118">
        <v>-9.9574999999999996</v>
      </c>
      <c r="F118">
        <v>3221.4865</v>
      </c>
    </row>
    <row r="119" spans="3:6" x14ac:dyDescent="0.25">
      <c r="C119">
        <v>117</v>
      </c>
      <c r="D119">
        <v>-6.2E-2</v>
      </c>
      <c r="E119">
        <v>-9.9571000000000005</v>
      </c>
      <c r="F119">
        <v>3249.4854</v>
      </c>
    </row>
    <row r="120" spans="3:6" x14ac:dyDescent="0.25">
      <c r="C120">
        <v>118</v>
      </c>
      <c r="D120">
        <v>-5.62E-2</v>
      </c>
      <c r="E120">
        <v>-9.9573</v>
      </c>
      <c r="F120">
        <v>3277.4863999999998</v>
      </c>
    </row>
    <row r="121" spans="3:6" x14ac:dyDescent="0.25">
      <c r="C121">
        <v>119</v>
      </c>
      <c r="D121">
        <v>-3.9800000000000002E-2</v>
      </c>
      <c r="E121">
        <v>-9.9573999999999998</v>
      </c>
      <c r="F121">
        <v>3305.4854</v>
      </c>
    </row>
    <row r="122" spans="3:6" x14ac:dyDescent="0.25">
      <c r="C122">
        <v>120</v>
      </c>
      <c r="D122">
        <v>-4.1799999999999997E-2</v>
      </c>
      <c r="E122">
        <v>-9.9571000000000005</v>
      </c>
      <c r="F122">
        <v>3333.4857000000002</v>
      </c>
    </row>
    <row r="123" spans="3:6" x14ac:dyDescent="0.25">
      <c r="C123">
        <v>121</v>
      </c>
      <c r="D123">
        <v>-4.0000000000000002E-4</v>
      </c>
      <c r="E123">
        <v>-9.9783000000000008</v>
      </c>
      <c r="F123">
        <v>3361.4996999999998</v>
      </c>
    </row>
    <row r="124" spans="3:6" x14ac:dyDescent="0.25">
      <c r="C124">
        <v>122</v>
      </c>
      <c r="D124">
        <v>-6.7400000000000002E-2</v>
      </c>
      <c r="E124">
        <v>-9.9572000000000003</v>
      </c>
      <c r="F124">
        <v>3385.7354999999998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7" t="s">
        <v>7</v>
      </c>
      <c r="C1" s="7"/>
      <c r="D1" s="7"/>
      <c r="E1" s="7"/>
      <c r="G1" s="8" t="s">
        <v>8</v>
      </c>
      <c r="H1" s="8"/>
      <c r="I1" s="8"/>
      <c r="J1" s="8"/>
      <c r="L1" s="8"/>
      <c r="M1" s="8"/>
      <c r="N1" s="8"/>
      <c r="O1" s="8"/>
      <c r="R1" s="8"/>
      <c r="S1" s="8"/>
      <c r="T1" s="8"/>
      <c r="U1" s="8"/>
    </row>
    <row r="2" spans="1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25.028500000000001</v>
      </c>
      <c r="D4" s="2">
        <v>-0.21229999999999999</v>
      </c>
      <c r="E4" s="2">
        <v>17.997199999999999</v>
      </c>
      <c r="G4" s="2">
        <v>2</v>
      </c>
      <c r="H4" s="2">
        <v>-24.9679</v>
      </c>
      <c r="I4" s="2">
        <v>-0.26889999999999997</v>
      </c>
      <c r="J4" s="2">
        <v>17.996400000000001</v>
      </c>
    </row>
    <row r="5" spans="1:21" x14ac:dyDescent="0.25">
      <c r="A5" s="2"/>
      <c r="B5" s="2">
        <v>3</v>
      </c>
      <c r="C5" s="2">
        <v>25.027699999999999</v>
      </c>
      <c r="D5" s="2">
        <v>-0.21659999999999999</v>
      </c>
      <c r="E5" s="2">
        <v>43.496499999999997</v>
      </c>
      <c r="G5" s="2">
        <v>3</v>
      </c>
      <c r="H5" s="2">
        <v>-24.967700000000001</v>
      </c>
      <c r="I5" s="2">
        <v>-0.2427</v>
      </c>
      <c r="J5" s="2">
        <v>43.496600000000001</v>
      </c>
    </row>
    <row r="6" spans="1:21" x14ac:dyDescent="0.25">
      <c r="A6" s="2"/>
      <c r="B6" s="2">
        <v>4</v>
      </c>
      <c r="C6" s="2">
        <v>25.027899999999999</v>
      </c>
      <c r="D6" s="2">
        <v>-0.26540000000000002</v>
      </c>
      <c r="E6" s="2">
        <v>71.498000000000005</v>
      </c>
      <c r="G6" s="2">
        <v>4</v>
      </c>
      <c r="H6" s="2">
        <v>-24.9681</v>
      </c>
      <c r="I6" s="2">
        <v>-0.27410000000000001</v>
      </c>
      <c r="J6" s="2">
        <v>71.497500000000002</v>
      </c>
    </row>
    <row r="7" spans="1:21" x14ac:dyDescent="0.25">
      <c r="A7" s="2"/>
      <c r="B7" s="2">
        <v>5</v>
      </c>
      <c r="C7" s="2">
        <v>25.028600000000001</v>
      </c>
      <c r="D7" s="2">
        <v>-0.28760000000000002</v>
      </c>
      <c r="E7" s="2">
        <v>99.495500000000007</v>
      </c>
      <c r="G7" s="2">
        <v>5</v>
      </c>
      <c r="H7" s="2">
        <v>-24.968299999999999</v>
      </c>
      <c r="I7" s="2">
        <v>-0.30199999999999999</v>
      </c>
      <c r="J7" s="2">
        <v>99.495999999999995</v>
      </c>
    </row>
    <row r="8" spans="1:21" x14ac:dyDescent="0.25">
      <c r="A8" s="2"/>
      <c r="B8" s="2">
        <v>6</v>
      </c>
      <c r="C8" s="2">
        <v>25.027899999999999</v>
      </c>
      <c r="D8" s="2">
        <v>-0.28060000000000002</v>
      </c>
      <c r="E8" s="2">
        <v>127.4979</v>
      </c>
      <c r="G8" s="2">
        <v>6</v>
      </c>
      <c r="H8" s="2">
        <v>-24.968599999999999</v>
      </c>
      <c r="I8" s="2">
        <v>-0.2959</v>
      </c>
      <c r="J8" s="2">
        <v>127.49679999999999</v>
      </c>
    </row>
    <row r="9" spans="1:21" x14ac:dyDescent="0.25">
      <c r="A9" s="2"/>
      <c r="B9" s="2">
        <v>7</v>
      </c>
      <c r="C9" s="2">
        <v>25.027799999999999</v>
      </c>
      <c r="D9" s="2">
        <v>-0.29809999999999998</v>
      </c>
      <c r="E9" s="2">
        <v>155.4974</v>
      </c>
      <c r="G9" s="2">
        <v>7</v>
      </c>
      <c r="H9" s="2">
        <v>-24.969200000000001</v>
      </c>
      <c r="I9" s="2">
        <v>-0.35260000000000002</v>
      </c>
      <c r="J9" s="2">
        <v>155.4958</v>
      </c>
    </row>
    <row r="10" spans="1:21" x14ac:dyDescent="0.25">
      <c r="A10" s="2"/>
      <c r="B10" s="2">
        <v>8</v>
      </c>
      <c r="C10" s="2">
        <v>25.028199999999998</v>
      </c>
      <c r="D10" s="2">
        <v>-0.29310000000000003</v>
      </c>
      <c r="E10" s="2">
        <v>183.49619999999999</v>
      </c>
      <c r="G10" s="2">
        <v>8</v>
      </c>
      <c r="H10" s="2">
        <v>-24.9678</v>
      </c>
      <c r="I10" s="2">
        <v>-0.27439999999999998</v>
      </c>
      <c r="J10" s="2">
        <v>183.49629999999999</v>
      </c>
    </row>
    <row r="11" spans="1:21" x14ac:dyDescent="0.25">
      <c r="A11" s="2"/>
      <c r="B11" s="2">
        <v>9</v>
      </c>
      <c r="C11" s="2">
        <v>25.027799999999999</v>
      </c>
      <c r="D11" s="2">
        <v>-0.28249999999999997</v>
      </c>
      <c r="E11" s="2">
        <v>211.49639999999999</v>
      </c>
      <c r="G11" s="2">
        <v>9</v>
      </c>
      <c r="H11" s="2">
        <v>-24.968599999999999</v>
      </c>
      <c r="I11" s="2">
        <v>-0.27610000000000001</v>
      </c>
      <c r="J11" s="2">
        <v>211.49629999999999</v>
      </c>
    </row>
    <row r="12" spans="1:21" x14ac:dyDescent="0.25">
      <c r="A12" s="2"/>
      <c r="B12" s="2">
        <v>10</v>
      </c>
      <c r="C12" s="2">
        <v>25.027699999999999</v>
      </c>
      <c r="D12" s="2">
        <v>-0.30030000000000001</v>
      </c>
      <c r="E12" s="2">
        <v>239.49539999999999</v>
      </c>
      <c r="G12" s="2">
        <v>10</v>
      </c>
      <c r="H12" s="2">
        <v>-24.968399999999999</v>
      </c>
      <c r="I12" s="2">
        <v>-0.30509999999999998</v>
      </c>
      <c r="J12" s="2">
        <v>239.4957</v>
      </c>
    </row>
    <row r="13" spans="1:21" x14ac:dyDescent="0.25">
      <c r="A13" s="2"/>
      <c r="B13" s="2">
        <v>11</v>
      </c>
      <c r="C13" s="2">
        <v>25.027699999999999</v>
      </c>
      <c r="D13" s="2">
        <v>-0.30399999999999999</v>
      </c>
      <c r="E13" s="2">
        <v>267.49709999999999</v>
      </c>
      <c r="G13" s="2">
        <v>11</v>
      </c>
      <c r="H13" s="2">
        <v>-24.968299999999999</v>
      </c>
      <c r="I13" s="2">
        <v>-0.30840000000000001</v>
      </c>
      <c r="J13" s="2">
        <v>267.49639999999999</v>
      </c>
    </row>
    <row r="14" spans="1:21" x14ac:dyDescent="0.25">
      <c r="A14" s="2"/>
      <c r="B14" s="2">
        <v>12</v>
      </c>
      <c r="C14" s="2">
        <v>25.027699999999999</v>
      </c>
      <c r="D14" s="2">
        <v>-0.29160000000000003</v>
      </c>
      <c r="E14" s="2">
        <v>295.49610000000001</v>
      </c>
      <c r="G14" s="2">
        <v>12</v>
      </c>
      <c r="H14" s="2">
        <v>-24.9694</v>
      </c>
      <c r="I14" s="2">
        <v>-0.28760000000000002</v>
      </c>
      <c r="J14" s="2">
        <v>295.49610000000001</v>
      </c>
    </row>
    <row r="15" spans="1:21" x14ac:dyDescent="0.25">
      <c r="A15" s="2"/>
      <c r="B15" s="2">
        <v>13</v>
      </c>
      <c r="C15" s="2">
        <v>25.027100000000001</v>
      </c>
      <c r="D15" s="2">
        <v>-0.28420000000000001</v>
      </c>
      <c r="E15" s="2">
        <v>323.49590000000001</v>
      </c>
      <c r="G15" s="2">
        <v>13</v>
      </c>
      <c r="H15" s="2">
        <v>-24.9696</v>
      </c>
      <c r="I15" s="2">
        <v>-0.28039999999999998</v>
      </c>
      <c r="J15" s="2">
        <v>323.49439999999998</v>
      </c>
    </row>
    <row r="16" spans="1:21" x14ac:dyDescent="0.25">
      <c r="A16" s="2"/>
      <c r="B16" s="2">
        <v>14</v>
      </c>
      <c r="C16" s="2">
        <v>25.027799999999999</v>
      </c>
      <c r="D16" s="2">
        <v>-0.27410000000000001</v>
      </c>
      <c r="E16" s="2">
        <v>351.49560000000002</v>
      </c>
      <c r="G16" s="2">
        <v>14</v>
      </c>
      <c r="H16" s="2">
        <v>-24.969799999999999</v>
      </c>
      <c r="I16" s="2">
        <v>-0.27539999999999998</v>
      </c>
      <c r="J16" s="2">
        <v>351.49549999999999</v>
      </c>
    </row>
    <row r="17" spans="1:10" x14ac:dyDescent="0.25">
      <c r="A17" s="2"/>
      <c r="B17" s="2">
        <v>15</v>
      </c>
      <c r="C17" s="2">
        <v>25.027100000000001</v>
      </c>
      <c r="D17" s="2">
        <v>-0.30030000000000001</v>
      </c>
      <c r="E17" s="2">
        <v>379.495</v>
      </c>
      <c r="G17" s="2">
        <v>15</v>
      </c>
      <c r="H17" s="2">
        <v>-24.969799999999999</v>
      </c>
      <c r="I17" s="2">
        <v>-0.28770000000000001</v>
      </c>
      <c r="J17" s="2">
        <v>379.495</v>
      </c>
    </row>
    <row r="18" spans="1:10" x14ac:dyDescent="0.25">
      <c r="A18" s="2"/>
      <c r="B18" s="2">
        <v>16</v>
      </c>
      <c r="C18" s="2">
        <v>25.026599999999998</v>
      </c>
      <c r="D18" s="2">
        <v>-0.28710000000000002</v>
      </c>
      <c r="E18" s="2">
        <v>407.49540000000002</v>
      </c>
      <c r="G18" s="2">
        <v>16</v>
      </c>
      <c r="H18" s="2">
        <v>-24.970199999999998</v>
      </c>
      <c r="I18" s="2">
        <v>-0.27429999999999999</v>
      </c>
      <c r="J18" s="2">
        <v>407.495</v>
      </c>
    </row>
    <row r="19" spans="1:10" x14ac:dyDescent="0.25">
      <c r="A19" s="2"/>
      <c r="B19" s="2">
        <v>17</v>
      </c>
      <c r="C19" s="2">
        <v>25.025700000000001</v>
      </c>
      <c r="D19" s="2">
        <v>-0.30930000000000002</v>
      </c>
      <c r="E19" s="2">
        <v>435.49549999999999</v>
      </c>
      <c r="G19" s="2">
        <v>17</v>
      </c>
      <c r="H19" s="2">
        <v>-24.97</v>
      </c>
      <c r="I19" s="2">
        <v>-0.30520000000000003</v>
      </c>
      <c r="J19" s="2">
        <v>435.4957</v>
      </c>
    </row>
    <row r="20" spans="1:10" x14ac:dyDescent="0.25">
      <c r="A20" s="2"/>
      <c r="B20" s="2">
        <v>18</v>
      </c>
      <c r="C20" s="2">
        <v>25.0258</v>
      </c>
      <c r="D20" s="2">
        <v>-0.29210000000000003</v>
      </c>
      <c r="E20" s="2">
        <v>463.49560000000002</v>
      </c>
      <c r="G20" s="2">
        <v>18</v>
      </c>
      <c r="H20" s="2">
        <v>-24.970199999999998</v>
      </c>
      <c r="I20" s="2">
        <v>-0.29430000000000001</v>
      </c>
      <c r="J20" s="2">
        <v>463.4948</v>
      </c>
    </row>
    <row r="21" spans="1:10" x14ac:dyDescent="0.25">
      <c r="A21" s="2"/>
      <c r="B21" s="2">
        <v>19</v>
      </c>
      <c r="C21" s="2">
        <v>25.025200000000002</v>
      </c>
      <c r="D21" s="2">
        <v>-0.31840000000000002</v>
      </c>
      <c r="E21" s="2">
        <v>491.49590000000001</v>
      </c>
      <c r="G21" s="2">
        <v>19</v>
      </c>
      <c r="H21" s="2">
        <v>-24.970500000000001</v>
      </c>
      <c r="I21" s="2">
        <v>-0.29820000000000002</v>
      </c>
      <c r="J21" s="2">
        <v>491.495</v>
      </c>
    </row>
    <row r="22" spans="1:10" x14ac:dyDescent="0.25">
      <c r="A22" s="2"/>
      <c r="B22" s="2">
        <v>20</v>
      </c>
      <c r="C22" s="2">
        <v>25.026</v>
      </c>
      <c r="D22" s="2">
        <v>-0.29759999999999998</v>
      </c>
      <c r="E22" s="2">
        <v>519.49459999999999</v>
      </c>
      <c r="G22" s="2">
        <v>20</v>
      </c>
      <c r="H22" s="2">
        <v>-24.970600000000001</v>
      </c>
      <c r="I22" s="2">
        <v>-0.28079999999999999</v>
      </c>
      <c r="J22" s="2">
        <v>519.495</v>
      </c>
    </row>
    <row r="23" spans="1:10" x14ac:dyDescent="0.25">
      <c r="A23" s="2"/>
      <c r="B23" s="2">
        <v>21</v>
      </c>
      <c r="C23" s="2">
        <v>25.025700000000001</v>
      </c>
      <c r="D23" s="2">
        <v>-0.3115</v>
      </c>
      <c r="E23" s="2">
        <v>547.49559999999997</v>
      </c>
      <c r="G23" s="2">
        <v>21</v>
      </c>
      <c r="H23" s="2">
        <v>-24.970700000000001</v>
      </c>
      <c r="I23" s="2">
        <v>-0.30819999999999997</v>
      </c>
      <c r="J23" s="2">
        <v>547.49469999999997</v>
      </c>
    </row>
    <row r="24" spans="1:10" x14ac:dyDescent="0.25">
      <c r="A24" s="2"/>
      <c r="B24" s="2">
        <v>22</v>
      </c>
      <c r="C24" s="2">
        <v>25.0259</v>
      </c>
      <c r="D24" s="2">
        <v>-0.31640000000000001</v>
      </c>
      <c r="E24" s="2">
        <v>575.49480000000005</v>
      </c>
      <c r="G24" s="2">
        <v>22</v>
      </c>
      <c r="H24" s="2">
        <v>-24.9709</v>
      </c>
      <c r="I24" s="2">
        <v>-0.31240000000000001</v>
      </c>
      <c r="J24" s="2">
        <v>575.49469999999997</v>
      </c>
    </row>
    <row r="25" spans="1:10" x14ac:dyDescent="0.25">
      <c r="A25" s="2"/>
      <c r="B25" s="2">
        <v>23</v>
      </c>
      <c r="C25" s="2">
        <v>25.0242</v>
      </c>
      <c r="D25" s="2">
        <v>-0.33529999999999999</v>
      </c>
      <c r="E25" s="2">
        <v>603.49519999999995</v>
      </c>
      <c r="G25" s="2">
        <v>23</v>
      </c>
      <c r="H25" s="2">
        <v>-24.971</v>
      </c>
      <c r="I25" s="2">
        <v>-0.32019999999999998</v>
      </c>
      <c r="J25" s="2">
        <v>603.49419999999998</v>
      </c>
    </row>
    <row r="26" spans="1:10" x14ac:dyDescent="0.25">
      <c r="A26" s="2"/>
      <c r="B26" s="2">
        <v>24</v>
      </c>
      <c r="C26" s="2">
        <v>25.024699999999999</v>
      </c>
      <c r="D26" s="2">
        <v>-0.30470000000000003</v>
      </c>
      <c r="E26" s="2">
        <v>631.49469999999997</v>
      </c>
      <c r="G26" s="2">
        <v>24</v>
      </c>
      <c r="H26" s="2">
        <v>-24.971299999999999</v>
      </c>
      <c r="I26" s="2">
        <v>-0.30409999999999998</v>
      </c>
      <c r="J26" s="2">
        <v>631.49480000000005</v>
      </c>
    </row>
    <row r="27" spans="1:10" x14ac:dyDescent="0.25">
      <c r="A27" s="2"/>
      <c r="B27" s="2">
        <v>25</v>
      </c>
      <c r="C27" s="2">
        <v>25.024000000000001</v>
      </c>
      <c r="D27" s="2">
        <v>-0.33779999999999999</v>
      </c>
      <c r="E27" s="2">
        <v>659.495</v>
      </c>
      <c r="G27" s="2">
        <v>25</v>
      </c>
      <c r="H27" s="2">
        <v>-24.9712</v>
      </c>
      <c r="I27" s="2">
        <v>-0.32269999999999999</v>
      </c>
      <c r="J27" s="2">
        <v>659.49379999999996</v>
      </c>
    </row>
    <row r="28" spans="1:10" x14ac:dyDescent="0.25">
      <c r="A28" s="2"/>
      <c r="B28" s="2">
        <v>26</v>
      </c>
      <c r="C28" s="2">
        <v>25.0242</v>
      </c>
      <c r="D28" s="2">
        <v>-0.33750000000000002</v>
      </c>
      <c r="E28" s="2">
        <v>687.49509999999998</v>
      </c>
      <c r="G28" s="2">
        <v>26</v>
      </c>
      <c r="H28" s="2">
        <v>-24.970700000000001</v>
      </c>
      <c r="I28" s="2">
        <v>-0.32740000000000002</v>
      </c>
      <c r="J28" s="2">
        <v>687.49390000000005</v>
      </c>
    </row>
    <row r="29" spans="1:10" x14ac:dyDescent="0.25">
      <c r="A29" s="2"/>
      <c r="B29" s="2">
        <v>27</v>
      </c>
      <c r="C29" s="2">
        <v>25.023099999999999</v>
      </c>
      <c r="D29" s="2">
        <v>-0.31390000000000001</v>
      </c>
      <c r="E29" s="2">
        <v>715.49490000000003</v>
      </c>
      <c r="G29" s="2">
        <v>27</v>
      </c>
      <c r="H29" s="2">
        <v>-24.971399999999999</v>
      </c>
      <c r="I29" s="2">
        <v>-0.32019999999999998</v>
      </c>
      <c r="J29" s="2">
        <v>715.49469999999997</v>
      </c>
    </row>
    <row r="30" spans="1:10" x14ac:dyDescent="0.25">
      <c r="A30" s="2"/>
      <c r="B30" s="2">
        <v>28</v>
      </c>
      <c r="C30" s="2">
        <v>25.0245</v>
      </c>
      <c r="D30" s="2">
        <v>-0.32319999999999999</v>
      </c>
      <c r="E30" s="2">
        <v>743.49459999999999</v>
      </c>
      <c r="G30" s="2">
        <v>28</v>
      </c>
      <c r="H30" s="2">
        <v>-24.971900000000002</v>
      </c>
      <c r="I30" s="2">
        <v>-0.30080000000000001</v>
      </c>
      <c r="J30" s="2">
        <v>743.49459999999999</v>
      </c>
    </row>
    <row r="31" spans="1:10" x14ac:dyDescent="0.25">
      <c r="A31" s="2"/>
      <c r="B31" s="2">
        <v>29</v>
      </c>
      <c r="C31" s="2">
        <v>25.023700000000002</v>
      </c>
      <c r="D31" s="2">
        <v>-0.32700000000000001</v>
      </c>
      <c r="E31" s="2">
        <v>771.49540000000002</v>
      </c>
      <c r="G31" s="2">
        <v>29</v>
      </c>
      <c r="H31" s="2">
        <v>-24.971699999999998</v>
      </c>
      <c r="I31" s="2">
        <v>-0.31180000000000002</v>
      </c>
      <c r="J31" s="2">
        <v>771.49390000000005</v>
      </c>
    </row>
    <row r="32" spans="1:10" x14ac:dyDescent="0.25">
      <c r="A32" s="2"/>
      <c r="B32" s="2">
        <v>30</v>
      </c>
      <c r="C32" s="2">
        <v>25.023800000000001</v>
      </c>
      <c r="D32" s="2">
        <v>-0.32290000000000002</v>
      </c>
      <c r="E32" s="2">
        <v>799.49469999999997</v>
      </c>
      <c r="G32" s="2">
        <v>30</v>
      </c>
      <c r="H32" s="2">
        <v>-24.972300000000001</v>
      </c>
      <c r="I32" s="2">
        <v>-0.318</v>
      </c>
      <c r="J32" s="2">
        <v>799.49400000000003</v>
      </c>
    </row>
    <row r="33" spans="1:10" x14ac:dyDescent="0.25">
      <c r="A33" s="2"/>
      <c r="B33" s="2">
        <v>31</v>
      </c>
      <c r="C33" s="2">
        <v>25.023700000000002</v>
      </c>
      <c r="D33" s="2">
        <v>-0.28770000000000001</v>
      </c>
      <c r="E33" s="2">
        <v>827.49440000000004</v>
      </c>
      <c r="G33" s="2">
        <v>31</v>
      </c>
      <c r="H33" s="2">
        <v>-24.973199999999999</v>
      </c>
      <c r="I33" s="2">
        <v>-0.28239999999999998</v>
      </c>
      <c r="J33" s="2">
        <v>827.49369999999999</v>
      </c>
    </row>
    <row r="34" spans="1:10" x14ac:dyDescent="0.25">
      <c r="A34" s="2"/>
      <c r="B34" s="2">
        <v>32</v>
      </c>
      <c r="C34" s="2">
        <v>25.023299999999999</v>
      </c>
      <c r="D34" s="2">
        <v>-0.31869999999999998</v>
      </c>
      <c r="E34" s="2">
        <v>855.49580000000003</v>
      </c>
      <c r="G34" s="2">
        <v>32</v>
      </c>
      <c r="H34" s="2">
        <v>-24.9724</v>
      </c>
      <c r="I34" s="2">
        <v>-0.2833</v>
      </c>
      <c r="J34" s="2">
        <v>855.49400000000003</v>
      </c>
    </row>
    <row r="35" spans="1:10" x14ac:dyDescent="0.25">
      <c r="A35" s="2"/>
      <c r="B35" s="2">
        <v>33</v>
      </c>
      <c r="C35" s="2">
        <v>25.023700000000002</v>
      </c>
      <c r="D35" s="2">
        <v>-0.32069999999999999</v>
      </c>
      <c r="E35" s="2">
        <v>883.49509999999998</v>
      </c>
      <c r="G35" s="2">
        <v>33</v>
      </c>
      <c r="H35" s="2">
        <v>-24.9725</v>
      </c>
      <c r="I35" s="2">
        <v>-0.3145</v>
      </c>
      <c r="J35" s="2">
        <v>883.49469999999997</v>
      </c>
    </row>
    <row r="36" spans="1:10" x14ac:dyDescent="0.25">
      <c r="A36" s="2"/>
      <c r="B36" s="2">
        <v>34</v>
      </c>
      <c r="C36" s="2">
        <v>25.023</v>
      </c>
      <c r="D36" s="2">
        <v>-0.3165</v>
      </c>
      <c r="E36" s="2">
        <v>911.49620000000004</v>
      </c>
      <c r="G36" s="2">
        <v>34</v>
      </c>
      <c r="H36" s="2">
        <v>-24.972100000000001</v>
      </c>
      <c r="I36" s="2">
        <v>-0.29630000000000001</v>
      </c>
      <c r="J36" s="2">
        <v>911.49429999999995</v>
      </c>
    </row>
    <row r="37" spans="1:10" x14ac:dyDescent="0.25">
      <c r="A37" s="2"/>
      <c r="B37" s="2">
        <v>35</v>
      </c>
      <c r="C37" s="2">
        <v>25.0229</v>
      </c>
      <c r="D37" s="2">
        <v>-0.30299999999999999</v>
      </c>
      <c r="E37" s="2">
        <v>939.49429999999995</v>
      </c>
      <c r="G37" s="2">
        <v>35</v>
      </c>
      <c r="H37" s="2">
        <v>-24.9724</v>
      </c>
      <c r="I37" s="2">
        <v>-0.29020000000000001</v>
      </c>
      <c r="J37" s="2">
        <v>939.49329999999998</v>
      </c>
    </row>
    <row r="38" spans="1:10" x14ac:dyDescent="0.25">
      <c r="A38" s="2"/>
      <c r="B38" s="2">
        <v>36</v>
      </c>
      <c r="C38" s="2">
        <v>25.022300000000001</v>
      </c>
      <c r="D38" s="2">
        <v>-0.30890000000000001</v>
      </c>
      <c r="E38" s="2">
        <v>967.49459999999999</v>
      </c>
      <c r="G38" s="2">
        <v>36</v>
      </c>
      <c r="H38" s="2">
        <v>-24.9739</v>
      </c>
      <c r="I38" s="2">
        <v>-0.2984</v>
      </c>
      <c r="J38" s="2">
        <v>967.49350000000004</v>
      </c>
    </row>
    <row r="39" spans="1:10" x14ac:dyDescent="0.25">
      <c r="A39" s="2"/>
      <c r="B39" s="2">
        <v>37</v>
      </c>
      <c r="C39" s="2">
        <v>25.0214</v>
      </c>
      <c r="D39" s="2">
        <v>-0.29699999999999999</v>
      </c>
      <c r="E39" s="2">
        <v>995.49270000000001</v>
      </c>
      <c r="G39" s="2">
        <v>37</v>
      </c>
      <c r="H39" s="2">
        <v>-24.974</v>
      </c>
      <c r="I39" s="2">
        <v>-0.2903</v>
      </c>
      <c r="J39" s="2">
        <v>995.49350000000004</v>
      </c>
    </row>
    <row r="40" spans="1:10" x14ac:dyDescent="0.25">
      <c r="A40" s="2"/>
      <c r="B40" s="2">
        <v>38</v>
      </c>
      <c r="C40" s="2">
        <v>25.022099999999998</v>
      </c>
      <c r="D40" s="2">
        <v>-0.30449999999999999</v>
      </c>
      <c r="E40" s="2">
        <v>1023.4951</v>
      </c>
      <c r="G40" s="2">
        <v>38</v>
      </c>
      <c r="H40" s="2">
        <v>-24.975000000000001</v>
      </c>
      <c r="I40" s="2">
        <v>-0.28689999999999999</v>
      </c>
      <c r="J40" s="2">
        <v>1023.4937</v>
      </c>
    </row>
    <row r="41" spans="1:10" x14ac:dyDescent="0.25">
      <c r="A41" s="2"/>
      <c r="B41" s="2">
        <v>39</v>
      </c>
      <c r="C41" s="2">
        <v>25.022200000000002</v>
      </c>
      <c r="D41" s="2">
        <v>-0.32729999999999998</v>
      </c>
      <c r="E41" s="2">
        <v>1051.4943000000001</v>
      </c>
      <c r="G41" s="2">
        <v>39</v>
      </c>
      <c r="H41" s="2">
        <v>-24.974900000000002</v>
      </c>
      <c r="I41" s="2">
        <v>-0.30070000000000002</v>
      </c>
      <c r="J41" s="2">
        <v>1051.4931999999999</v>
      </c>
    </row>
    <row r="42" spans="1:10" x14ac:dyDescent="0.25">
      <c r="A42" s="2"/>
      <c r="B42" s="2">
        <v>40</v>
      </c>
      <c r="C42" s="2">
        <v>25.021000000000001</v>
      </c>
      <c r="D42" s="2">
        <v>-0.31830000000000003</v>
      </c>
      <c r="E42" s="2">
        <v>1079.4922999999999</v>
      </c>
      <c r="G42" s="2">
        <v>40</v>
      </c>
      <c r="H42" s="2">
        <v>-24.974399999999999</v>
      </c>
      <c r="I42" s="2">
        <v>-0.28999999999999998</v>
      </c>
      <c r="J42" s="2">
        <v>1079.4925000000001</v>
      </c>
    </row>
    <row r="43" spans="1:10" x14ac:dyDescent="0.25">
      <c r="A43" s="2"/>
      <c r="B43" s="2">
        <v>41</v>
      </c>
      <c r="C43" s="2">
        <v>25.0213</v>
      </c>
      <c r="D43" s="2">
        <v>-0.316</v>
      </c>
      <c r="E43" s="2">
        <v>1107.4938999999999</v>
      </c>
      <c r="G43" s="2">
        <v>41</v>
      </c>
      <c r="H43" s="2">
        <v>-24.9757</v>
      </c>
      <c r="I43" s="2">
        <v>-0.29349999999999998</v>
      </c>
      <c r="J43" s="2">
        <v>1107.4935</v>
      </c>
    </row>
    <row r="44" spans="1:10" x14ac:dyDescent="0.25">
      <c r="A44" s="2"/>
      <c r="B44" s="2">
        <v>42</v>
      </c>
      <c r="C44" s="2">
        <v>25.020700000000001</v>
      </c>
      <c r="D44" s="2">
        <v>-0.31819999999999998</v>
      </c>
      <c r="E44" s="2">
        <v>1135.4922999999999</v>
      </c>
      <c r="G44" s="2">
        <v>42</v>
      </c>
      <c r="H44" s="2">
        <v>-24.974699999999999</v>
      </c>
      <c r="I44" s="2">
        <v>-0.27360000000000001</v>
      </c>
      <c r="J44" s="2">
        <v>1135.4927</v>
      </c>
    </row>
    <row r="45" spans="1:10" x14ac:dyDescent="0.25">
      <c r="A45" s="2"/>
      <c r="B45" s="2">
        <v>43</v>
      </c>
      <c r="C45" s="2">
        <v>25.022200000000002</v>
      </c>
      <c r="D45" s="2">
        <v>-0.2979</v>
      </c>
      <c r="E45" s="2">
        <v>1163.4943000000001</v>
      </c>
      <c r="G45" s="2">
        <v>43</v>
      </c>
      <c r="H45" s="2">
        <v>-24.976500000000001</v>
      </c>
      <c r="I45" s="2">
        <v>-0.27300000000000002</v>
      </c>
      <c r="J45" s="2">
        <v>1163.4927</v>
      </c>
    </row>
    <row r="46" spans="1:10" x14ac:dyDescent="0.25">
      <c r="A46" s="2"/>
      <c r="B46" s="2">
        <v>44</v>
      </c>
      <c r="C46" s="2">
        <v>25.020299999999999</v>
      </c>
      <c r="D46" s="2">
        <v>-0.28770000000000001</v>
      </c>
      <c r="E46" s="2">
        <v>1191.4919</v>
      </c>
      <c r="G46" s="2">
        <v>44</v>
      </c>
      <c r="H46" s="2">
        <v>-24.974900000000002</v>
      </c>
      <c r="I46" s="2">
        <v>-0.33029999999999998</v>
      </c>
      <c r="J46" s="2">
        <v>1191.4924000000001</v>
      </c>
    </row>
    <row r="47" spans="1:10" x14ac:dyDescent="0.25">
      <c r="A47" s="2"/>
      <c r="B47" s="2">
        <v>45</v>
      </c>
      <c r="C47" s="2">
        <v>25.020900000000001</v>
      </c>
      <c r="D47" s="2">
        <v>-0.28870000000000001</v>
      </c>
      <c r="E47" s="2">
        <v>1219.4930999999999</v>
      </c>
      <c r="G47" s="2">
        <v>45</v>
      </c>
      <c r="H47" s="2">
        <v>-24.975200000000001</v>
      </c>
      <c r="I47" s="2">
        <v>-0.29349999999999998</v>
      </c>
      <c r="J47" s="2">
        <v>1219.492</v>
      </c>
    </row>
    <row r="48" spans="1:10" x14ac:dyDescent="0.25">
      <c r="A48" s="2"/>
      <c r="B48" s="2">
        <v>46</v>
      </c>
      <c r="C48" s="2">
        <v>25.020099999999999</v>
      </c>
      <c r="D48" s="2">
        <v>-0.29330000000000001</v>
      </c>
      <c r="E48" s="2">
        <v>1247.4925000000001</v>
      </c>
      <c r="G48" s="2">
        <v>46</v>
      </c>
      <c r="H48" s="2">
        <v>-24.9773</v>
      </c>
      <c r="I48" s="2">
        <v>-0.29010000000000002</v>
      </c>
      <c r="J48" s="2">
        <v>1247.4947</v>
      </c>
    </row>
    <row r="49" spans="1:10" x14ac:dyDescent="0.25">
      <c r="A49" s="2"/>
      <c r="B49" s="2">
        <v>47</v>
      </c>
      <c r="C49" s="2">
        <v>25.0199</v>
      </c>
      <c r="D49" s="2">
        <v>-0.32050000000000001</v>
      </c>
      <c r="E49" s="2">
        <v>1275.4922999999999</v>
      </c>
      <c r="G49" s="2">
        <v>47</v>
      </c>
      <c r="H49" s="2">
        <v>-24.976800000000001</v>
      </c>
      <c r="I49" s="2">
        <v>-0.30459999999999998</v>
      </c>
      <c r="J49" s="2">
        <v>1275.4929</v>
      </c>
    </row>
    <row r="50" spans="1:10" x14ac:dyDescent="0.25">
      <c r="A50" s="2"/>
      <c r="B50" s="2">
        <v>48</v>
      </c>
      <c r="C50" s="2">
        <v>25.0197</v>
      </c>
      <c r="D50" s="2">
        <v>-0.35339999999999999</v>
      </c>
      <c r="E50" s="2">
        <v>1303.4934000000001</v>
      </c>
      <c r="G50" s="2">
        <v>48</v>
      </c>
      <c r="H50" s="2">
        <v>-24.9756</v>
      </c>
      <c r="I50" s="2">
        <v>-0.28749999999999998</v>
      </c>
      <c r="J50" s="2">
        <v>1303.4919</v>
      </c>
    </row>
    <row r="51" spans="1:10" x14ac:dyDescent="0.25">
      <c r="A51" s="2"/>
      <c r="B51" s="2">
        <v>49</v>
      </c>
      <c r="C51" s="2">
        <v>25.020600000000002</v>
      </c>
      <c r="D51" s="2">
        <v>-0.32500000000000001</v>
      </c>
      <c r="E51" s="2">
        <v>1331.4928</v>
      </c>
      <c r="G51" s="2">
        <v>49</v>
      </c>
      <c r="H51" s="2">
        <v>-24.976299999999998</v>
      </c>
      <c r="I51" s="2">
        <v>-0.317</v>
      </c>
      <c r="J51" s="2">
        <v>1331.4924000000001</v>
      </c>
    </row>
    <row r="52" spans="1:10" x14ac:dyDescent="0.25">
      <c r="A52" s="2"/>
      <c r="B52" s="2">
        <v>50</v>
      </c>
      <c r="C52" s="2">
        <v>25.020199999999999</v>
      </c>
      <c r="D52" s="2">
        <v>-0.31140000000000001</v>
      </c>
      <c r="E52" s="2">
        <v>1359.4933000000001</v>
      </c>
      <c r="G52" s="2">
        <v>50</v>
      </c>
      <c r="H52" s="2">
        <v>-24.976199999999999</v>
      </c>
      <c r="I52" s="2">
        <v>-0.30149999999999999</v>
      </c>
      <c r="J52" s="2">
        <v>1359.4922999999999</v>
      </c>
    </row>
    <row r="53" spans="1:10" x14ac:dyDescent="0.25">
      <c r="A53" s="2"/>
      <c r="B53" s="2">
        <v>51</v>
      </c>
      <c r="C53" s="2">
        <v>25.020199999999999</v>
      </c>
      <c r="D53" s="2">
        <v>-0.30990000000000001</v>
      </c>
      <c r="E53" s="2">
        <v>1387.4934000000001</v>
      </c>
      <c r="G53" s="2">
        <v>51</v>
      </c>
      <c r="H53" s="2">
        <v>-24.976600000000001</v>
      </c>
      <c r="I53" s="2">
        <v>-0.29220000000000002</v>
      </c>
      <c r="J53" s="2">
        <v>1387.4911999999999</v>
      </c>
    </row>
    <row r="54" spans="1:10" x14ac:dyDescent="0.25">
      <c r="A54" s="2"/>
      <c r="B54" s="2">
        <v>52</v>
      </c>
      <c r="C54" s="2">
        <v>25.0198</v>
      </c>
      <c r="D54" s="2">
        <v>-0.32190000000000002</v>
      </c>
      <c r="E54" s="2">
        <v>1415.4924000000001</v>
      </c>
      <c r="G54" s="2">
        <v>52</v>
      </c>
      <c r="H54" s="2">
        <v>-24.978000000000002</v>
      </c>
      <c r="I54" s="2">
        <v>-0.30590000000000001</v>
      </c>
      <c r="J54" s="2">
        <v>1415.4919</v>
      </c>
    </row>
    <row r="55" spans="1:10" x14ac:dyDescent="0.25">
      <c r="A55" s="2"/>
      <c r="B55" s="2">
        <v>53</v>
      </c>
      <c r="C55" s="2">
        <v>25.0199</v>
      </c>
      <c r="D55" s="2">
        <v>-0.31209999999999999</v>
      </c>
      <c r="E55" s="2">
        <v>1443.4919</v>
      </c>
      <c r="G55" s="2">
        <v>53</v>
      </c>
      <c r="H55" s="2">
        <v>-24.9771</v>
      </c>
      <c r="I55" s="2">
        <v>-0.31319999999999998</v>
      </c>
      <c r="J55" s="2">
        <v>1443.491</v>
      </c>
    </row>
    <row r="56" spans="1:10" x14ac:dyDescent="0.25">
      <c r="A56" s="2"/>
      <c r="B56" s="2">
        <v>54</v>
      </c>
      <c r="C56" s="2">
        <v>25.019600000000001</v>
      </c>
      <c r="D56" s="2">
        <v>-0.29709999999999998</v>
      </c>
      <c r="E56" s="2">
        <v>1471.4911999999999</v>
      </c>
      <c r="G56" s="2">
        <v>54</v>
      </c>
      <c r="H56" s="2">
        <v>-24.978000000000002</v>
      </c>
      <c r="I56" s="2">
        <v>-0.2787</v>
      </c>
      <c r="J56" s="2">
        <v>1471.492</v>
      </c>
    </row>
    <row r="57" spans="1:10" x14ac:dyDescent="0.25">
      <c r="A57" s="2"/>
      <c r="B57" s="2">
        <v>55</v>
      </c>
      <c r="C57" s="2">
        <v>25.017600000000002</v>
      </c>
      <c r="D57" s="2">
        <v>-0.29959999999999998</v>
      </c>
      <c r="E57" s="2">
        <v>1499.4903999999999</v>
      </c>
      <c r="G57" s="2">
        <v>55</v>
      </c>
      <c r="H57" s="2">
        <v>-24.978200000000001</v>
      </c>
      <c r="I57" s="2">
        <v>-0.3034</v>
      </c>
      <c r="J57" s="2">
        <v>1499.4917</v>
      </c>
    </row>
    <row r="58" spans="1:10" x14ac:dyDescent="0.25">
      <c r="A58" s="2"/>
      <c r="B58" s="2">
        <v>56</v>
      </c>
      <c r="C58" s="2">
        <v>25.0197</v>
      </c>
      <c r="D58" s="2">
        <v>-0.30299999999999999</v>
      </c>
      <c r="E58" s="2">
        <v>1527.4916000000001</v>
      </c>
      <c r="G58" s="2">
        <v>56</v>
      </c>
      <c r="H58" s="2">
        <v>-24.977599999999999</v>
      </c>
      <c r="I58" s="2">
        <v>-0.32319999999999999</v>
      </c>
      <c r="J58" s="2">
        <v>1527.4916000000001</v>
      </c>
    </row>
    <row r="59" spans="1:10" x14ac:dyDescent="0.25">
      <c r="A59" s="2"/>
      <c r="B59" s="2">
        <v>57</v>
      </c>
      <c r="C59" s="2">
        <v>25.018899999999999</v>
      </c>
      <c r="D59" s="2">
        <v>-0.29670000000000002</v>
      </c>
      <c r="E59" s="2">
        <v>1555.4935</v>
      </c>
      <c r="G59" s="2">
        <v>57</v>
      </c>
      <c r="H59" s="2">
        <v>-24.977900000000002</v>
      </c>
      <c r="I59" s="2">
        <v>-0.29220000000000002</v>
      </c>
      <c r="J59" s="2">
        <v>1555.4914000000001</v>
      </c>
    </row>
    <row r="60" spans="1:10" x14ac:dyDescent="0.25">
      <c r="A60" s="2"/>
      <c r="B60" s="2">
        <v>58</v>
      </c>
      <c r="C60" s="2">
        <v>25.018599999999999</v>
      </c>
      <c r="D60" s="2">
        <v>-0.27939999999999998</v>
      </c>
      <c r="E60" s="2">
        <v>1583.4929</v>
      </c>
      <c r="G60" s="2">
        <v>58</v>
      </c>
      <c r="H60" s="2">
        <v>-24.978200000000001</v>
      </c>
      <c r="I60" s="2">
        <v>-0.2863</v>
      </c>
      <c r="J60" s="2">
        <v>1583.4919</v>
      </c>
    </row>
    <row r="61" spans="1:10" x14ac:dyDescent="0.25">
      <c r="A61" s="2"/>
      <c r="B61" s="2">
        <v>59</v>
      </c>
      <c r="C61" s="2">
        <v>25.0184</v>
      </c>
      <c r="D61" s="2">
        <v>-0.32329999999999998</v>
      </c>
      <c r="E61" s="2">
        <v>1611.4922999999999</v>
      </c>
      <c r="G61" s="2">
        <v>59</v>
      </c>
      <c r="H61" s="2">
        <v>-24.979700000000001</v>
      </c>
      <c r="I61" s="2">
        <v>-0.3024</v>
      </c>
      <c r="J61" s="2">
        <v>1611.4918</v>
      </c>
    </row>
    <row r="62" spans="1:10" x14ac:dyDescent="0.25">
      <c r="A62" s="2"/>
      <c r="B62" s="2">
        <v>60</v>
      </c>
      <c r="C62" s="2">
        <v>25.018899999999999</v>
      </c>
      <c r="D62" s="2">
        <v>-0.32729999999999998</v>
      </c>
      <c r="E62" s="2">
        <v>1639.4902999999999</v>
      </c>
      <c r="G62" s="2">
        <v>60</v>
      </c>
      <c r="H62" s="2">
        <v>-24.978400000000001</v>
      </c>
      <c r="I62" s="2">
        <v>-0.31490000000000001</v>
      </c>
      <c r="J62" s="2">
        <v>1639.4908</v>
      </c>
    </row>
    <row r="63" spans="1:10" x14ac:dyDescent="0.25">
      <c r="A63" s="2"/>
      <c r="B63" s="2">
        <v>61</v>
      </c>
      <c r="C63" s="2">
        <v>25.018699999999999</v>
      </c>
      <c r="D63" s="2">
        <v>-0.30819999999999997</v>
      </c>
      <c r="E63" s="2">
        <v>1667.4909</v>
      </c>
      <c r="G63" s="2">
        <v>61</v>
      </c>
      <c r="H63" s="2">
        <v>-24.979800000000001</v>
      </c>
      <c r="I63" s="2">
        <v>-0.29380000000000001</v>
      </c>
      <c r="J63" s="2">
        <v>1667.4909</v>
      </c>
    </row>
    <row r="64" spans="1:10" x14ac:dyDescent="0.25">
      <c r="A64" s="2"/>
      <c r="B64" s="2">
        <v>62</v>
      </c>
      <c r="C64" s="2">
        <v>25.018000000000001</v>
      </c>
      <c r="D64" s="2">
        <v>-0.33200000000000002</v>
      </c>
      <c r="E64" s="2">
        <v>1695.49</v>
      </c>
      <c r="G64" s="2">
        <v>62</v>
      </c>
      <c r="H64" s="2">
        <v>-24.979199999999999</v>
      </c>
      <c r="I64" s="2">
        <v>-0.30309999999999998</v>
      </c>
      <c r="J64" s="2">
        <v>1695.4907000000001</v>
      </c>
    </row>
    <row r="65" spans="1:10" x14ac:dyDescent="0.25">
      <c r="A65" s="2"/>
      <c r="B65" s="2">
        <v>63</v>
      </c>
      <c r="C65" s="2">
        <v>25.017499999999998</v>
      </c>
      <c r="D65" s="2">
        <v>-0.32100000000000001</v>
      </c>
      <c r="E65" s="2">
        <v>1723.4911999999999</v>
      </c>
      <c r="G65" s="2">
        <v>63</v>
      </c>
      <c r="H65" s="2">
        <v>-24.9786</v>
      </c>
      <c r="I65" s="2">
        <v>-0.30230000000000001</v>
      </c>
      <c r="J65" s="2">
        <v>1723.4912999999999</v>
      </c>
    </row>
    <row r="66" spans="1:10" x14ac:dyDescent="0.25">
      <c r="A66" s="2"/>
      <c r="B66" s="2">
        <v>64</v>
      </c>
      <c r="C66" s="2">
        <v>25.017299999999999</v>
      </c>
      <c r="D66" s="2">
        <v>-0.32629999999999998</v>
      </c>
      <c r="E66" s="2">
        <v>1751.4911999999999</v>
      </c>
      <c r="G66" s="2">
        <v>64</v>
      </c>
      <c r="H66" s="2">
        <v>-24.979199999999999</v>
      </c>
      <c r="I66" s="2">
        <v>-0.32069999999999999</v>
      </c>
      <c r="J66" s="2">
        <v>1751.4911999999999</v>
      </c>
    </row>
    <row r="67" spans="1:10" x14ac:dyDescent="0.25">
      <c r="A67" s="2"/>
      <c r="B67" s="2">
        <v>65</v>
      </c>
      <c r="C67" s="2">
        <v>25.017900000000001</v>
      </c>
      <c r="D67" s="2">
        <v>-0.31969999999999998</v>
      </c>
      <c r="E67" s="2">
        <v>1779.4897000000001</v>
      </c>
      <c r="G67" s="2">
        <v>65</v>
      </c>
      <c r="H67" s="2">
        <v>-24.979299999999999</v>
      </c>
      <c r="I67" s="2">
        <v>-0.31819999999999998</v>
      </c>
      <c r="J67" s="2">
        <v>1779.4903999999999</v>
      </c>
    </row>
    <row r="68" spans="1:10" x14ac:dyDescent="0.25">
      <c r="A68" s="2"/>
      <c r="B68" s="2">
        <v>66</v>
      </c>
      <c r="C68" s="2">
        <v>25.0183</v>
      </c>
      <c r="D68" s="2">
        <v>-0.32390000000000002</v>
      </c>
      <c r="E68" s="2">
        <v>1807.4918</v>
      </c>
      <c r="G68" s="2">
        <v>66</v>
      </c>
      <c r="H68" s="2">
        <v>-24.979299999999999</v>
      </c>
      <c r="I68" s="2">
        <v>-0.3251</v>
      </c>
      <c r="J68" s="2">
        <v>1807.4905000000001</v>
      </c>
    </row>
    <row r="69" spans="1:10" x14ac:dyDescent="0.25">
      <c r="A69" s="2"/>
      <c r="B69" s="2">
        <v>67</v>
      </c>
      <c r="C69" s="2">
        <v>25.016400000000001</v>
      </c>
      <c r="D69" s="2">
        <v>-0.33279999999999998</v>
      </c>
      <c r="E69" s="2">
        <v>1835.4896000000001</v>
      </c>
      <c r="G69" s="2">
        <v>67</v>
      </c>
      <c r="H69" s="2">
        <v>-24.9788</v>
      </c>
      <c r="I69" s="2">
        <v>-0.31709999999999999</v>
      </c>
      <c r="J69" s="2">
        <v>1835.4902999999999</v>
      </c>
    </row>
    <row r="70" spans="1:10" x14ac:dyDescent="0.25">
      <c r="A70" s="2"/>
      <c r="B70" s="2">
        <v>68</v>
      </c>
      <c r="C70" s="2">
        <v>25.0181</v>
      </c>
      <c r="D70" s="2">
        <v>-0.31430000000000002</v>
      </c>
      <c r="E70" s="2">
        <v>1863.4927</v>
      </c>
      <c r="G70" s="2">
        <v>68</v>
      </c>
      <c r="H70" s="2">
        <v>-24.9803</v>
      </c>
      <c r="I70" s="2">
        <v>-0.311</v>
      </c>
      <c r="J70" s="2">
        <v>1863.49</v>
      </c>
    </row>
    <row r="71" spans="1:10" x14ac:dyDescent="0.25">
      <c r="A71" s="2"/>
      <c r="B71" s="2">
        <v>69</v>
      </c>
      <c r="C71" s="2">
        <v>25.016300000000001</v>
      </c>
      <c r="D71" s="2">
        <v>-0.32579999999999998</v>
      </c>
      <c r="E71" s="2">
        <v>1891.4887000000001</v>
      </c>
      <c r="G71" s="2">
        <v>69</v>
      </c>
      <c r="H71" s="2">
        <v>-24.980799999999999</v>
      </c>
      <c r="I71" s="2">
        <v>-0.29380000000000001</v>
      </c>
      <c r="J71" s="2">
        <v>1891.4899</v>
      </c>
    </row>
    <row r="72" spans="1:10" x14ac:dyDescent="0.25">
      <c r="A72" s="2"/>
      <c r="B72" s="2">
        <v>70</v>
      </c>
      <c r="C72" s="2">
        <v>25.0169</v>
      </c>
      <c r="D72" s="2">
        <v>-0.32279999999999998</v>
      </c>
      <c r="E72" s="2">
        <v>1919.4892</v>
      </c>
      <c r="G72" s="2">
        <v>70</v>
      </c>
      <c r="H72" s="2">
        <v>-24.981400000000001</v>
      </c>
      <c r="I72" s="2">
        <v>-0.29270000000000002</v>
      </c>
      <c r="J72" s="2">
        <v>1919.4896000000001</v>
      </c>
    </row>
    <row r="73" spans="1:10" x14ac:dyDescent="0.25">
      <c r="A73" s="2"/>
      <c r="B73" s="2">
        <v>71</v>
      </c>
      <c r="C73" s="2">
        <v>25.016999999999999</v>
      </c>
      <c r="D73" s="2">
        <v>-0.315</v>
      </c>
      <c r="E73" s="2">
        <v>1947.4918</v>
      </c>
      <c r="G73" s="2">
        <v>71</v>
      </c>
      <c r="H73" s="2">
        <v>-24.980599999999999</v>
      </c>
      <c r="I73" s="2">
        <v>-0.30349999999999999</v>
      </c>
      <c r="J73" s="2">
        <v>1947.4893</v>
      </c>
    </row>
    <row r="74" spans="1:10" x14ac:dyDescent="0.25">
      <c r="A74" s="2"/>
      <c r="B74" s="2">
        <v>72</v>
      </c>
      <c r="C74" s="2">
        <v>25.015499999999999</v>
      </c>
      <c r="D74" s="2">
        <v>-0.31819999999999998</v>
      </c>
      <c r="E74" s="2">
        <v>1975.4896000000001</v>
      </c>
      <c r="G74" s="2">
        <v>72</v>
      </c>
      <c r="H74" s="2">
        <v>-24.981000000000002</v>
      </c>
      <c r="I74" s="2">
        <v>-0.29759999999999998</v>
      </c>
      <c r="J74" s="2">
        <v>1975.4902</v>
      </c>
    </row>
    <row r="75" spans="1:10" x14ac:dyDescent="0.25">
      <c r="A75" s="2"/>
      <c r="B75" s="2">
        <v>73</v>
      </c>
      <c r="C75" s="2">
        <v>25.015899999999998</v>
      </c>
      <c r="D75" s="2">
        <v>-0.30449999999999999</v>
      </c>
      <c r="E75" s="2">
        <v>2003.4897000000001</v>
      </c>
      <c r="G75" s="2">
        <v>73</v>
      </c>
      <c r="H75" s="2">
        <v>-24.982700000000001</v>
      </c>
      <c r="I75" s="2">
        <v>-0.29880000000000001</v>
      </c>
      <c r="J75" s="2">
        <v>2003.4901</v>
      </c>
    </row>
    <row r="76" spans="1:10" x14ac:dyDescent="0.25">
      <c r="A76" s="2"/>
      <c r="B76" s="2">
        <v>74</v>
      </c>
      <c r="C76" s="2">
        <v>25.014600000000002</v>
      </c>
      <c r="D76" s="2">
        <v>-0.308</v>
      </c>
      <c r="E76" s="2">
        <v>2031.4908</v>
      </c>
      <c r="G76" s="2">
        <v>74</v>
      </c>
      <c r="H76" s="2">
        <v>-24.981300000000001</v>
      </c>
      <c r="I76" s="2">
        <v>-0.29970000000000002</v>
      </c>
      <c r="J76" s="2">
        <v>2031.4905000000001</v>
      </c>
    </row>
    <row r="77" spans="1:10" x14ac:dyDescent="0.25">
      <c r="A77" s="2"/>
      <c r="B77" s="2">
        <v>75</v>
      </c>
      <c r="C77" s="2">
        <v>25.017099999999999</v>
      </c>
      <c r="D77" s="2">
        <v>-0.32519999999999999</v>
      </c>
      <c r="E77" s="2">
        <v>2059.4915000000001</v>
      </c>
      <c r="G77" s="2">
        <v>75</v>
      </c>
      <c r="H77" s="2">
        <v>-24.980499999999999</v>
      </c>
      <c r="I77" s="2">
        <v>-0.30859999999999999</v>
      </c>
      <c r="J77" s="2">
        <v>2059.4890999999998</v>
      </c>
    </row>
    <row r="78" spans="1:10" x14ac:dyDescent="0.25">
      <c r="A78" s="2"/>
      <c r="B78" s="2">
        <v>76</v>
      </c>
      <c r="C78" s="2">
        <v>25.015999999999998</v>
      </c>
      <c r="D78" s="2">
        <v>-0.31369999999999998</v>
      </c>
      <c r="E78" s="2">
        <v>2087.4902999999999</v>
      </c>
      <c r="G78" s="2">
        <v>76</v>
      </c>
      <c r="H78" s="2">
        <v>-24.982399999999998</v>
      </c>
      <c r="I78" s="2">
        <v>-0.31009999999999999</v>
      </c>
      <c r="J78" s="2">
        <v>2087.4892</v>
      </c>
    </row>
    <row r="79" spans="1:10" x14ac:dyDescent="0.25">
      <c r="A79" s="2"/>
      <c r="B79" s="2">
        <v>77</v>
      </c>
      <c r="C79" s="2">
        <v>25.015799999999999</v>
      </c>
      <c r="D79" s="2">
        <v>-0.31019999999999998</v>
      </c>
      <c r="E79" s="2">
        <v>2115.4899</v>
      </c>
      <c r="G79" s="2">
        <v>77</v>
      </c>
      <c r="H79" s="2">
        <v>-24.982700000000001</v>
      </c>
      <c r="I79" s="2">
        <v>-0.30459999999999998</v>
      </c>
      <c r="J79" s="2">
        <v>2115.4897999999998</v>
      </c>
    </row>
    <row r="80" spans="1:10" x14ac:dyDescent="0.25">
      <c r="A80" s="2"/>
      <c r="B80" s="2">
        <v>78</v>
      </c>
      <c r="C80" s="2">
        <v>25.016400000000001</v>
      </c>
      <c r="D80" s="2">
        <v>-0.31119999999999998</v>
      </c>
      <c r="E80" s="2">
        <v>2143.4908</v>
      </c>
      <c r="G80" s="2">
        <v>78</v>
      </c>
      <c r="H80" s="2">
        <v>-24.982700000000001</v>
      </c>
      <c r="I80" s="2">
        <v>-0.29459999999999997</v>
      </c>
      <c r="J80" s="2">
        <v>2143.4895000000001</v>
      </c>
    </row>
    <row r="81" spans="1:10" x14ac:dyDescent="0.25">
      <c r="A81" s="2"/>
      <c r="B81" s="2">
        <v>79</v>
      </c>
      <c r="C81" s="2">
        <v>25.014700000000001</v>
      </c>
      <c r="D81" s="2">
        <v>-0.40400000000000003</v>
      </c>
      <c r="E81" s="2">
        <v>2171.4892</v>
      </c>
      <c r="G81" s="2">
        <v>79</v>
      </c>
      <c r="H81" s="2">
        <v>-24.982800000000001</v>
      </c>
      <c r="I81" s="2">
        <v>-0.30459999999999998</v>
      </c>
      <c r="J81" s="2">
        <v>2171.4893999999999</v>
      </c>
    </row>
    <row r="82" spans="1:10" x14ac:dyDescent="0.25">
      <c r="A82" s="2"/>
      <c r="B82" s="2">
        <v>80</v>
      </c>
      <c r="C82" s="2">
        <v>25.0153</v>
      </c>
      <c r="D82" s="2">
        <v>-0.29189999999999999</v>
      </c>
      <c r="E82" s="2">
        <v>2199.4877000000001</v>
      </c>
      <c r="G82" s="2">
        <v>80</v>
      </c>
      <c r="H82" s="2">
        <v>-24.982299999999999</v>
      </c>
      <c r="I82" s="2">
        <v>-0.26379999999999998</v>
      </c>
      <c r="J82" s="2">
        <v>2199.4886000000001</v>
      </c>
    </row>
    <row r="83" spans="1:10" x14ac:dyDescent="0.25">
      <c r="A83" s="2"/>
      <c r="B83" s="2">
        <v>81</v>
      </c>
      <c r="C83" s="2">
        <v>25.0154</v>
      </c>
      <c r="D83" s="2">
        <v>-0.2979</v>
      </c>
      <c r="E83" s="2">
        <v>2227.4877000000001</v>
      </c>
      <c r="G83" s="2">
        <v>81</v>
      </c>
      <c r="H83" s="2">
        <v>-24.982500000000002</v>
      </c>
      <c r="I83" s="2">
        <v>-0.27879999999999999</v>
      </c>
      <c r="J83" s="2">
        <v>2227.4886000000001</v>
      </c>
    </row>
    <row r="84" spans="1:10" x14ac:dyDescent="0.25">
      <c r="A84" s="2"/>
      <c r="B84" s="2">
        <v>82</v>
      </c>
      <c r="C84" s="2">
        <v>25.014299999999999</v>
      </c>
      <c r="D84" s="2">
        <v>-0.28029999999999999</v>
      </c>
      <c r="E84" s="2">
        <v>2255.4890999999998</v>
      </c>
      <c r="G84" s="2">
        <v>82</v>
      </c>
      <c r="H84" s="2">
        <v>-24.983899999999998</v>
      </c>
      <c r="I84" s="2">
        <v>-0.28710000000000002</v>
      </c>
      <c r="J84" s="2">
        <v>2255.4892</v>
      </c>
    </row>
    <row r="85" spans="1:10" x14ac:dyDescent="0.25">
      <c r="A85" s="2"/>
      <c r="B85" s="2">
        <v>83</v>
      </c>
      <c r="C85" s="2">
        <v>25.014800000000001</v>
      </c>
      <c r="D85" s="2">
        <v>-0.29399999999999998</v>
      </c>
      <c r="E85" s="2">
        <v>2283.4888000000001</v>
      </c>
      <c r="G85" s="2">
        <v>83</v>
      </c>
      <c r="H85" s="2">
        <v>-24.982099999999999</v>
      </c>
      <c r="I85" s="2">
        <v>-0.2828</v>
      </c>
      <c r="J85" s="2">
        <v>2283.4888000000001</v>
      </c>
    </row>
    <row r="86" spans="1:10" x14ac:dyDescent="0.25">
      <c r="A86" s="2"/>
      <c r="B86" s="2">
        <v>84</v>
      </c>
      <c r="C86" s="2">
        <v>25.013300000000001</v>
      </c>
      <c r="D86" s="2">
        <v>-0.32169999999999999</v>
      </c>
      <c r="E86" s="2">
        <v>2311.4899</v>
      </c>
      <c r="G86" s="2">
        <v>84</v>
      </c>
      <c r="H86" s="2">
        <v>-24.9833</v>
      </c>
      <c r="I86" s="2">
        <v>-0.29759999999999998</v>
      </c>
      <c r="J86" s="2">
        <v>2311.4888000000001</v>
      </c>
    </row>
    <row r="87" spans="1:10" x14ac:dyDescent="0.25">
      <c r="A87" s="2"/>
      <c r="B87" s="2">
        <v>85</v>
      </c>
      <c r="C87" s="2">
        <v>25.0153</v>
      </c>
      <c r="D87" s="2">
        <v>-0.31940000000000002</v>
      </c>
      <c r="E87" s="2">
        <v>2339.4888999999998</v>
      </c>
      <c r="G87" s="2">
        <v>85</v>
      </c>
      <c r="H87" s="2">
        <v>-24.984400000000001</v>
      </c>
      <c r="I87" s="2">
        <v>-0.2979</v>
      </c>
      <c r="J87" s="2">
        <v>2339.4884000000002</v>
      </c>
    </row>
    <row r="88" spans="1:10" x14ac:dyDescent="0.25">
      <c r="A88" s="2"/>
      <c r="B88" s="2">
        <v>86</v>
      </c>
      <c r="C88" s="2">
        <v>25.014199999999999</v>
      </c>
      <c r="D88" s="2">
        <v>-0.3412</v>
      </c>
      <c r="E88" s="2">
        <v>2367.4906000000001</v>
      </c>
      <c r="G88" s="2">
        <v>86</v>
      </c>
      <c r="H88" s="2">
        <v>-24.9846</v>
      </c>
      <c r="I88" s="2">
        <v>-0.32300000000000001</v>
      </c>
      <c r="J88" s="2">
        <v>2367.4886000000001</v>
      </c>
    </row>
    <row r="89" spans="1:10" x14ac:dyDescent="0.25">
      <c r="A89" s="2"/>
      <c r="B89" s="2">
        <v>87</v>
      </c>
      <c r="C89" s="2">
        <v>25.013300000000001</v>
      </c>
      <c r="D89" s="2">
        <v>-0.32440000000000002</v>
      </c>
      <c r="E89" s="2">
        <v>2395.4870999999998</v>
      </c>
      <c r="G89" s="2">
        <v>87</v>
      </c>
      <c r="H89" s="2">
        <v>-24.9848</v>
      </c>
      <c r="I89" s="2">
        <v>-0.2959</v>
      </c>
      <c r="J89" s="2">
        <v>2395.4879000000001</v>
      </c>
    </row>
    <row r="90" spans="1:10" x14ac:dyDescent="0.25">
      <c r="A90" s="2"/>
      <c r="B90" s="2">
        <v>88</v>
      </c>
      <c r="C90" s="2">
        <v>25.0138</v>
      </c>
      <c r="D90" s="2">
        <v>-0.33600000000000002</v>
      </c>
      <c r="E90" s="2">
        <v>2423.4870000000001</v>
      </c>
      <c r="G90" s="2">
        <v>88</v>
      </c>
      <c r="H90" s="2">
        <v>-24.984100000000002</v>
      </c>
      <c r="I90" s="2">
        <v>-0.29160000000000003</v>
      </c>
      <c r="J90" s="2">
        <v>2423.4884000000002</v>
      </c>
    </row>
    <row r="91" spans="1:10" x14ac:dyDescent="0.25">
      <c r="A91" s="2"/>
      <c r="B91" s="2">
        <v>89</v>
      </c>
      <c r="C91" s="2">
        <v>25.0136</v>
      </c>
      <c r="D91" s="2">
        <v>-0.32279999999999998</v>
      </c>
      <c r="E91" s="2">
        <v>2451.4893000000002</v>
      </c>
      <c r="G91" s="2">
        <v>89</v>
      </c>
      <c r="H91" s="2">
        <v>-24.985299999999999</v>
      </c>
      <c r="I91" s="2">
        <v>-0.28570000000000001</v>
      </c>
      <c r="J91" s="2">
        <v>2451.4884999999999</v>
      </c>
    </row>
    <row r="92" spans="1:10" x14ac:dyDescent="0.25">
      <c r="A92" s="2"/>
      <c r="B92" s="2">
        <v>90</v>
      </c>
      <c r="C92" s="2">
        <v>25.013100000000001</v>
      </c>
      <c r="D92" s="2">
        <v>-0.32669999999999999</v>
      </c>
      <c r="E92" s="2">
        <v>2479.4886000000001</v>
      </c>
      <c r="G92" s="2">
        <v>90</v>
      </c>
      <c r="H92" s="2">
        <v>-24.983699999999999</v>
      </c>
      <c r="I92" s="2">
        <v>-0.29060000000000002</v>
      </c>
      <c r="J92" s="2">
        <v>2479.4872999999998</v>
      </c>
    </row>
    <row r="93" spans="1:10" x14ac:dyDescent="0.25">
      <c r="A93" s="2"/>
      <c r="B93" s="2">
        <v>91</v>
      </c>
      <c r="C93" s="2">
        <v>25.013400000000001</v>
      </c>
      <c r="D93" s="2">
        <v>-0.33529999999999999</v>
      </c>
      <c r="E93" s="2">
        <v>2507.4881999999998</v>
      </c>
      <c r="G93" s="2">
        <v>91</v>
      </c>
      <c r="H93" s="2">
        <v>-24.984300000000001</v>
      </c>
      <c r="I93" s="2">
        <v>-0.32069999999999999</v>
      </c>
      <c r="J93" s="2">
        <v>2507.4881999999998</v>
      </c>
    </row>
    <row r="94" spans="1:10" x14ac:dyDescent="0.25">
      <c r="A94" s="2"/>
      <c r="B94" s="2">
        <v>92</v>
      </c>
      <c r="C94" s="2">
        <v>25.012599999999999</v>
      </c>
      <c r="D94" s="2">
        <v>-0.31030000000000002</v>
      </c>
      <c r="E94" s="2">
        <v>2535.4888999999998</v>
      </c>
      <c r="G94" s="2">
        <v>92</v>
      </c>
      <c r="H94" s="2">
        <v>-24.984500000000001</v>
      </c>
      <c r="I94" s="2">
        <v>-0.33979999999999999</v>
      </c>
      <c r="J94" s="2">
        <v>2535.4877000000001</v>
      </c>
    </row>
    <row r="95" spans="1:10" x14ac:dyDescent="0.25">
      <c r="A95" s="2"/>
      <c r="B95" s="2">
        <v>93</v>
      </c>
      <c r="C95" s="2">
        <v>25.013300000000001</v>
      </c>
      <c r="D95" s="2">
        <v>-0.33110000000000001</v>
      </c>
      <c r="E95" s="2">
        <v>2563.4879999999998</v>
      </c>
      <c r="G95" s="2">
        <v>93</v>
      </c>
      <c r="H95" s="2">
        <v>-24.984400000000001</v>
      </c>
      <c r="I95" s="2">
        <v>-0.31290000000000001</v>
      </c>
      <c r="J95" s="2">
        <v>2563.4877000000001</v>
      </c>
    </row>
    <row r="96" spans="1:10" x14ac:dyDescent="0.25">
      <c r="A96" s="2"/>
      <c r="B96" s="2">
        <v>94</v>
      </c>
      <c r="C96" s="2">
        <v>25.011199999999999</v>
      </c>
      <c r="D96" s="2">
        <v>-0.30780000000000002</v>
      </c>
      <c r="E96" s="2">
        <v>2591.4877000000001</v>
      </c>
      <c r="G96" s="2">
        <v>94</v>
      </c>
      <c r="H96" s="2">
        <v>-24.9849</v>
      </c>
      <c r="I96" s="2">
        <v>-0.29549999999999998</v>
      </c>
      <c r="J96" s="2">
        <v>2591.4884000000002</v>
      </c>
    </row>
    <row r="97" spans="1:10" x14ac:dyDescent="0.25">
      <c r="A97" s="2"/>
      <c r="B97" s="2">
        <v>95</v>
      </c>
      <c r="C97" s="2">
        <v>25.013100000000001</v>
      </c>
      <c r="D97" s="2">
        <v>-0.36659999999999998</v>
      </c>
      <c r="E97" s="2">
        <v>2619.4892</v>
      </c>
      <c r="G97" s="2">
        <v>95</v>
      </c>
      <c r="H97" s="2">
        <v>-24.984999999999999</v>
      </c>
      <c r="I97" s="2">
        <v>-0.29909999999999998</v>
      </c>
      <c r="J97" s="2">
        <v>2619.4875000000002</v>
      </c>
    </row>
    <row r="98" spans="1:10" x14ac:dyDescent="0.25">
      <c r="A98" s="2"/>
      <c r="B98" s="2">
        <v>96</v>
      </c>
      <c r="C98" s="2">
        <v>25.012599999999999</v>
      </c>
      <c r="D98" s="2">
        <v>-0.3362</v>
      </c>
      <c r="E98" s="2">
        <v>2647.4875000000002</v>
      </c>
      <c r="G98" s="2">
        <v>96</v>
      </c>
      <c r="H98" s="2">
        <v>-24.9862</v>
      </c>
      <c r="I98" s="2">
        <v>-0.30270000000000002</v>
      </c>
      <c r="J98" s="2">
        <v>2647.4877000000001</v>
      </c>
    </row>
    <row r="99" spans="1:10" x14ac:dyDescent="0.25">
      <c r="A99" s="2"/>
      <c r="B99" s="2">
        <v>97</v>
      </c>
      <c r="C99" s="2">
        <v>25.011500000000002</v>
      </c>
      <c r="D99" s="2">
        <v>-0.31630000000000003</v>
      </c>
      <c r="E99" s="2">
        <v>2675.4870999999998</v>
      </c>
      <c r="G99" s="2">
        <v>97</v>
      </c>
      <c r="H99" s="2">
        <v>-24.985399999999998</v>
      </c>
      <c r="I99" s="2">
        <v>-0.30480000000000002</v>
      </c>
      <c r="J99" s="2">
        <v>2675.4870000000001</v>
      </c>
    </row>
    <row r="100" spans="1:10" x14ac:dyDescent="0.25">
      <c r="A100" s="2"/>
      <c r="B100" s="2">
        <v>98</v>
      </c>
      <c r="C100" s="2">
        <v>25.0122</v>
      </c>
      <c r="D100" s="2">
        <v>-0.32569999999999999</v>
      </c>
      <c r="E100" s="2">
        <v>2703.4875999999999</v>
      </c>
      <c r="G100" s="2">
        <v>98</v>
      </c>
      <c r="H100" s="2">
        <v>-24.985700000000001</v>
      </c>
      <c r="I100" s="2">
        <v>-0.2923</v>
      </c>
      <c r="J100" s="2">
        <v>2703.4879000000001</v>
      </c>
    </row>
    <row r="101" spans="1:10" x14ac:dyDescent="0.25">
      <c r="A101" s="2"/>
      <c r="B101" s="2">
        <v>99</v>
      </c>
      <c r="C101" s="2">
        <v>25.010400000000001</v>
      </c>
      <c r="D101" s="2">
        <v>-0.31819999999999998</v>
      </c>
      <c r="E101" s="2">
        <v>2731.4879999999998</v>
      </c>
      <c r="G101" s="2">
        <v>99</v>
      </c>
      <c r="H101" s="2">
        <v>-24.985600000000002</v>
      </c>
      <c r="I101" s="2">
        <v>-0.29720000000000002</v>
      </c>
      <c r="J101" s="2">
        <v>2731.4875999999999</v>
      </c>
    </row>
    <row r="102" spans="1:10" x14ac:dyDescent="0.25">
      <c r="A102" s="2"/>
      <c r="B102" s="2">
        <v>100</v>
      </c>
      <c r="C102" s="2">
        <v>25.011299999999999</v>
      </c>
      <c r="D102" s="2">
        <v>-0.31490000000000001</v>
      </c>
      <c r="E102" s="2">
        <v>2759.4874</v>
      </c>
      <c r="G102" s="2">
        <v>100</v>
      </c>
      <c r="H102" s="2">
        <v>-24.986599999999999</v>
      </c>
      <c r="I102" s="2">
        <v>-0.2702</v>
      </c>
      <c r="J102" s="2">
        <v>2759.4868999999999</v>
      </c>
    </row>
    <row r="103" spans="1:10" x14ac:dyDescent="0.25">
      <c r="A103" s="2"/>
      <c r="B103" s="2">
        <v>101</v>
      </c>
      <c r="C103" s="2">
        <v>25.010999999999999</v>
      </c>
      <c r="D103" s="2">
        <v>-0.32</v>
      </c>
      <c r="E103" s="2">
        <v>2787.4895000000001</v>
      </c>
      <c r="G103" s="2">
        <v>101</v>
      </c>
      <c r="H103" s="2">
        <v>-24.986899999999999</v>
      </c>
      <c r="I103" s="2">
        <v>-0.28799999999999998</v>
      </c>
      <c r="J103" s="2">
        <v>2787.4870000000001</v>
      </c>
    </row>
    <row r="104" spans="1:10" x14ac:dyDescent="0.25">
      <c r="A104" s="2"/>
      <c r="B104" s="2">
        <v>102</v>
      </c>
      <c r="C104" s="2">
        <v>25.0105</v>
      </c>
      <c r="D104" s="2">
        <v>-0.36530000000000001</v>
      </c>
      <c r="E104" s="2">
        <v>2815.4868999999999</v>
      </c>
      <c r="G104" s="2">
        <v>102</v>
      </c>
      <c r="H104" s="2">
        <v>-24.987300000000001</v>
      </c>
      <c r="I104" s="2">
        <v>-0.3019</v>
      </c>
      <c r="J104" s="2">
        <v>2815.4866999999999</v>
      </c>
    </row>
    <row r="105" spans="1:10" x14ac:dyDescent="0.25">
      <c r="A105" s="2"/>
      <c r="B105" s="2">
        <v>103</v>
      </c>
      <c r="C105" s="2">
        <v>25.011199999999999</v>
      </c>
      <c r="D105" s="2">
        <v>-0.32900000000000001</v>
      </c>
      <c r="E105" s="2">
        <v>2843.4886000000001</v>
      </c>
      <c r="G105" s="2">
        <v>103</v>
      </c>
      <c r="H105" s="2">
        <v>-24.9863</v>
      </c>
      <c r="I105" s="2">
        <v>-0.32300000000000001</v>
      </c>
      <c r="J105" s="2">
        <v>2843.4868000000001</v>
      </c>
    </row>
    <row r="106" spans="1:10" x14ac:dyDescent="0.25">
      <c r="A106" s="2"/>
      <c r="B106" s="2">
        <v>104</v>
      </c>
      <c r="C106" s="2">
        <v>25.0093</v>
      </c>
      <c r="D106" s="2">
        <v>-0.30380000000000001</v>
      </c>
      <c r="E106" s="2">
        <v>2871.4872</v>
      </c>
      <c r="G106" s="2">
        <v>104</v>
      </c>
      <c r="H106" s="2">
        <v>-24.9877</v>
      </c>
      <c r="I106" s="2">
        <v>-0.29770000000000002</v>
      </c>
      <c r="J106" s="2">
        <v>2871.4870000000001</v>
      </c>
    </row>
    <row r="107" spans="1:10" x14ac:dyDescent="0.25">
      <c r="A107" s="2"/>
      <c r="B107" s="2">
        <v>105</v>
      </c>
      <c r="C107" s="2">
        <v>25.0105</v>
      </c>
      <c r="D107" s="2">
        <v>-0.31830000000000003</v>
      </c>
      <c r="E107" s="2">
        <v>2899.4877000000001</v>
      </c>
      <c r="G107" s="2">
        <v>105</v>
      </c>
      <c r="H107" s="2">
        <v>-24.9879</v>
      </c>
      <c r="I107" s="2">
        <v>-0.28949999999999998</v>
      </c>
      <c r="J107" s="2">
        <v>2899.4868999999999</v>
      </c>
    </row>
    <row r="108" spans="1:10" x14ac:dyDescent="0.25">
      <c r="A108" s="2"/>
      <c r="B108" s="2">
        <v>106</v>
      </c>
      <c r="C108" s="2">
        <v>25.0106</v>
      </c>
      <c r="D108" s="2">
        <v>-0.3246</v>
      </c>
      <c r="E108" s="2">
        <v>2927.4881999999998</v>
      </c>
      <c r="G108" s="2">
        <v>106</v>
      </c>
      <c r="H108" s="2">
        <v>-24.9877</v>
      </c>
      <c r="I108" s="2">
        <v>-0.29530000000000001</v>
      </c>
      <c r="J108" s="2">
        <v>2927.4870999999998</v>
      </c>
    </row>
    <row r="109" spans="1:10" x14ac:dyDescent="0.25">
      <c r="A109" s="2"/>
      <c r="B109" s="2">
        <v>107</v>
      </c>
      <c r="C109" s="2">
        <v>25.009699999999999</v>
      </c>
      <c r="D109" s="2">
        <v>-0.29930000000000001</v>
      </c>
      <c r="E109" s="2">
        <v>2955.4859000000001</v>
      </c>
      <c r="G109" s="2">
        <v>107</v>
      </c>
      <c r="H109" s="2">
        <v>-24.987200000000001</v>
      </c>
      <c r="I109" s="2">
        <v>-0.28189999999999998</v>
      </c>
      <c r="J109" s="2">
        <v>2955.4857999999999</v>
      </c>
    </row>
    <row r="110" spans="1:10" x14ac:dyDescent="0.25">
      <c r="A110" s="2"/>
      <c r="B110" s="2">
        <v>108</v>
      </c>
      <c r="C110" s="2">
        <v>25.010100000000001</v>
      </c>
      <c r="D110" s="2">
        <v>-0.30609999999999998</v>
      </c>
      <c r="E110" s="2">
        <v>2983.4884999999999</v>
      </c>
      <c r="G110" s="2">
        <v>108</v>
      </c>
      <c r="H110" s="2">
        <v>-24.987400000000001</v>
      </c>
      <c r="I110" s="2">
        <v>-0.28849999999999998</v>
      </c>
      <c r="J110" s="2">
        <v>2983.4868999999999</v>
      </c>
    </row>
    <row r="111" spans="1:10" x14ac:dyDescent="0.25">
      <c r="A111" s="2"/>
      <c r="B111" s="2">
        <v>109</v>
      </c>
      <c r="C111" s="2">
        <v>25.0093</v>
      </c>
      <c r="D111" s="2">
        <v>-0.31590000000000001</v>
      </c>
      <c r="E111" s="2">
        <v>3011.4856</v>
      </c>
      <c r="G111" s="2">
        <v>109</v>
      </c>
      <c r="H111" s="2">
        <v>-24.989100000000001</v>
      </c>
      <c r="I111" s="2">
        <v>-0.27300000000000002</v>
      </c>
      <c r="J111" s="2">
        <v>3011.4865</v>
      </c>
    </row>
    <row r="112" spans="1:10" x14ac:dyDescent="0.25">
      <c r="A112" s="2"/>
      <c r="B112" s="2">
        <v>110</v>
      </c>
      <c r="C112" s="2">
        <v>25.008600000000001</v>
      </c>
      <c r="D112" s="2">
        <v>-0.2994</v>
      </c>
      <c r="E112" s="2">
        <v>3039.4875000000002</v>
      </c>
      <c r="G112" s="2">
        <v>110</v>
      </c>
      <c r="H112" s="2">
        <v>-24.988700000000001</v>
      </c>
      <c r="I112" s="2">
        <v>-0.27250000000000002</v>
      </c>
      <c r="J112" s="2">
        <v>3039.4861999999998</v>
      </c>
    </row>
    <row r="113" spans="1:10" x14ac:dyDescent="0.25">
      <c r="A113" s="2"/>
      <c r="B113" s="2">
        <v>111</v>
      </c>
      <c r="C113" s="2">
        <v>25.0092</v>
      </c>
      <c r="D113" s="2">
        <v>-0.32150000000000001</v>
      </c>
      <c r="E113" s="2">
        <v>3067.4866000000002</v>
      </c>
      <c r="G113" s="2">
        <v>111</v>
      </c>
      <c r="H113" s="2">
        <v>-24.988299999999999</v>
      </c>
      <c r="I113" s="2">
        <v>-0.27189999999999998</v>
      </c>
      <c r="J113" s="2">
        <v>3067.4859999999999</v>
      </c>
    </row>
    <row r="114" spans="1:10" x14ac:dyDescent="0.25">
      <c r="A114" s="2"/>
      <c r="B114" s="2">
        <v>112</v>
      </c>
      <c r="C114" s="2">
        <v>25.008500000000002</v>
      </c>
      <c r="D114" s="2">
        <v>-0.30559999999999998</v>
      </c>
      <c r="E114" s="2">
        <v>3095.4839999999999</v>
      </c>
      <c r="G114" s="2">
        <v>112</v>
      </c>
      <c r="H114" s="2">
        <v>-24.9895</v>
      </c>
      <c r="I114" s="2">
        <v>-0.27129999999999999</v>
      </c>
      <c r="J114" s="2">
        <v>3095.4859999999999</v>
      </c>
    </row>
    <row r="115" spans="1:10" x14ac:dyDescent="0.25">
      <c r="A115" s="2"/>
      <c r="B115" s="2">
        <v>113</v>
      </c>
      <c r="C115" s="2">
        <v>25.008900000000001</v>
      </c>
      <c r="D115" s="2">
        <v>-0.26889999999999997</v>
      </c>
      <c r="E115" s="2">
        <v>3123.4875000000002</v>
      </c>
      <c r="G115" s="2">
        <v>113</v>
      </c>
      <c r="H115" s="2">
        <v>-24.988600000000002</v>
      </c>
      <c r="I115" s="2">
        <v>-0.26129999999999998</v>
      </c>
      <c r="J115" s="2">
        <v>3123.4866000000002</v>
      </c>
    </row>
    <row r="116" spans="1:10" x14ac:dyDescent="0.25">
      <c r="A116" s="2"/>
      <c r="B116" s="2">
        <v>114</v>
      </c>
      <c r="C116" s="2">
        <v>25.007400000000001</v>
      </c>
      <c r="D116" s="2">
        <v>-0.30909999999999999</v>
      </c>
      <c r="E116" s="2">
        <v>3151.4854999999998</v>
      </c>
      <c r="G116" s="2">
        <v>114</v>
      </c>
      <c r="H116" s="2">
        <v>-24.9895</v>
      </c>
      <c r="I116" s="2">
        <v>-0.2843</v>
      </c>
      <c r="J116" s="2">
        <v>3151.4859000000001</v>
      </c>
    </row>
    <row r="117" spans="1:10" x14ac:dyDescent="0.25">
      <c r="A117" s="2"/>
      <c r="B117" s="2">
        <v>115</v>
      </c>
      <c r="C117" s="2">
        <v>25.008099999999999</v>
      </c>
      <c r="D117" s="2">
        <v>-0.30609999999999998</v>
      </c>
      <c r="E117" s="2">
        <v>3179.4861999999998</v>
      </c>
      <c r="G117" s="2">
        <v>115</v>
      </c>
      <c r="H117" s="2">
        <v>-24.989000000000001</v>
      </c>
      <c r="I117" s="2">
        <v>-0.30180000000000001</v>
      </c>
      <c r="J117" s="2">
        <v>3179.4850999999999</v>
      </c>
    </row>
    <row r="118" spans="1:10" x14ac:dyDescent="0.25">
      <c r="A118" s="2"/>
      <c r="B118" s="2">
        <v>116</v>
      </c>
      <c r="C118" s="2">
        <v>25.0078</v>
      </c>
      <c r="D118" s="2">
        <v>-0.28120000000000001</v>
      </c>
      <c r="E118" s="2">
        <v>3207.4870999999998</v>
      </c>
      <c r="G118" s="2">
        <v>116</v>
      </c>
      <c r="H118" s="2">
        <v>-24.989599999999999</v>
      </c>
      <c r="I118" s="2">
        <v>-0.2601</v>
      </c>
      <c r="J118" s="2">
        <v>3207.4854999999998</v>
      </c>
    </row>
    <row r="119" spans="1:10" x14ac:dyDescent="0.25">
      <c r="A119" s="2"/>
      <c r="B119" s="2">
        <v>117</v>
      </c>
      <c r="C119" s="2">
        <v>25.0077</v>
      </c>
      <c r="D119" s="2">
        <v>-0.30420000000000003</v>
      </c>
      <c r="E119" s="2">
        <v>3235.4850000000001</v>
      </c>
      <c r="G119" s="2">
        <v>117</v>
      </c>
      <c r="H119" s="2">
        <v>-24.990500000000001</v>
      </c>
      <c r="I119" s="2">
        <v>-0.28570000000000001</v>
      </c>
      <c r="J119" s="2">
        <v>3235.4857999999999</v>
      </c>
    </row>
    <row r="120" spans="1:10" x14ac:dyDescent="0.25">
      <c r="A120" s="2"/>
      <c r="B120" s="2">
        <v>118</v>
      </c>
      <c r="C120" s="2">
        <v>25.0077</v>
      </c>
      <c r="D120" s="2">
        <v>-0.30480000000000002</v>
      </c>
      <c r="E120" s="2">
        <v>3263.4856</v>
      </c>
      <c r="G120" s="2">
        <v>118</v>
      </c>
      <c r="H120" s="2">
        <v>-24.99</v>
      </c>
      <c r="I120" s="2">
        <v>-0.30580000000000002</v>
      </c>
      <c r="J120" s="2">
        <v>3263.4856</v>
      </c>
    </row>
    <row r="121" spans="1:10" x14ac:dyDescent="0.25">
      <c r="A121" s="2"/>
      <c r="B121" s="2">
        <v>119</v>
      </c>
      <c r="C121" s="2">
        <v>25.0062</v>
      </c>
      <c r="D121" s="2">
        <v>-0.29049999999999998</v>
      </c>
      <c r="E121" s="2">
        <v>3291.4839000000002</v>
      </c>
      <c r="G121" s="2">
        <v>119</v>
      </c>
      <c r="H121" s="2">
        <v>-24.989899999999999</v>
      </c>
      <c r="I121" s="2">
        <v>-0.28139999999999998</v>
      </c>
      <c r="J121" s="2">
        <v>3291.4845</v>
      </c>
    </row>
    <row r="122" spans="1:10" x14ac:dyDescent="0.25">
      <c r="A122" s="2"/>
      <c r="B122" s="2">
        <v>120</v>
      </c>
      <c r="C122" s="2">
        <v>25.0075</v>
      </c>
      <c r="D122" s="2">
        <v>-0.28939999999999999</v>
      </c>
      <c r="E122" s="2">
        <v>3319.4857000000002</v>
      </c>
      <c r="G122" s="2">
        <v>120</v>
      </c>
      <c r="H122" s="2">
        <v>-24.990400000000001</v>
      </c>
      <c r="I122" s="2">
        <v>-0.26390000000000002</v>
      </c>
      <c r="J122" s="2">
        <v>3319.4850999999999</v>
      </c>
    </row>
    <row r="123" spans="1:10" x14ac:dyDescent="0.25">
      <c r="A123" s="2"/>
      <c r="B123" s="2">
        <v>121</v>
      </c>
      <c r="C123" s="2">
        <v>25.006799999999998</v>
      </c>
      <c r="D123" s="2">
        <v>-0.28510000000000002</v>
      </c>
      <c r="E123" s="2">
        <v>3347.4832999999999</v>
      </c>
      <c r="G123" s="2">
        <v>121</v>
      </c>
      <c r="H123" s="2">
        <v>-24.9892</v>
      </c>
      <c r="I123" s="2">
        <v>-0.14649999999999999</v>
      </c>
      <c r="J123" s="2">
        <v>3347.4852999999998</v>
      </c>
    </row>
    <row r="124" spans="1:10" x14ac:dyDescent="0.25">
      <c r="A124" s="2"/>
      <c r="B124" s="2">
        <v>122</v>
      </c>
      <c r="C124" s="2">
        <v>25.0078</v>
      </c>
      <c r="D124" s="2">
        <v>-0.33679999999999999</v>
      </c>
      <c r="E124" s="2">
        <v>3372.9863999999998</v>
      </c>
      <c r="G124" s="2">
        <v>122</v>
      </c>
      <c r="H124" s="2">
        <v>-24.990200000000002</v>
      </c>
      <c r="I124" s="2">
        <v>-0.2959</v>
      </c>
      <c r="J124" s="2">
        <v>3372.9854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AB8" sqref="AB8"/>
    </sheetView>
  </sheetViews>
  <sheetFormatPr defaultRowHeight="15" x14ac:dyDescent="0.25"/>
  <cols>
    <col min="1" max="12" width="9.140625" style="2"/>
    <col min="14" max="15" width="9.140625" style="5"/>
  </cols>
  <sheetData>
    <row r="1" spans="1:15" x14ac:dyDescent="0.25">
      <c r="B1" s="8" t="s">
        <v>10</v>
      </c>
      <c r="C1" s="8"/>
      <c r="D1" s="8"/>
      <c r="E1" s="8"/>
      <c r="I1" s="8" t="s">
        <v>9</v>
      </c>
      <c r="J1" s="8"/>
      <c r="K1" s="8"/>
      <c r="L1" s="8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A3"/>
      <c r="B3">
        <v>1</v>
      </c>
      <c r="C3">
        <v>-15.0558</v>
      </c>
      <c r="D3">
        <v>6.0999999999999999E-2</v>
      </c>
      <c r="E3">
        <v>1762.0109</v>
      </c>
      <c r="G3"/>
      <c r="H3">
        <v>1</v>
      </c>
      <c r="I3">
        <v>-15.0558</v>
      </c>
      <c r="J3">
        <v>6.0999999999999999E-2</v>
      </c>
      <c r="K3">
        <v>1762.0109</v>
      </c>
    </row>
    <row r="4" spans="1:15" x14ac:dyDescent="0.25">
      <c r="A4"/>
      <c r="B4">
        <v>2</v>
      </c>
      <c r="C4">
        <v>26.031300000000002</v>
      </c>
      <c r="D4">
        <v>-9.9669000000000008</v>
      </c>
      <c r="E4">
        <v>25.5105</v>
      </c>
      <c r="G4"/>
      <c r="H4">
        <v>2</v>
      </c>
      <c r="I4">
        <v>-25.967300000000002</v>
      </c>
      <c r="J4">
        <v>-9.9733999999999998</v>
      </c>
      <c r="K4">
        <v>25.5139</v>
      </c>
    </row>
    <row r="5" spans="1:15" x14ac:dyDescent="0.25">
      <c r="A5"/>
      <c r="B5">
        <v>3</v>
      </c>
      <c r="C5">
        <v>26.031199999999998</v>
      </c>
      <c r="D5">
        <v>-9.9671000000000003</v>
      </c>
      <c r="E5">
        <v>50.860599999999998</v>
      </c>
      <c r="F5" s="2">
        <f>E5-E4</f>
        <v>25.350099999999998</v>
      </c>
      <c r="G5"/>
      <c r="H5">
        <v>3</v>
      </c>
      <c r="I5">
        <v>-25.9666</v>
      </c>
      <c r="J5">
        <v>-9.9738000000000007</v>
      </c>
      <c r="K5">
        <v>50.896900000000002</v>
      </c>
      <c r="L5" s="2">
        <f t="shared" ref="L5:L68" si="0">K5-K4</f>
        <v>25.383000000000003</v>
      </c>
    </row>
    <row r="6" spans="1:15" x14ac:dyDescent="0.25">
      <c r="A6"/>
      <c r="B6">
        <v>4</v>
      </c>
      <c r="C6">
        <v>26.031099999999999</v>
      </c>
      <c r="D6">
        <v>-9.9666999999999994</v>
      </c>
      <c r="E6">
        <v>78.899100000000004</v>
      </c>
      <c r="F6" s="2">
        <f t="shared" ref="F6:F69" si="1">E6-E5</f>
        <v>28.038500000000006</v>
      </c>
      <c r="G6"/>
      <c r="H6">
        <v>4</v>
      </c>
      <c r="I6">
        <v>-25.966799999999999</v>
      </c>
      <c r="J6">
        <v>-9.9742999999999995</v>
      </c>
      <c r="K6">
        <v>78.942099999999996</v>
      </c>
      <c r="L6" s="2">
        <f t="shared" si="0"/>
        <v>28.045199999999994</v>
      </c>
      <c r="N6" s="5">
        <f>AVERAGE(F6,L6)</f>
        <v>28.04185</v>
      </c>
      <c r="O6" s="5">
        <f>N6-28</f>
        <v>4.1850000000000165E-2</v>
      </c>
    </row>
    <row r="7" spans="1:15" x14ac:dyDescent="0.25">
      <c r="A7"/>
      <c r="B7">
        <v>5</v>
      </c>
      <c r="C7">
        <v>26.031300000000002</v>
      </c>
      <c r="D7">
        <v>-9.9663000000000004</v>
      </c>
      <c r="E7">
        <v>106.9709</v>
      </c>
      <c r="F7" s="2">
        <f t="shared" si="1"/>
        <v>28.071799999999996</v>
      </c>
      <c r="G7"/>
      <c r="H7">
        <v>5</v>
      </c>
      <c r="I7">
        <v>-25.9678</v>
      </c>
      <c r="J7">
        <v>-9.9732000000000003</v>
      </c>
      <c r="K7">
        <v>106.9862</v>
      </c>
      <c r="L7" s="2">
        <f t="shared" si="0"/>
        <v>28.0441</v>
      </c>
      <c r="N7" s="5">
        <f t="shared" ref="N7:N70" si="2">AVERAGE(F7,L7)</f>
        <v>28.057949999999998</v>
      </c>
      <c r="O7" s="5">
        <f t="shared" ref="O7:O70" si="3">N7-28</f>
        <v>5.794999999999817E-2</v>
      </c>
    </row>
    <row r="8" spans="1:15" x14ac:dyDescent="0.25">
      <c r="A8"/>
      <c r="B8">
        <v>6</v>
      </c>
      <c r="C8">
        <v>26.031099999999999</v>
      </c>
      <c r="D8">
        <v>-9.9659999999999993</v>
      </c>
      <c r="E8">
        <v>134.96850000000001</v>
      </c>
      <c r="F8" s="2">
        <f t="shared" si="1"/>
        <v>27.997600000000006</v>
      </c>
      <c r="G8"/>
      <c r="H8">
        <v>6</v>
      </c>
      <c r="I8">
        <v>-25.968</v>
      </c>
      <c r="J8">
        <v>-9.9733000000000001</v>
      </c>
      <c r="K8">
        <v>134.98599999999999</v>
      </c>
      <c r="L8" s="2">
        <f t="shared" si="0"/>
        <v>27.999799999999993</v>
      </c>
      <c r="N8" s="5">
        <f t="shared" si="2"/>
        <v>27.998699999999999</v>
      </c>
      <c r="O8" s="5">
        <f t="shared" si="3"/>
        <v>-1.300000000000523E-3</v>
      </c>
    </row>
    <row r="9" spans="1:15" x14ac:dyDescent="0.25">
      <c r="A9"/>
      <c r="B9">
        <v>7</v>
      </c>
      <c r="C9">
        <v>26.0306</v>
      </c>
      <c r="D9">
        <v>-9.9664000000000001</v>
      </c>
      <c r="E9">
        <v>162.96129999999999</v>
      </c>
      <c r="F9" s="2">
        <f t="shared" si="1"/>
        <v>27.992799999999988</v>
      </c>
      <c r="G9"/>
      <c r="H9">
        <v>7</v>
      </c>
      <c r="I9">
        <v>-25.9682</v>
      </c>
      <c r="J9">
        <v>-9.9727999999999994</v>
      </c>
      <c r="K9">
        <v>162.9905</v>
      </c>
      <c r="L9" s="2">
        <f t="shared" si="0"/>
        <v>28.004500000000007</v>
      </c>
      <c r="N9" s="5">
        <f t="shared" si="2"/>
        <v>27.998649999999998</v>
      </c>
      <c r="O9" s="5">
        <f t="shared" si="3"/>
        <v>-1.3500000000021828E-3</v>
      </c>
    </row>
    <row r="10" spans="1:15" x14ac:dyDescent="0.25">
      <c r="A10"/>
      <c r="B10">
        <v>8</v>
      </c>
      <c r="C10">
        <v>26.0306</v>
      </c>
      <c r="D10">
        <v>-9.9659999999999993</v>
      </c>
      <c r="E10">
        <v>190.9348</v>
      </c>
      <c r="F10" s="2">
        <f t="shared" si="1"/>
        <v>27.973500000000001</v>
      </c>
      <c r="G10"/>
      <c r="H10">
        <v>8</v>
      </c>
      <c r="I10">
        <v>-25.9681</v>
      </c>
      <c r="J10">
        <v>-9.9726999999999997</v>
      </c>
      <c r="K10">
        <v>190.98089999999999</v>
      </c>
      <c r="L10" s="2">
        <f t="shared" si="0"/>
        <v>27.990399999999994</v>
      </c>
      <c r="N10" s="5">
        <f t="shared" si="2"/>
        <v>27.981949999999998</v>
      </c>
      <c r="O10" s="5">
        <f t="shared" si="3"/>
        <v>-1.8050000000002342E-2</v>
      </c>
    </row>
    <row r="11" spans="1:15" x14ac:dyDescent="0.25">
      <c r="A11"/>
      <c r="B11">
        <v>9</v>
      </c>
      <c r="C11">
        <v>26.030799999999999</v>
      </c>
      <c r="D11">
        <v>-9.9659999999999993</v>
      </c>
      <c r="E11">
        <v>218.9796</v>
      </c>
      <c r="F11" s="2">
        <f t="shared" si="1"/>
        <v>28.044800000000009</v>
      </c>
      <c r="G11"/>
      <c r="H11">
        <v>9</v>
      </c>
      <c r="I11">
        <v>-25.968299999999999</v>
      </c>
      <c r="J11">
        <v>-9.9724000000000004</v>
      </c>
      <c r="K11">
        <v>218.995</v>
      </c>
      <c r="L11" s="2">
        <f t="shared" si="0"/>
        <v>28.014100000000013</v>
      </c>
      <c r="N11" s="5">
        <f t="shared" si="2"/>
        <v>28.029450000000011</v>
      </c>
      <c r="O11" s="5">
        <f t="shared" si="3"/>
        <v>2.94500000000113E-2</v>
      </c>
    </row>
    <row r="12" spans="1:15" x14ac:dyDescent="0.25">
      <c r="A12"/>
      <c r="B12">
        <v>10</v>
      </c>
      <c r="C12">
        <v>26.0303</v>
      </c>
      <c r="D12">
        <v>-9.9656000000000002</v>
      </c>
      <c r="E12">
        <v>246.98939999999999</v>
      </c>
      <c r="F12" s="2">
        <f t="shared" si="1"/>
        <v>28.009799999999984</v>
      </c>
      <c r="G12"/>
      <c r="H12">
        <v>10</v>
      </c>
      <c r="I12">
        <v>-25.968800000000002</v>
      </c>
      <c r="J12">
        <v>-9.9723000000000006</v>
      </c>
      <c r="K12">
        <v>247.00810000000001</v>
      </c>
      <c r="L12" s="2">
        <f t="shared" si="0"/>
        <v>28.013100000000009</v>
      </c>
      <c r="N12" s="5">
        <f t="shared" si="2"/>
        <v>28.011449999999996</v>
      </c>
      <c r="O12" s="5">
        <f t="shared" si="3"/>
        <v>1.1449999999996407E-2</v>
      </c>
    </row>
    <row r="13" spans="1:15" x14ac:dyDescent="0.25">
      <c r="A13"/>
      <c r="B13">
        <v>11</v>
      </c>
      <c r="C13">
        <v>26.029800000000002</v>
      </c>
      <c r="D13">
        <v>-9.9662000000000006</v>
      </c>
      <c r="E13">
        <v>274.97879999999998</v>
      </c>
      <c r="F13" s="2">
        <f t="shared" si="1"/>
        <v>27.989399999999989</v>
      </c>
      <c r="G13"/>
      <c r="H13">
        <v>11</v>
      </c>
      <c r="I13">
        <v>-25.9682</v>
      </c>
      <c r="J13">
        <v>-9.9711999999999996</v>
      </c>
      <c r="K13">
        <v>274.99529999999999</v>
      </c>
      <c r="L13" s="2">
        <f t="shared" si="0"/>
        <v>27.987199999999973</v>
      </c>
      <c r="N13" s="5">
        <f t="shared" si="2"/>
        <v>27.988299999999981</v>
      </c>
      <c r="O13" s="5">
        <f t="shared" si="3"/>
        <v>-1.1700000000018917E-2</v>
      </c>
    </row>
    <row r="14" spans="1:15" x14ac:dyDescent="0.25">
      <c r="A14"/>
      <c r="B14">
        <v>12</v>
      </c>
      <c r="C14">
        <v>26.030100000000001</v>
      </c>
      <c r="D14">
        <v>-9.9657999999999998</v>
      </c>
      <c r="E14">
        <v>302.9871</v>
      </c>
      <c r="F14" s="2">
        <f t="shared" si="1"/>
        <v>28.00830000000002</v>
      </c>
      <c r="G14"/>
      <c r="H14">
        <v>12</v>
      </c>
      <c r="I14">
        <v>-25.969000000000001</v>
      </c>
      <c r="J14">
        <v>-9.9732000000000003</v>
      </c>
      <c r="K14">
        <v>302.98520000000002</v>
      </c>
      <c r="L14" s="2">
        <f t="shared" si="0"/>
        <v>27.989900000000034</v>
      </c>
      <c r="N14" s="5">
        <f t="shared" si="2"/>
        <v>27.999100000000027</v>
      </c>
      <c r="O14" s="5">
        <f t="shared" si="3"/>
        <v>-8.9999999997303348E-4</v>
      </c>
    </row>
    <row r="15" spans="1:15" x14ac:dyDescent="0.25">
      <c r="A15"/>
      <c r="B15">
        <v>13</v>
      </c>
      <c r="C15">
        <v>26.029699999999998</v>
      </c>
      <c r="D15">
        <v>-9.9658999999999995</v>
      </c>
      <c r="E15">
        <v>330.99040000000002</v>
      </c>
      <c r="F15" s="2">
        <f t="shared" si="1"/>
        <v>28.003300000000024</v>
      </c>
      <c r="G15"/>
      <c r="H15">
        <v>13</v>
      </c>
      <c r="I15">
        <v>-25.968800000000002</v>
      </c>
      <c r="J15">
        <v>-9.9727999999999994</v>
      </c>
      <c r="K15">
        <v>330.99380000000002</v>
      </c>
      <c r="L15" s="2">
        <f t="shared" si="0"/>
        <v>28.008600000000001</v>
      </c>
      <c r="N15" s="5">
        <f t="shared" si="2"/>
        <v>28.005950000000013</v>
      </c>
      <c r="O15" s="5">
        <f t="shared" si="3"/>
        <v>5.9500000000127784E-3</v>
      </c>
    </row>
    <row r="16" spans="1:15" x14ac:dyDescent="0.25">
      <c r="A16"/>
      <c r="B16">
        <v>14</v>
      </c>
      <c r="C16">
        <v>26.028700000000001</v>
      </c>
      <c r="D16">
        <v>-9.9684000000000008</v>
      </c>
      <c r="E16">
        <v>358.94450000000001</v>
      </c>
      <c r="F16" s="2">
        <f t="shared" si="1"/>
        <v>27.954099999999983</v>
      </c>
      <c r="G16"/>
      <c r="H16">
        <v>14</v>
      </c>
      <c r="I16">
        <v>-25.969200000000001</v>
      </c>
      <c r="J16">
        <v>-9.9725999999999999</v>
      </c>
      <c r="K16">
        <v>358.97910000000002</v>
      </c>
      <c r="L16" s="2">
        <f t="shared" si="0"/>
        <v>27.985299999999995</v>
      </c>
      <c r="N16" s="5">
        <f t="shared" si="2"/>
        <v>27.969699999999989</v>
      </c>
      <c r="O16" s="5">
        <f t="shared" si="3"/>
        <v>-3.0300000000011096E-2</v>
      </c>
    </row>
    <row r="17" spans="1:15" x14ac:dyDescent="0.25">
      <c r="A17"/>
      <c r="B17">
        <v>15</v>
      </c>
      <c r="C17">
        <v>26.029499999999999</v>
      </c>
      <c r="D17">
        <v>-9.9657999999999998</v>
      </c>
      <c r="E17">
        <v>386.95170000000002</v>
      </c>
      <c r="F17" s="2">
        <f t="shared" si="1"/>
        <v>28.007200000000012</v>
      </c>
      <c r="G17"/>
      <c r="H17">
        <v>15</v>
      </c>
      <c r="I17">
        <v>-25.968299999999999</v>
      </c>
      <c r="J17">
        <v>-9.9738000000000007</v>
      </c>
      <c r="K17">
        <v>386.98129999999998</v>
      </c>
      <c r="L17" s="2">
        <f t="shared" si="0"/>
        <v>28.002199999999959</v>
      </c>
      <c r="N17" s="5">
        <f t="shared" si="2"/>
        <v>28.004699999999985</v>
      </c>
      <c r="O17" s="5">
        <f t="shared" si="3"/>
        <v>4.6999999999854936E-3</v>
      </c>
    </row>
    <row r="18" spans="1:15" x14ac:dyDescent="0.25">
      <c r="A18"/>
      <c r="B18">
        <v>16</v>
      </c>
      <c r="C18">
        <v>26.029399999999999</v>
      </c>
      <c r="D18">
        <v>-9.9654000000000007</v>
      </c>
      <c r="E18">
        <v>414.95920000000001</v>
      </c>
      <c r="F18" s="2">
        <f t="shared" si="1"/>
        <v>28.007499999999993</v>
      </c>
      <c r="G18"/>
      <c r="H18">
        <v>16</v>
      </c>
      <c r="I18">
        <v>-25.9696</v>
      </c>
      <c r="J18">
        <v>-9.9723000000000006</v>
      </c>
      <c r="K18">
        <v>414.99180000000001</v>
      </c>
      <c r="L18" s="2">
        <f t="shared" si="0"/>
        <v>28.010500000000036</v>
      </c>
      <c r="N18" s="5">
        <f t="shared" si="2"/>
        <v>28.009000000000015</v>
      </c>
      <c r="O18" s="5">
        <f t="shared" si="3"/>
        <v>9.0000000000145519E-3</v>
      </c>
    </row>
    <row r="19" spans="1:15" x14ac:dyDescent="0.25">
      <c r="A19"/>
      <c r="B19">
        <v>17</v>
      </c>
      <c r="C19">
        <v>26.029299999999999</v>
      </c>
      <c r="D19">
        <v>-9.9651999999999994</v>
      </c>
      <c r="E19">
        <v>442.96940000000001</v>
      </c>
      <c r="F19" s="2">
        <f t="shared" si="1"/>
        <v>28.010199999999998</v>
      </c>
      <c r="G19"/>
      <c r="H19">
        <v>17</v>
      </c>
      <c r="I19">
        <v>-25.968599999999999</v>
      </c>
      <c r="J19">
        <v>-9.9725000000000001</v>
      </c>
      <c r="K19">
        <v>442.99590000000001</v>
      </c>
      <c r="L19" s="2">
        <f t="shared" si="0"/>
        <v>28.004099999999994</v>
      </c>
      <c r="N19" s="5">
        <f t="shared" si="2"/>
        <v>28.007149999999996</v>
      </c>
      <c r="O19" s="5">
        <f t="shared" si="3"/>
        <v>7.1499999999957708E-3</v>
      </c>
    </row>
    <row r="20" spans="1:15" x14ac:dyDescent="0.25">
      <c r="A20"/>
      <c r="B20">
        <v>18</v>
      </c>
      <c r="C20">
        <v>26.0288</v>
      </c>
      <c r="D20">
        <v>-9.9650999999999996</v>
      </c>
      <c r="E20">
        <v>470.96300000000002</v>
      </c>
      <c r="F20" s="2">
        <f t="shared" si="1"/>
        <v>27.993600000000015</v>
      </c>
      <c r="G20"/>
      <c r="H20">
        <v>18</v>
      </c>
      <c r="I20">
        <v>-25.970199999999998</v>
      </c>
      <c r="J20">
        <v>-9.9716000000000005</v>
      </c>
      <c r="K20">
        <v>470.99040000000002</v>
      </c>
      <c r="L20" s="2">
        <f t="shared" si="0"/>
        <v>27.994500000000016</v>
      </c>
      <c r="N20" s="5">
        <f t="shared" si="2"/>
        <v>27.994050000000016</v>
      </c>
      <c r="O20" s="5">
        <f t="shared" si="3"/>
        <v>-5.9499999999843567E-3</v>
      </c>
    </row>
    <row r="21" spans="1:15" x14ac:dyDescent="0.25">
      <c r="A21"/>
      <c r="B21">
        <v>19</v>
      </c>
      <c r="C21">
        <v>26.028300000000002</v>
      </c>
      <c r="D21">
        <v>-9.9652999999999992</v>
      </c>
      <c r="E21">
        <v>498.95409999999998</v>
      </c>
      <c r="F21" s="2">
        <f t="shared" si="1"/>
        <v>27.99109999999996</v>
      </c>
      <c r="G21"/>
      <c r="H21">
        <v>19</v>
      </c>
      <c r="I21">
        <v>-25.969000000000001</v>
      </c>
      <c r="J21">
        <v>-9.9741</v>
      </c>
      <c r="K21">
        <v>499.00020000000001</v>
      </c>
      <c r="L21" s="2">
        <f t="shared" si="0"/>
        <v>28.009799999999984</v>
      </c>
      <c r="N21" s="5">
        <f t="shared" si="2"/>
        <v>28.000449999999972</v>
      </c>
      <c r="O21" s="5">
        <f t="shared" si="3"/>
        <v>4.4999999997230589E-4</v>
      </c>
    </row>
    <row r="22" spans="1:15" x14ac:dyDescent="0.25">
      <c r="A22"/>
      <c r="B22">
        <v>20</v>
      </c>
      <c r="C22">
        <v>26.027999999999999</v>
      </c>
      <c r="D22">
        <v>-9.9651999999999994</v>
      </c>
      <c r="E22">
        <v>526.9556</v>
      </c>
      <c r="F22" s="2">
        <f t="shared" si="1"/>
        <v>28.001500000000021</v>
      </c>
      <c r="G22"/>
      <c r="H22">
        <v>20</v>
      </c>
      <c r="I22">
        <v>-25.970600000000001</v>
      </c>
      <c r="J22">
        <v>-9.9715000000000007</v>
      </c>
      <c r="K22">
        <v>527.00260000000003</v>
      </c>
      <c r="L22" s="2">
        <f t="shared" si="0"/>
        <v>28.002400000000023</v>
      </c>
      <c r="N22" s="5">
        <f t="shared" si="2"/>
        <v>28.001950000000022</v>
      </c>
      <c r="O22" s="5">
        <f t="shared" si="3"/>
        <v>1.9500000000221007E-3</v>
      </c>
    </row>
    <row r="23" spans="1:15" x14ac:dyDescent="0.25">
      <c r="A23"/>
      <c r="B23">
        <v>21</v>
      </c>
      <c r="C23">
        <v>26.0273</v>
      </c>
      <c r="D23">
        <v>-9.9672000000000001</v>
      </c>
      <c r="E23">
        <v>554.98030000000006</v>
      </c>
      <c r="F23" s="2">
        <f t="shared" si="1"/>
        <v>28.024700000000053</v>
      </c>
      <c r="G23"/>
      <c r="H23">
        <v>21</v>
      </c>
      <c r="I23">
        <v>-25.970600000000001</v>
      </c>
      <c r="J23">
        <v>-9.9712999999999994</v>
      </c>
      <c r="K23">
        <v>555.02120000000002</v>
      </c>
      <c r="L23" s="2">
        <f t="shared" si="0"/>
        <v>28.018599999999992</v>
      </c>
      <c r="N23" s="5">
        <f t="shared" si="2"/>
        <v>28.021650000000022</v>
      </c>
      <c r="O23" s="5">
        <f t="shared" si="3"/>
        <v>2.1650000000022374E-2</v>
      </c>
    </row>
    <row r="24" spans="1:15" x14ac:dyDescent="0.25">
      <c r="A24"/>
      <c r="B24">
        <v>22</v>
      </c>
      <c r="C24">
        <v>26.028099999999998</v>
      </c>
      <c r="D24">
        <v>-9.9642999999999997</v>
      </c>
      <c r="E24">
        <v>582.92809999999997</v>
      </c>
      <c r="F24" s="2">
        <f t="shared" si="1"/>
        <v>27.947799999999916</v>
      </c>
      <c r="G24"/>
      <c r="H24">
        <v>22</v>
      </c>
      <c r="I24">
        <v>-25.970800000000001</v>
      </c>
      <c r="J24">
        <v>-9.9713999999999992</v>
      </c>
      <c r="K24">
        <v>583.0104</v>
      </c>
      <c r="L24" s="2">
        <f t="shared" si="0"/>
        <v>27.989199999999983</v>
      </c>
      <c r="N24" s="5">
        <f t="shared" si="2"/>
        <v>27.968499999999949</v>
      </c>
      <c r="O24" s="5">
        <f t="shared" si="3"/>
        <v>-3.1500000000050932E-2</v>
      </c>
    </row>
    <row r="25" spans="1:15" x14ac:dyDescent="0.25">
      <c r="A25"/>
      <c r="B25">
        <v>23</v>
      </c>
      <c r="C25">
        <v>26.027200000000001</v>
      </c>
      <c r="D25">
        <v>-9.9644999999999992</v>
      </c>
      <c r="E25">
        <v>610.96669999999995</v>
      </c>
      <c r="F25" s="2">
        <f t="shared" si="1"/>
        <v>28.038599999999974</v>
      </c>
      <c r="G25"/>
      <c r="H25">
        <v>23</v>
      </c>
      <c r="I25">
        <v>-25.969899999999999</v>
      </c>
      <c r="J25">
        <v>-9.9722000000000008</v>
      </c>
      <c r="K25">
        <v>611.00289999999995</v>
      </c>
      <c r="L25" s="2">
        <f t="shared" si="0"/>
        <v>27.99249999999995</v>
      </c>
      <c r="N25" s="5">
        <f t="shared" si="2"/>
        <v>28.015549999999962</v>
      </c>
      <c r="O25" s="5">
        <f t="shared" si="3"/>
        <v>1.5549999999961983E-2</v>
      </c>
    </row>
    <row r="26" spans="1:15" x14ac:dyDescent="0.25">
      <c r="A26"/>
      <c r="B26">
        <v>24</v>
      </c>
      <c r="C26">
        <v>26.0274</v>
      </c>
      <c r="D26">
        <v>-9.9649000000000001</v>
      </c>
      <c r="E26">
        <v>638.96249999999998</v>
      </c>
      <c r="F26" s="2">
        <f t="shared" si="1"/>
        <v>27.995800000000031</v>
      </c>
      <c r="G26"/>
      <c r="H26">
        <v>24</v>
      </c>
      <c r="I26">
        <v>-25.970400000000001</v>
      </c>
      <c r="J26">
        <v>-9.9734999999999996</v>
      </c>
      <c r="K26">
        <v>639.00689999999997</v>
      </c>
      <c r="L26" s="2">
        <f t="shared" si="0"/>
        <v>28.004000000000019</v>
      </c>
      <c r="N26" s="5">
        <f t="shared" si="2"/>
        <v>27.999900000000025</v>
      </c>
      <c r="O26" s="5">
        <f t="shared" si="3"/>
        <v>-9.9999999974897946E-5</v>
      </c>
    </row>
    <row r="27" spans="1:15" x14ac:dyDescent="0.25">
      <c r="A27"/>
      <c r="B27">
        <v>25</v>
      </c>
      <c r="C27">
        <v>26.0274</v>
      </c>
      <c r="D27">
        <v>-9.9642999999999997</v>
      </c>
      <c r="E27">
        <v>666.95709999999997</v>
      </c>
      <c r="F27" s="2">
        <f t="shared" si="1"/>
        <v>27.994599999999991</v>
      </c>
      <c r="G27"/>
      <c r="H27">
        <v>25</v>
      </c>
      <c r="I27">
        <v>-25.971399999999999</v>
      </c>
      <c r="J27">
        <v>-9.9710000000000001</v>
      </c>
      <c r="K27">
        <v>667.00720000000001</v>
      </c>
      <c r="L27" s="2">
        <f t="shared" si="0"/>
        <v>28.000300000000038</v>
      </c>
      <c r="N27" s="5">
        <f t="shared" si="2"/>
        <v>27.997450000000015</v>
      </c>
      <c r="O27" s="5">
        <f t="shared" si="3"/>
        <v>-2.5499999999851752E-3</v>
      </c>
    </row>
    <row r="28" spans="1:15" x14ac:dyDescent="0.25">
      <c r="A28"/>
      <c r="B28">
        <v>26</v>
      </c>
      <c r="C28">
        <v>26.027699999999999</v>
      </c>
      <c r="D28">
        <v>-9.9639000000000006</v>
      </c>
      <c r="E28">
        <v>694.94740000000002</v>
      </c>
      <c r="F28" s="2">
        <f t="shared" si="1"/>
        <v>27.990300000000047</v>
      </c>
      <c r="G28"/>
      <c r="H28">
        <v>26</v>
      </c>
      <c r="I28">
        <v>-25.971599999999999</v>
      </c>
      <c r="J28">
        <v>-9.9708000000000006</v>
      </c>
      <c r="K28">
        <v>695.01260000000002</v>
      </c>
      <c r="L28" s="2">
        <f t="shared" si="0"/>
        <v>28.005400000000009</v>
      </c>
      <c r="N28" s="5">
        <f t="shared" si="2"/>
        <v>27.997850000000028</v>
      </c>
      <c r="O28" s="5">
        <f t="shared" si="3"/>
        <v>-2.1499999999718966E-3</v>
      </c>
    </row>
    <row r="29" spans="1:15" x14ac:dyDescent="0.25">
      <c r="A29"/>
      <c r="B29">
        <v>27</v>
      </c>
      <c r="C29">
        <v>26.026599999999998</v>
      </c>
      <c r="D29">
        <v>-9.9639000000000006</v>
      </c>
      <c r="E29">
        <v>722.94449999999995</v>
      </c>
      <c r="F29" s="2">
        <f t="shared" si="1"/>
        <v>27.997099999999932</v>
      </c>
      <c r="G29"/>
      <c r="H29">
        <v>27</v>
      </c>
      <c r="I29">
        <v>-25.971699999999998</v>
      </c>
      <c r="J29">
        <v>-9.9694000000000003</v>
      </c>
      <c r="K29">
        <v>723.01139999999998</v>
      </c>
      <c r="L29" s="2">
        <f t="shared" si="0"/>
        <v>27.99879999999996</v>
      </c>
      <c r="N29" s="5">
        <f t="shared" si="2"/>
        <v>27.997949999999946</v>
      </c>
      <c r="O29" s="5">
        <f t="shared" si="3"/>
        <v>-2.0500000000538421E-3</v>
      </c>
    </row>
    <row r="30" spans="1:15" x14ac:dyDescent="0.25">
      <c r="A30"/>
      <c r="B30">
        <v>28</v>
      </c>
      <c r="C30">
        <v>26.027100000000001</v>
      </c>
      <c r="D30">
        <v>-9.9638000000000009</v>
      </c>
      <c r="E30">
        <v>750.94590000000005</v>
      </c>
      <c r="F30" s="2">
        <f t="shared" si="1"/>
        <v>28.001400000000103</v>
      </c>
      <c r="G30"/>
      <c r="H30">
        <v>28</v>
      </c>
      <c r="I30">
        <v>-25.9711</v>
      </c>
      <c r="J30">
        <v>-9.9728999999999992</v>
      </c>
      <c r="K30">
        <v>751.00810000000001</v>
      </c>
      <c r="L30" s="2">
        <f t="shared" si="0"/>
        <v>27.996700000000033</v>
      </c>
      <c r="N30" s="5">
        <f t="shared" si="2"/>
        <v>27.999050000000068</v>
      </c>
      <c r="O30" s="5">
        <f t="shared" si="3"/>
        <v>-9.4999999993206075E-4</v>
      </c>
    </row>
    <row r="31" spans="1:15" x14ac:dyDescent="0.25">
      <c r="A31"/>
      <c r="B31">
        <v>29</v>
      </c>
      <c r="C31">
        <v>26.026800000000001</v>
      </c>
      <c r="D31">
        <v>-9.9639000000000006</v>
      </c>
      <c r="E31">
        <v>778.93809999999996</v>
      </c>
      <c r="F31" s="2">
        <f t="shared" si="1"/>
        <v>27.992199999999912</v>
      </c>
      <c r="G31"/>
      <c r="H31">
        <v>29</v>
      </c>
      <c r="I31">
        <v>-25.9712</v>
      </c>
      <c r="J31">
        <v>-9.9718999999999998</v>
      </c>
      <c r="K31">
        <v>778.9751</v>
      </c>
      <c r="L31" s="2">
        <f t="shared" si="0"/>
        <v>27.966999999999985</v>
      </c>
      <c r="N31" s="5">
        <f t="shared" si="2"/>
        <v>27.979599999999948</v>
      </c>
      <c r="O31" s="5">
        <f t="shared" si="3"/>
        <v>-2.0400000000051932E-2</v>
      </c>
    </row>
    <row r="32" spans="1:15" x14ac:dyDescent="0.25">
      <c r="A32"/>
      <c r="B32">
        <v>30</v>
      </c>
      <c r="C32">
        <v>26.026499999999999</v>
      </c>
      <c r="D32">
        <v>-9.9633000000000003</v>
      </c>
      <c r="E32">
        <v>806.97860000000003</v>
      </c>
      <c r="F32" s="2">
        <f t="shared" si="1"/>
        <v>28.040500000000065</v>
      </c>
      <c r="G32"/>
      <c r="H32">
        <v>30</v>
      </c>
      <c r="I32">
        <v>-25.972300000000001</v>
      </c>
      <c r="J32">
        <v>-9.9703999999999997</v>
      </c>
      <c r="K32">
        <v>807.01369999999997</v>
      </c>
      <c r="L32" s="2">
        <f t="shared" si="0"/>
        <v>28.038599999999974</v>
      </c>
      <c r="N32" s="5">
        <f t="shared" si="2"/>
        <v>28.03955000000002</v>
      </c>
      <c r="O32" s="5">
        <f t="shared" si="3"/>
        <v>3.9550000000019736E-2</v>
      </c>
    </row>
    <row r="33" spans="1:15" x14ac:dyDescent="0.25">
      <c r="A33"/>
      <c r="B33">
        <v>31</v>
      </c>
      <c r="C33">
        <v>26.0259</v>
      </c>
      <c r="D33">
        <v>-9.9632000000000005</v>
      </c>
      <c r="E33">
        <v>834.97360000000003</v>
      </c>
      <c r="F33" s="2">
        <f t="shared" si="1"/>
        <v>27.995000000000005</v>
      </c>
      <c r="G33"/>
      <c r="H33">
        <v>31</v>
      </c>
      <c r="I33">
        <v>-25.972000000000001</v>
      </c>
      <c r="J33">
        <v>-9.9711999999999996</v>
      </c>
      <c r="K33">
        <v>835.01369999999997</v>
      </c>
      <c r="L33" s="2">
        <f t="shared" si="0"/>
        <v>28</v>
      </c>
      <c r="N33" s="5">
        <f t="shared" si="2"/>
        <v>27.997500000000002</v>
      </c>
      <c r="O33" s="5">
        <f t="shared" si="3"/>
        <v>-2.4999999999977263E-3</v>
      </c>
    </row>
    <row r="34" spans="1:15" x14ac:dyDescent="0.25">
      <c r="A34"/>
      <c r="B34">
        <v>32</v>
      </c>
      <c r="C34">
        <v>26.026199999999999</v>
      </c>
      <c r="D34">
        <v>-9.9632000000000005</v>
      </c>
      <c r="E34">
        <v>862.97239999999999</v>
      </c>
      <c r="F34" s="2">
        <f t="shared" si="1"/>
        <v>27.99879999999996</v>
      </c>
      <c r="G34"/>
      <c r="H34">
        <v>32</v>
      </c>
      <c r="I34">
        <v>-25.972000000000001</v>
      </c>
      <c r="J34">
        <v>-9.9715000000000007</v>
      </c>
      <c r="K34">
        <v>863.01580000000001</v>
      </c>
      <c r="L34" s="2">
        <f t="shared" si="0"/>
        <v>28.002100000000041</v>
      </c>
      <c r="N34" s="5">
        <f t="shared" si="2"/>
        <v>28.000450000000001</v>
      </c>
      <c r="O34" s="5">
        <f t="shared" si="3"/>
        <v>4.500000000007276E-4</v>
      </c>
    </row>
    <row r="35" spans="1:15" x14ac:dyDescent="0.25">
      <c r="A35"/>
      <c r="B35">
        <v>33</v>
      </c>
      <c r="C35">
        <v>26.023599999999998</v>
      </c>
      <c r="D35">
        <v>-9.9682999999999993</v>
      </c>
      <c r="E35">
        <v>890.92840000000001</v>
      </c>
      <c r="F35" s="2">
        <f t="shared" si="1"/>
        <v>27.956000000000017</v>
      </c>
      <c r="G35"/>
      <c r="H35">
        <v>33</v>
      </c>
      <c r="I35">
        <v>-25.9725</v>
      </c>
      <c r="J35">
        <v>-9.9716000000000005</v>
      </c>
      <c r="K35">
        <v>891.01310000000001</v>
      </c>
      <c r="L35" s="2">
        <f t="shared" si="0"/>
        <v>27.997299999999996</v>
      </c>
      <c r="N35" s="5">
        <f t="shared" si="2"/>
        <v>27.976650000000006</v>
      </c>
      <c r="O35" s="5">
        <f t="shared" si="3"/>
        <v>-2.3349999999993543E-2</v>
      </c>
    </row>
    <row r="36" spans="1:15" x14ac:dyDescent="0.25">
      <c r="A36"/>
      <c r="B36">
        <v>34</v>
      </c>
      <c r="C36">
        <v>26.025300000000001</v>
      </c>
      <c r="D36">
        <v>-9.9626999999999999</v>
      </c>
      <c r="E36">
        <v>918.96079999999995</v>
      </c>
      <c r="F36" s="2">
        <f t="shared" si="1"/>
        <v>28.032399999999939</v>
      </c>
      <c r="G36"/>
      <c r="H36">
        <v>34</v>
      </c>
      <c r="I36">
        <v>-25.973500000000001</v>
      </c>
      <c r="J36">
        <v>-9.9704999999999995</v>
      </c>
      <c r="K36">
        <v>919.0213</v>
      </c>
      <c r="L36" s="2">
        <f t="shared" si="0"/>
        <v>28.008199999999988</v>
      </c>
      <c r="N36" s="5">
        <f t="shared" si="2"/>
        <v>28.020299999999963</v>
      </c>
      <c r="O36" s="5">
        <f t="shared" si="3"/>
        <v>2.0299999999963347E-2</v>
      </c>
    </row>
    <row r="37" spans="1:15" x14ac:dyDescent="0.25">
      <c r="A37"/>
      <c r="B37">
        <v>35</v>
      </c>
      <c r="C37">
        <v>26.024999999999999</v>
      </c>
      <c r="D37">
        <v>-9.9623000000000008</v>
      </c>
      <c r="E37">
        <v>946.96100000000001</v>
      </c>
      <c r="F37" s="2">
        <f t="shared" si="1"/>
        <v>28.000200000000063</v>
      </c>
      <c r="G37"/>
      <c r="H37">
        <v>35</v>
      </c>
      <c r="I37">
        <v>-25.9739</v>
      </c>
      <c r="J37">
        <v>-9.9702000000000002</v>
      </c>
      <c r="K37">
        <v>947.01739999999995</v>
      </c>
      <c r="L37" s="2">
        <f t="shared" si="0"/>
        <v>27.996099999999956</v>
      </c>
      <c r="N37" s="5">
        <f t="shared" si="2"/>
        <v>27.99815000000001</v>
      </c>
      <c r="O37" s="5">
        <f t="shared" si="3"/>
        <v>-1.8499999999903594E-3</v>
      </c>
    </row>
    <row r="38" spans="1:15" x14ac:dyDescent="0.25">
      <c r="A38"/>
      <c r="B38">
        <v>36</v>
      </c>
      <c r="C38">
        <v>26.024999999999999</v>
      </c>
      <c r="D38">
        <v>-9.9627999999999997</v>
      </c>
      <c r="E38">
        <v>974.95429999999999</v>
      </c>
      <c r="F38" s="2">
        <f t="shared" si="1"/>
        <v>27.993299999999977</v>
      </c>
      <c r="G38"/>
      <c r="H38">
        <v>36</v>
      </c>
      <c r="I38">
        <v>-25.9727</v>
      </c>
      <c r="J38">
        <v>-9.9712999999999994</v>
      </c>
      <c r="K38">
        <v>975.0077</v>
      </c>
      <c r="L38" s="2">
        <f t="shared" si="0"/>
        <v>27.990300000000047</v>
      </c>
      <c r="N38" s="5">
        <f t="shared" si="2"/>
        <v>27.991800000000012</v>
      </c>
      <c r="O38" s="5">
        <f t="shared" si="3"/>
        <v>-8.1999999999879947E-3</v>
      </c>
    </row>
    <row r="39" spans="1:15" x14ac:dyDescent="0.25">
      <c r="A39"/>
      <c r="B39">
        <v>37</v>
      </c>
      <c r="C39">
        <v>26.024899999999999</v>
      </c>
      <c r="D39">
        <v>-9.9623000000000008</v>
      </c>
      <c r="E39">
        <v>1002.9675</v>
      </c>
      <c r="F39" s="2">
        <f t="shared" si="1"/>
        <v>28.013199999999983</v>
      </c>
      <c r="G39"/>
      <c r="H39">
        <v>37</v>
      </c>
      <c r="I39">
        <v>-25.9739</v>
      </c>
      <c r="J39">
        <v>-9.9688999999999997</v>
      </c>
      <c r="K39">
        <v>1002.9995</v>
      </c>
      <c r="L39" s="2">
        <f t="shared" si="0"/>
        <v>27.991800000000012</v>
      </c>
      <c r="N39" s="5">
        <f t="shared" si="2"/>
        <v>28.002499999999998</v>
      </c>
      <c r="O39" s="5">
        <f t="shared" si="3"/>
        <v>2.4999999999977263E-3</v>
      </c>
    </row>
    <row r="40" spans="1:15" x14ac:dyDescent="0.25">
      <c r="A40"/>
      <c r="B40">
        <v>38</v>
      </c>
      <c r="C40">
        <v>26.023700000000002</v>
      </c>
      <c r="D40">
        <v>-9.9634</v>
      </c>
      <c r="E40">
        <v>1030.9403</v>
      </c>
      <c r="F40" s="2">
        <f t="shared" si="1"/>
        <v>27.972800000000007</v>
      </c>
      <c r="G40"/>
      <c r="H40">
        <v>38</v>
      </c>
      <c r="I40">
        <v>-25.9742</v>
      </c>
      <c r="J40">
        <v>-9.9695</v>
      </c>
      <c r="K40">
        <v>1030.9706000000001</v>
      </c>
      <c r="L40" s="2">
        <f t="shared" si="0"/>
        <v>27.971100000000092</v>
      </c>
      <c r="N40" s="5">
        <f t="shared" si="2"/>
        <v>27.971950000000049</v>
      </c>
      <c r="O40" s="5">
        <f t="shared" si="3"/>
        <v>-2.8049999999950614E-2</v>
      </c>
    </row>
    <row r="41" spans="1:15" x14ac:dyDescent="0.25">
      <c r="A41"/>
      <c r="B41">
        <v>39</v>
      </c>
      <c r="C41">
        <v>26.0229</v>
      </c>
      <c r="D41">
        <v>-9.9618000000000002</v>
      </c>
      <c r="E41">
        <v>1058.8974000000001</v>
      </c>
      <c r="F41" s="2">
        <f t="shared" si="1"/>
        <v>27.957100000000082</v>
      </c>
      <c r="G41"/>
      <c r="H41">
        <v>39</v>
      </c>
      <c r="I41">
        <v>-25.974699999999999</v>
      </c>
      <c r="J41">
        <v>-9.9690999999999992</v>
      </c>
      <c r="K41">
        <v>1058.9699000000001</v>
      </c>
      <c r="L41" s="2">
        <f t="shared" si="0"/>
        <v>27.999299999999948</v>
      </c>
      <c r="N41" s="5">
        <f t="shared" si="2"/>
        <v>27.978200000000015</v>
      </c>
      <c r="O41" s="5">
        <f t="shared" si="3"/>
        <v>-2.179999999998472E-2</v>
      </c>
    </row>
    <row r="42" spans="1:15" x14ac:dyDescent="0.25">
      <c r="A42"/>
      <c r="B42">
        <v>40</v>
      </c>
      <c r="C42">
        <v>26.023299999999999</v>
      </c>
      <c r="D42">
        <v>-9.9638000000000009</v>
      </c>
      <c r="E42">
        <v>1086.8928000000001</v>
      </c>
      <c r="F42" s="2">
        <f t="shared" si="1"/>
        <v>27.995400000000018</v>
      </c>
      <c r="G42"/>
      <c r="H42">
        <v>40</v>
      </c>
      <c r="I42">
        <v>-25.973700000000001</v>
      </c>
      <c r="J42">
        <v>-9.9711999999999996</v>
      </c>
      <c r="K42">
        <v>1086.9733000000001</v>
      </c>
      <c r="L42" s="2">
        <f t="shared" si="0"/>
        <v>28.003400000000056</v>
      </c>
      <c r="N42" s="5">
        <f t="shared" si="2"/>
        <v>27.999400000000037</v>
      </c>
      <c r="O42" s="5">
        <f t="shared" si="3"/>
        <v>-5.9999999996307452E-4</v>
      </c>
    </row>
    <row r="43" spans="1:15" x14ac:dyDescent="0.25">
      <c r="A43"/>
      <c r="B43">
        <v>41</v>
      </c>
      <c r="C43">
        <v>26.023900000000001</v>
      </c>
      <c r="D43">
        <v>-9.9613999999999994</v>
      </c>
      <c r="E43">
        <v>1114.8868</v>
      </c>
      <c r="F43" s="2">
        <f t="shared" si="1"/>
        <v>27.993999999999915</v>
      </c>
      <c r="G43"/>
      <c r="H43">
        <v>41</v>
      </c>
      <c r="I43">
        <v>-25.974</v>
      </c>
      <c r="J43">
        <v>-9.9700000000000006</v>
      </c>
      <c r="K43">
        <v>1114.9604999999999</v>
      </c>
      <c r="L43" s="2">
        <f t="shared" si="0"/>
        <v>27.987199999999802</v>
      </c>
      <c r="N43" s="5">
        <f t="shared" si="2"/>
        <v>27.990599999999858</v>
      </c>
      <c r="O43" s="5">
        <f t="shared" si="3"/>
        <v>-9.4000000001415174E-3</v>
      </c>
    </row>
    <row r="44" spans="1:15" x14ac:dyDescent="0.25">
      <c r="A44"/>
      <c r="B44">
        <v>42</v>
      </c>
      <c r="C44">
        <v>26.0228</v>
      </c>
      <c r="D44">
        <v>-9.9629999999999992</v>
      </c>
      <c r="E44">
        <v>1142.8896</v>
      </c>
      <c r="F44" s="2">
        <f t="shared" si="1"/>
        <v>28.002799999999979</v>
      </c>
      <c r="G44"/>
      <c r="H44">
        <v>42</v>
      </c>
      <c r="I44">
        <v>-25.974599999999999</v>
      </c>
      <c r="J44">
        <v>-9.9719999999999995</v>
      </c>
      <c r="K44">
        <v>1142.9453000000001</v>
      </c>
      <c r="L44" s="2">
        <f t="shared" si="0"/>
        <v>27.984800000000178</v>
      </c>
      <c r="N44" s="5">
        <f t="shared" si="2"/>
        <v>27.993800000000078</v>
      </c>
      <c r="O44" s="5">
        <f t="shared" si="3"/>
        <v>-6.1999999999216016E-3</v>
      </c>
    </row>
    <row r="45" spans="1:15" x14ac:dyDescent="0.25">
      <c r="A45"/>
      <c r="B45">
        <v>43</v>
      </c>
      <c r="C45">
        <v>26.022600000000001</v>
      </c>
      <c r="D45">
        <v>-9.9619</v>
      </c>
      <c r="E45">
        <v>1170.9186999999999</v>
      </c>
      <c r="F45" s="2">
        <f t="shared" si="1"/>
        <v>28.029099999999971</v>
      </c>
      <c r="G45"/>
      <c r="H45">
        <v>43</v>
      </c>
      <c r="I45">
        <v>-25.975300000000001</v>
      </c>
      <c r="J45">
        <v>-9.9688999999999997</v>
      </c>
      <c r="K45">
        <v>1170.9259</v>
      </c>
      <c r="L45" s="2">
        <f t="shared" si="0"/>
        <v>27.980599999999868</v>
      </c>
      <c r="N45" s="5">
        <f t="shared" si="2"/>
        <v>28.004849999999919</v>
      </c>
      <c r="O45" s="5">
        <f t="shared" si="3"/>
        <v>4.8499999999194188E-3</v>
      </c>
    </row>
    <row r="46" spans="1:15" x14ac:dyDescent="0.25">
      <c r="A46"/>
      <c r="B46">
        <v>44</v>
      </c>
      <c r="C46">
        <v>26.023199999999999</v>
      </c>
      <c r="D46">
        <v>-9.9606999999999992</v>
      </c>
      <c r="E46">
        <v>1198.9294</v>
      </c>
      <c r="F46" s="2">
        <f t="shared" si="1"/>
        <v>28.010700000000043</v>
      </c>
      <c r="G46"/>
      <c r="H46">
        <v>44</v>
      </c>
      <c r="I46">
        <v>-25.974699999999999</v>
      </c>
      <c r="J46">
        <v>-9.9700000000000006</v>
      </c>
      <c r="K46">
        <v>1198.9245000000001</v>
      </c>
      <c r="L46" s="2">
        <f t="shared" si="0"/>
        <v>27.998600000000124</v>
      </c>
      <c r="N46" s="5">
        <f t="shared" si="2"/>
        <v>28.004650000000083</v>
      </c>
      <c r="O46" s="5">
        <f t="shared" si="3"/>
        <v>4.6500000000833097E-3</v>
      </c>
    </row>
    <row r="47" spans="1:15" x14ac:dyDescent="0.25">
      <c r="A47"/>
      <c r="B47">
        <v>45</v>
      </c>
      <c r="C47">
        <v>26.023199999999999</v>
      </c>
      <c r="D47">
        <v>-9.9614999999999991</v>
      </c>
      <c r="E47">
        <v>1226.9178999999999</v>
      </c>
      <c r="F47" s="2">
        <f t="shared" si="1"/>
        <v>27.988499999999931</v>
      </c>
      <c r="G47"/>
      <c r="H47">
        <v>45</v>
      </c>
      <c r="I47">
        <v>-25.975200000000001</v>
      </c>
      <c r="J47">
        <v>-9.9684000000000008</v>
      </c>
      <c r="K47">
        <v>1226.9232</v>
      </c>
      <c r="L47" s="2">
        <f t="shared" si="0"/>
        <v>27.998699999999872</v>
      </c>
      <c r="N47" s="5">
        <f t="shared" si="2"/>
        <v>27.993599999999901</v>
      </c>
      <c r="O47" s="5">
        <f t="shared" si="3"/>
        <v>-6.4000000000987711E-3</v>
      </c>
    </row>
    <row r="48" spans="1:15" x14ac:dyDescent="0.25">
      <c r="A48"/>
      <c r="B48">
        <v>46</v>
      </c>
      <c r="C48">
        <v>26.029599999999999</v>
      </c>
      <c r="D48">
        <v>-9.9591999999999992</v>
      </c>
      <c r="E48">
        <v>1254.9122</v>
      </c>
      <c r="F48" s="2">
        <f t="shared" si="1"/>
        <v>27.994300000000067</v>
      </c>
      <c r="G48"/>
      <c r="H48">
        <v>46</v>
      </c>
      <c r="I48">
        <v>-25.974900000000002</v>
      </c>
      <c r="J48">
        <v>-9.9695</v>
      </c>
      <c r="K48">
        <v>1254.9229</v>
      </c>
      <c r="L48" s="2">
        <f t="shared" si="0"/>
        <v>27.999700000000075</v>
      </c>
      <c r="N48" s="5">
        <f t="shared" si="2"/>
        <v>27.997000000000071</v>
      </c>
      <c r="O48" s="5">
        <f t="shared" si="3"/>
        <v>-2.9999999999290594E-3</v>
      </c>
    </row>
    <row r="49" spans="1:15" x14ac:dyDescent="0.25">
      <c r="A49"/>
      <c r="B49">
        <v>47</v>
      </c>
      <c r="C49">
        <v>26.022500000000001</v>
      </c>
      <c r="D49">
        <v>-9.9609000000000005</v>
      </c>
      <c r="E49">
        <v>1282.8869999999999</v>
      </c>
      <c r="F49" s="2">
        <f t="shared" si="1"/>
        <v>27.974799999999959</v>
      </c>
      <c r="G49"/>
      <c r="H49">
        <v>47</v>
      </c>
      <c r="I49">
        <v>-25.9754</v>
      </c>
      <c r="J49">
        <v>-9.9689999999999994</v>
      </c>
      <c r="K49">
        <v>1282.9238</v>
      </c>
      <c r="L49" s="2">
        <f t="shared" si="0"/>
        <v>28.000900000000001</v>
      </c>
      <c r="N49" s="5">
        <f t="shared" si="2"/>
        <v>27.98784999999998</v>
      </c>
      <c r="O49" s="5">
        <f t="shared" si="3"/>
        <v>-1.2150000000019645E-2</v>
      </c>
    </row>
    <row r="50" spans="1:15" x14ac:dyDescent="0.25">
      <c r="A50"/>
      <c r="B50">
        <v>48</v>
      </c>
      <c r="C50">
        <v>26.0229</v>
      </c>
      <c r="D50">
        <v>-9.9605999999999995</v>
      </c>
      <c r="E50">
        <v>1310.8796</v>
      </c>
      <c r="F50" s="2">
        <f t="shared" si="1"/>
        <v>27.992600000000039</v>
      </c>
      <c r="G50"/>
      <c r="H50">
        <v>48</v>
      </c>
      <c r="I50">
        <v>-25.976299999999998</v>
      </c>
      <c r="J50">
        <v>-9.9682999999999993</v>
      </c>
      <c r="K50">
        <v>1310.9233999999999</v>
      </c>
      <c r="L50" s="2">
        <f t="shared" si="0"/>
        <v>27.999599999999873</v>
      </c>
      <c r="N50" s="5">
        <f t="shared" si="2"/>
        <v>27.996099999999956</v>
      </c>
      <c r="O50" s="5">
        <f t="shared" si="3"/>
        <v>-3.9000000000442014E-3</v>
      </c>
    </row>
    <row r="51" spans="1:15" x14ac:dyDescent="0.25">
      <c r="A51"/>
      <c r="B51">
        <v>49</v>
      </c>
      <c r="C51">
        <v>26.0215</v>
      </c>
      <c r="D51">
        <v>-9.9635999999999996</v>
      </c>
      <c r="E51">
        <v>1338.8969</v>
      </c>
      <c r="F51" s="2">
        <f t="shared" si="1"/>
        <v>28.017299999999977</v>
      </c>
      <c r="G51"/>
      <c r="H51">
        <v>49</v>
      </c>
      <c r="I51">
        <v>-25.976299999999998</v>
      </c>
      <c r="J51">
        <v>-9.9687000000000001</v>
      </c>
      <c r="K51">
        <v>1338.9127000000001</v>
      </c>
      <c r="L51" s="2">
        <f t="shared" si="0"/>
        <v>27.989300000000185</v>
      </c>
      <c r="N51" s="5">
        <f t="shared" si="2"/>
        <v>28.003300000000081</v>
      </c>
      <c r="O51" s="5">
        <f t="shared" si="3"/>
        <v>3.3000000000811269E-3</v>
      </c>
    </row>
    <row r="52" spans="1:15" x14ac:dyDescent="0.25">
      <c r="A52"/>
      <c r="B52">
        <v>50</v>
      </c>
      <c r="C52">
        <v>26.022400000000001</v>
      </c>
      <c r="D52">
        <v>-9.9611000000000001</v>
      </c>
      <c r="E52">
        <v>1366.8924</v>
      </c>
      <c r="F52" s="2">
        <f t="shared" si="1"/>
        <v>27.995499999999993</v>
      </c>
      <c r="G52"/>
      <c r="H52">
        <v>50</v>
      </c>
      <c r="I52">
        <v>-25.9754</v>
      </c>
      <c r="J52">
        <v>-9.9695999999999998</v>
      </c>
      <c r="K52">
        <v>1366.9187999999999</v>
      </c>
      <c r="L52" s="2">
        <f t="shared" si="0"/>
        <v>28.006099999999833</v>
      </c>
      <c r="N52" s="5">
        <f t="shared" si="2"/>
        <v>28.000799999999913</v>
      </c>
      <c r="O52" s="5">
        <f t="shared" si="3"/>
        <v>7.9999999991287041E-4</v>
      </c>
    </row>
    <row r="53" spans="1:15" x14ac:dyDescent="0.25">
      <c r="A53"/>
      <c r="B53">
        <v>51</v>
      </c>
      <c r="C53">
        <v>26.021999999999998</v>
      </c>
      <c r="D53">
        <v>-9.9608000000000008</v>
      </c>
      <c r="E53">
        <v>1394.8715999999999</v>
      </c>
      <c r="F53" s="2">
        <f t="shared" si="1"/>
        <v>27.979199999999992</v>
      </c>
      <c r="G53"/>
      <c r="H53">
        <v>51</v>
      </c>
      <c r="I53">
        <v>-25.976600000000001</v>
      </c>
      <c r="J53">
        <v>-9.9679000000000002</v>
      </c>
      <c r="K53">
        <v>1394.9177999999999</v>
      </c>
      <c r="L53" s="2">
        <f t="shared" si="0"/>
        <v>27.999000000000024</v>
      </c>
      <c r="N53" s="5">
        <f t="shared" si="2"/>
        <v>27.989100000000008</v>
      </c>
      <c r="O53" s="5">
        <f t="shared" si="3"/>
        <v>-1.089999999999236E-2</v>
      </c>
    </row>
    <row r="54" spans="1:15" x14ac:dyDescent="0.25">
      <c r="A54"/>
      <c r="B54">
        <v>52</v>
      </c>
      <c r="C54">
        <v>26.022099999999998</v>
      </c>
      <c r="D54">
        <v>-9.9596999999999998</v>
      </c>
      <c r="E54">
        <v>1422.8598</v>
      </c>
      <c r="F54" s="2">
        <f t="shared" si="1"/>
        <v>27.988200000000006</v>
      </c>
      <c r="G54"/>
      <c r="H54">
        <v>52</v>
      </c>
      <c r="I54">
        <v>-25.9772</v>
      </c>
      <c r="J54">
        <v>-9.9679000000000002</v>
      </c>
      <c r="K54">
        <v>1422.9149</v>
      </c>
      <c r="L54" s="2">
        <f t="shared" si="0"/>
        <v>27.997100000000046</v>
      </c>
      <c r="N54" s="5">
        <f t="shared" si="2"/>
        <v>27.992650000000026</v>
      </c>
      <c r="O54" s="5">
        <f t="shared" si="3"/>
        <v>-7.3499999999739885E-3</v>
      </c>
    </row>
    <row r="55" spans="1:15" x14ac:dyDescent="0.25">
      <c r="A55"/>
      <c r="B55">
        <v>53</v>
      </c>
      <c r="C55">
        <v>26.0212</v>
      </c>
      <c r="D55">
        <v>-9.9628999999999994</v>
      </c>
      <c r="E55">
        <v>1450.8915</v>
      </c>
      <c r="F55" s="2">
        <f t="shared" si="1"/>
        <v>28.031700000000001</v>
      </c>
      <c r="G55"/>
      <c r="H55">
        <v>53</v>
      </c>
      <c r="I55">
        <v>-25.976199999999999</v>
      </c>
      <c r="J55">
        <v>-9.9699000000000009</v>
      </c>
      <c r="K55">
        <v>1450.8886</v>
      </c>
      <c r="L55" s="2">
        <f t="shared" si="0"/>
        <v>27.973700000000008</v>
      </c>
      <c r="N55" s="5">
        <f t="shared" si="2"/>
        <v>28.002700000000004</v>
      </c>
      <c r="O55" s="5">
        <f t="shared" si="3"/>
        <v>2.7000000000043656E-3</v>
      </c>
    </row>
    <row r="56" spans="1:15" x14ac:dyDescent="0.25">
      <c r="A56"/>
      <c r="B56">
        <v>54</v>
      </c>
      <c r="C56">
        <v>26.021100000000001</v>
      </c>
      <c r="D56">
        <v>-9.9591999999999992</v>
      </c>
      <c r="E56">
        <v>1478.9293</v>
      </c>
      <c r="F56" s="2">
        <f t="shared" si="1"/>
        <v>28.037800000000061</v>
      </c>
      <c r="G56"/>
      <c r="H56">
        <v>54</v>
      </c>
      <c r="I56">
        <v>-25.9771</v>
      </c>
      <c r="J56">
        <v>-9.9679000000000002</v>
      </c>
      <c r="K56">
        <v>1478.9152999999999</v>
      </c>
      <c r="L56" s="2">
        <f t="shared" si="0"/>
        <v>28.026699999999892</v>
      </c>
      <c r="N56" s="5">
        <f t="shared" si="2"/>
        <v>28.032249999999976</v>
      </c>
      <c r="O56" s="5">
        <f t="shared" si="3"/>
        <v>3.2249999999976353E-2</v>
      </c>
    </row>
    <row r="57" spans="1:15" x14ac:dyDescent="0.25">
      <c r="A57"/>
      <c r="B57">
        <v>55</v>
      </c>
      <c r="C57">
        <v>26.019400000000001</v>
      </c>
      <c r="D57">
        <v>-9.9614999999999991</v>
      </c>
      <c r="E57">
        <v>1506.9358999999999</v>
      </c>
      <c r="F57" s="2">
        <f t="shared" si="1"/>
        <v>28.006599999999935</v>
      </c>
      <c r="G57"/>
      <c r="H57">
        <v>55</v>
      </c>
      <c r="I57">
        <v>-25.9771</v>
      </c>
      <c r="J57">
        <v>-9.9677000000000007</v>
      </c>
      <c r="K57">
        <v>1506.9259999999999</v>
      </c>
      <c r="L57" s="2">
        <f t="shared" si="0"/>
        <v>28.010700000000043</v>
      </c>
      <c r="N57" s="5">
        <f t="shared" si="2"/>
        <v>28.008649999999989</v>
      </c>
      <c r="O57" s="5">
        <f t="shared" si="3"/>
        <v>8.6499999999887223E-3</v>
      </c>
    </row>
    <row r="58" spans="1:15" x14ac:dyDescent="0.25">
      <c r="A58"/>
      <c r="B58">
        <v>56</v>
      </c>
      <c r="C58">
        <v>26.020299999999999</v>
      </c>
      <c r="D58">
        <v>-9.9623000000000008</v>
      </c>
      <c r="E58">
        <v>1534.9315999999999</v>
      </c>
      <c r="F58" s="2">
        <f t="shared" si="1"/>
        <v>27.995699999999943</v>
      </c>
      <c r="G58"/>
      <c r="H58">
        <v>56</v>
      </c>
      <c r="I58">
        <v>-25.978100000000001</v>
      </c>
      <c r="J58">
        <v>-9.968</v>
      </c>
      <c r="K58">
        <v>1534.9263000000001</v>
      </c>
      <c r="L58" s="2">
        <f t="shared" si="0"/>
        <v>28.000300000000152</v>
      </c>
      <c r="N58" s="5">
        <f t="shared" si="2"/>
        <v>27.998000000000047</v>
      </c>
      <c r="O58" s="5">
        <f t="shared" si="3"/>
        <v>-1.9999999999527063E-3</v>
      </c>
    </row>
    <row r="59" spans="1:15" x14ac:dyDescent="0.25">
      <c r="A59"/>
      <c r="B59">
        <v>57</v>
      </c>
      <c r="C59">
        <v>26.0197</v>
      </c>
      <c r="D59">
        <v>-9.9601000000000006</v>
      </c>
      <c r="E59">
        <v>1562.9202</v>
      </c>
      <c r="F59" s="2">
        <f t="shared" si="1"/>
        <v>27.988600000000133</v>
      </c>
      <c r="G59"/>
      <c r="H59">
        <v>57</v>
      </c>
      <c r="I59">
        <v>-25.978100000000001</v>
      </c>
      <c r="J59">
        <v>-9.9673999999999996</v>
      </c>
      <c r="K59">
        <v>1562.9181000000001</v>
      </c>
      <c r="L59" s="2">
        <f t="shared" si="0"/>
        <v>27.991800000000012</v>
      </c>
      <c r="N59" s="5">
        <f t="shared" si="2"/>
        <v>27.990200000000073</v>
      </c>
      <c r="O59" s="5">
        <f t="shared" si="3"/>
        <v>-9.7999999999274223E-3</v>
      </c>
    </row>
    <row r="60" spans="1:15" x14ac:dyDescent="0.25">
      <c r="A60"/>
      <c r="B60">
        <v>58</v>
      </c>
      <c r="C60">
        <v>26.02</v>
      </c>
      <c r="D60">
        <v>-9.9598999999999993</v>
      </c>
      <c r="E60">
        <v>1590.9250999999999</v>
      </c>
      <c r="F60" s="2">
        <f t="shared" si="1"/>
        <v>28.004899999999907</v>
      </c>
      <c r="G60"/>
      <c r="H60">
        <v>58</v>
      </c>
      <c r="I60">
        <v>-25.9786</v>
      </c>
      <c r="J60">
        <v>-9.9673999999999996</v>
      </c>
      <c r="K60">
        <v>1590.9133999999999</v>
      </c>
      <c r="L60" s="2">
        <f t="shared" si="0"/>
        <v>27.995299999999816</v>
      </c>
      <c r="N60" s="5">
        <f t="shared" si="2"/>
        <v>28.000099999999861</v>
      </c>
      <c r="O60" s="5">
        <f t="shared" si="3"/>
        <v>9.9999999861211109E-5</v>
      </c>
    </row>
    <row r="61" spans="1:15" x14ac:dyDescent="0.25">
      <c r="A61"/>
      <c r="B61">
        <v>59</v>
      </c>
      <c r="C61">
        <v>26.019400000000001</v>
      </c>
      <c r="D61">
        <v>-9.9589999999999996</v>
      </c>
      <c r="E61">
        <v>1618.9143999999999</v>
      </c>
      <c r="F61" s="2">
        <f t="shared" si="1"/>
        <v>27.989299999999957</v>
      </c>
      <c r="G61"/>
      <c r="H61">
        <v>59</v>
      </c>
      <c r="I61">
        <v>-25.977799999999998</v>
      </c>
      <c r="J61">
        <v>-9.9680999999999997</v>
      </c>
      <c r="K61">
        <v>1618.9228000000001</v>
      </c>
      <c r="L61" s="2">
        <f t="shared" si="0"/>
        <v>28.009400000000142</v>
      </c>
      <c r="N61" s="5">
        <f t="shared" si="2"/>
        <v>27.999350000000049</v>
      </c>
      <c r="O61" s="5">
        <f t="shared" si="3"/>
        <v>-6.4999999995052349E-4</v>
      </c>
    </row>
    <row r="62" spans="1:15" x14ac:dyDescent="0.25">
      <c r="A62"/>
      <c r="B62">
        <v>60</v>
      </c>
      <c r="C62">
        <v>26.0199</v>
      </c>
      <c r="D62">
        <v>-9.9597999999999995</v>
      </c>
      <c r="E62">
        <v>1646.9142999999999</v>
      </c>
      <c r="F62" s="2">
        <f t="shared" si="1"/>
        <v>27.999900000000025</v>
      </c>
      <c r="G62"/>
      <c r="H62">
        <v>60</v>
      </c>
      <c r="I62">
        <v>-25.977900000000002</v>
      </c>
      <c r="J62">
        <v>-9.9682999999999993</v>
      </c>
      <c r="K62">
        <v>1646.9274</v>
      </c>
      <c r="L62" s="2">
        <f t="shared" si="0"/>
        <v>28.004599999999982</v>
      </c>
      <c r="N62" s="5">
        <f t="shared" si="2"/>
        <v>28.002250000000004</v>
      </c>
      <c r="O62" s="5">
        <f t="shared" si="3"/>
        <v>2.250000000003638E-3</v>
      </c>
    </row>
    <row r="63" spans="1:15" x14ac:dyDescent="0.25">
      <c r="A63"/>
      <c r="B63">
        <v>61</v>
      </c>
      <c r="C63">
        <v>26.019600000000001</v>
      </c>
      <c r="D63">
        <v>-9.9581</v>
      </c>
      <c r="E63">
        <v>1674.9011</v>
      </c>
      <c r="F63" s="2">
        <f t="shared" si="1"/>
        <v>27.98680000000013</v>
      </c>
      <c r="G63"/>
      <c r="H63">
        <v>61</v>
      </c>
      <c r="I63">
        <v>-25.9787</v>
      </c>
      <c r="J63">
        <v>-9.9659999999999993</v>
      </c>
      <c r="K63">
        <v>1674.924</v>
      </c>
      <c r="L63" s="2">
        <f t="shared" si="0"/>
        <v>27.996599999999944</v>
      </c>
      <c r="N63" s="5">
        <f t="shared" si="2"/>
        <v>27.991700000000037</v>
      </c>
      <c r="O63" s="5">
        <f t="shared" si="3"/>
        <v>-8.2999999999628926E-3</v>
      </c>
    </row>
    <row r="64" spans="1:15" x14ac:dyDescent="0.25">
      <c r="A64"/>
      <c r="B64">
        <v>62</v>
      </c>
      <c r="C64">
        <v>26.019500000000001</v>
      </c>
      <c r="D64">
        <v>-9.9596999999999998</v>
      </c>
      <c r="E64">
        <v>1702.9123</v>
      </c>
      <c r="F64" s="2">
        <f t="shared" si="1"/>
        <v>28.011199999999917</v>
      </c>
      <c r="G64"/>
      <c r="H64">
        <v>62</v>
      </c>
      <c r="I64">
        <v>-25.979099999999999</v>
      </c>
      <c r="J64">
        <v>-9.9669000000000008</v>
      </c>
      <c r="K64">
        <v>1702.9255000000001</v>
      </c>
      <c r="L64" s="2">
        <f t="shared" si="0"/>
        <v>28.001500000000078</v>
      </c>
      <c r="N64" s="5">
        <f t="shared" si="2"/>
        <v>28.006349999999998</v>
      </c>
      <c r="O64" s="5">
        <f t="shared" si="3"/>
        <v>6.3499999999976353E-3</v>
      </c>
    </row>
    <row r="65" spans="1:15" x14ac:dyDescent="0.25">
      <c r="A65"/>
      <c r="B65">
        <v>63</v>
      </c>
      <c r="C65">
        <v>26.018899999999999</v>
      </c>
      <c r="D65">
        <v>-9.9595000000000002</v>
      </c>
      <c r="E65">
        <v>1730.9384</v>
      </c>
      <c r="F65" s="2">
        <f t="shared" si="1"/>
        <v>28.026100000000042</v>
      </c>
      <c r="G65"/>
      <c r="H65">
        <v>63</v>
      </c>
      <c r="I65">
        <v>-25.979500000000002</v>
      </c>
      <c r="J65">
        <v>-9.9665999999999997</v>
      </c>
      <c r="K65">
        <v>1730.9335000000001</v>
      </c>
      <c r="L65" s="2">
        <f t="shared" si="0"/>
        <v>28.008000000000038</v>
      </c>
      <c r="N65" s="5">
        <f t="shared" si="2"/>
        <v>28.01705000000004</v>
      </c>
      <c r="O65" s="5">
        <f t="shared" si="3"/>
        <v>1.70500000000402E-2</v>
      </c>
    </row>
    <row r="66" spans="1:15" x14ac:dyDescent="0.25">
      <c r="A66"/>
      <c r="B66">
        <v>64</v>
      </c>
      <c r="C66">
        <v>26.018799999999999</v>
      </c>
      <c r="D66">
        <v>-9.9590999999999994</v>
      </c>
      <c r="E66">
        <v>1758.9193</v>
      </c>
      <c r="F66" s="2">
        <f t="shared" si="1"/>
        <v>27.98090000000002</v>
      </c>
      <c r="G66"/>
      <c r="H66">
        <v>64</v>
      </c>
      <c r="I66">
        <v>-25.979800000000001</v>
      </c>
      <c r="J66">
        <v>-9.9664000000000001</v>
      </c>
      <c r="K66">
        <v>1758.9285</v>
      </c>
      <c r="L66" s="2">
        <f t="shared" si="0"/>
        <v>27.994999999999891</v>
      </c>
      <c r="N66" s="5">
        <f t="shared" si="2"/>
        <v>27.987949999999955</v>
      </c>
      <c r="O66" s="5">
        <f t="shared" si="3"/>
        <v>-1.2050000000044747E-2</v>
      </c>
    </row>
    <row r="67" spans="1:15" x14ac:dyDescent="0.25">
      <c r="A67"/>
      <c r="B67">
        <v>65</v>
      </c>
      <c r="C67">
        <v>26.018699999999999</v>
      </c>
      <c r="D67">
        <v>-9.9594000000000005</v>
      </c>
      <c r="E67">
        <v>1786.9213999999999</v>
      </c>
      <c r="F67" s="2">
        <f t="shared" si="1"/>
        <v>28.002099999999928</v>
      </c>
      <c r="G67"/>
      <c r="H67">
        <v>65</v>
      </c>
      <c r="I67">
        <v>-25.979700000000001</v>
      </c>
      <c r="J67">
        <v>-9.9665999999999997</v>
      </c>
      <c r="K67">
        <v>1786.9353000000001</v>
      </c>
      <c r="L67" s="2">
        <f t="shared" si="0"/>
        <v>28.006800000000112</v>
      </c>
      <c r="N67" s="5">
        <f t="shared" si="2"/>
        <v>28.00445000000002</v>
      </c>
      <c r="O67" s="5">
        <f t="shared" si="3"/>
        <v>4.450000000019827E-3</v>
      </c>
    </row>
    <row r="68" spans="1:15" x14ac:dyDescent="0.25">
      <c r="A68"/>
      <c r="B68">
        <v>66</v>
      </c>
      <c r="C68">
        <v>26.0183</v>
      </c>
      <c r="D68">
        <v>-9.9591999999999992</v>
      </c>
      <c r="E68">
        <v>1814.9205999999999</v>
      </c>
      <c r="F68" s="2">
        <f t="shared" si="1"/>
        <v>27.999199999999973</v>
      </c>
      <c r="G68"/>
      <c r="H68">
        <v>66</v>
      </c>
      <c r="I68">
        <v>-25.979900000000001</v>
      </c>
      <c r="J68">
        <v>-9.9664000000000001</v>
      </c>
      <c r="K68">
        <v>1814.944</v>
      </c>
      <c r="L68" s="2">
        <f t="shared" si="0"/>
        <v>28.008699999999862</v>
      </c>
      <c r="N68" s="5">
        <f t="shared" si="2"/>
        <v>28.003949999999918</v>
      </c>
      <c r="O68" s="5">
        <f t="shared" si="3"/>
        <v>3.9499999999179636E-3</v>
      </c>
    </row>
    <row r="69" spans="1:15" x14ac:dyDescent="0.25">
      <c r="A69"/>
      <c r="B69">
        <v>67</v>
      </c>
      <c r="C69">
        <v>26.0181</v>
      </c>
      <c r="D69">
        <v>-9.9579000000000004</v>
      </c>
      <c r="E69">
        <v>1842.9055000000001</v>
      </c>
      <c r="F69" s="2">
        <f t="shared" si="1"/>
        <v>27.984900000000152</v>
      </c>
      <c r="G69"/>
      <c r="H69">
        <v>67</v>
      </c>
      <c r="I69">
        <v>-25.979800000000001</v>
      </c>
      <c r="J69">
        <v>-9.9659999999999993</v>
      </c>
      <c r="K69">
        <v>1842.9311</v>
      </c>
      <c r="L69" s="2">
        <f t="shared" ref="L69:L124" si="4">K69-K68</f>
        <v>27.987100000000055</v>
      </c>
      <c r="N69" s="5">
        <f t="shared" si="2"/>
        <v>27.986000000000104</v>
      </c>
      <c r="O69" s="5">
        <f t="shared" si="3"/>
        <v>-1.3999999999896318E-2</v>
      </c>
    </row>
    <row r="70" spans="1:15" x14ac:dyDescent="0.25">
      <c r="A70"/>
      <c r="B70">
        <v>68</v>
      </c>
      <c r="C70">
        <v>26.0181</v>
      </c>
      <c r="D70">
        <v>-9.9588000000000001</v>
      </c>
      <c r="E70">
        <v>1870.8961999999999</v>
      </c>
      <c r="F70" s="2">
        <f t="shared" ref="F70:F124" si="5">E70-E69</f>
        <v>27.990699999999833</v>
      </c>
      <c r="G70"/>
      <c r="H70">
        <v>68</v>
      </c>
      <c r="I70">
        <v>-25.980699999999999</v>
      </c>
      <c r="J70">
        <v>-9.9658999999999995</v>
      </c>
      <c r="K70">
        <v>1870.9367999999999</v>
      </c>
      <c r="L70" s="2">
        <f t="shared" si="4"/>
        <v>28.005699999999933</v>
      </c>
      <c r="N70" s="5">
        <f t="shared" si="2"/>
        <v>27.998199999999883</v>
      </c>
      <c r="O70" s="5">
        <f t="shared" si="3"/>
        <v>-1.8000000001165972E-3</v>
      </c>
    </row>
    <row r="71" spans="1:15" x14ac:dyDescent="0.25">
      <c r="A71"/>
      <c r="B71">
        <v>69</v>
      </c>
      <c r="C71">
        <v>26.018000000000001</v>
      </c>
      <c r="D71">
        <v>-9.9581999999999997</v>
      </c>
      <c r="E71">
        <v>1898.9119000000001</v>
      </c>
      <c r="F71" s="2">
        <f t="shared" si="5"/>
        <v>28.015700000000152</v>
      </c>
      <c r="G71"/>
      <c r="H71">
        <v>69</v>
      </c>
      <c r="I71">
        <v>-25.980699999999999</v>
      </c>
      <c r="J71">
        <v>-9.9659999999999993</v>
      </c>
      <c r="K71">
        <v>1898.9353000000001</v>
      </c>
      <c r="L71" s="2">
        <f t="shared" si="4"/>
        <v>27.998500000000149</v>
      </c>
      <c r="N71" s="5">
        <f t="shared" ref="N71:N123" si="6">AVERAGE(F71,L71)</f>
        <v>28.00710000000015</v>
      </c>
      <c r="O71" s="5">
        <f t="shared" ref="O71:O123" si="7">N71-28</f>
        <v>7.1000000001504304E-3</v>
      </c>
    </row>
    <row r="72" spans="1:15" x14ac:dyDescent="0.25">
      <c r="A72"/>
      <c r="B72">
        <v>70</v>
      </c>
      <c r="C72">
        <v>26.017399999999999</v>
      </c>
      <c r="D72">
        <v>-9.9588000000000001</v>
      </c>
      <c r="E72">
        <v>1926.9179999999999</v>
      </c>
      <c r="F72" s="2">
        <f t="shared" si="5"/>
        <v>28.006099999999833</v>
      </c>
      <c r="G72"/>
      <c r="H72">
        <v>70</v>
      </c>
      <c r="I72">
        <v>-25.980399999999999</v>
      </c>
      <c r="J72">
        <v>-9.9659999999999993</v>
      </c>
      <c r="K72">
        <v>1926.9221</v>
      </c>
      <c r="L72" s="2">
        <f t="shared" si="4"/>
        <v>27.986799999999903</v>
      </c>
      <c r="N72" s="5">
        <f t="shared" si="6"/>
        <v>27.996449999999868</v>
      </c>
      <c r="O72" s="5">
        <f t="shared" si="7"/>
        <v>-3.5500000001320586E-3</v>
      </c>
    </row>
    <row r="73" spans="1:15" x14ac:dyDescent="0.25">
      <c r="A73"/>
      <c r="B73">
        <v>71</v>
      </c>
      <c r="C73">
        <v>26.017299999999999</v>
      </c>
      <c r="D73">
        <v>-9.9585000000000008</v>
      </c>
      <c r="E73">
        <v>1954.913</v>
      </c>
      <c r="F73" s="2">
        <f t="shared" si="5"/>
        <v>27.995000000000118</v>
      </c>
      <c r="G73"/>
      <c r="H73">
        <v>71</v>
      </c>
      <c r="I73">
        <v>-25.981000000000002</v>
      </c>
      <c r="J73">
        <v>-9.9652999999999992</v>
      </c>
      <c r="K73">
        <v>1954.9372000000001</v>
      </c>
      <c r="L73" s="2">
        <f t="shared" si="4"/>
        <v>28.015100000000075</v>
      </c>
      <c r="N73" s="5">
        <f t="shared" si="6"/>
        <v>28.005050000000097</v>
      </c>
      <c r="O73" s="5">
        <f t="shared" si="7"/>
        <v>5.0500000000965883E-3</v>
      </c>
    </row>
    <row r="74" spans="1:15" x14ac:dyDescent="0.25">
      <c r="A74"/>
      <c r="B74">
        <v>72</v>
      </c>
      <c r="C74">
        <v>26.017299999999999</v>
      </c>
      <c r="D74">
        <v>-9.9573999999999998</v>
      </c>
      <c r="E74">
        <v>1982.8907999999999</v>
      </c>
      <c r="F74" s="2">
        <f t="shared" si="5"/>
        <v>27.977799999999888</v>
      </c>
      <c r="G74"/>
      <c r="H74">
        <v>72</v>
      </c>
      <c r="I74">
        <v>-25.981100000000001</v>
      </c>
      <c r="J74">
        <v>-9.9654000000000007</v>
      </c>
      <c r="K74">
        <v>1982.9269999999999</v>
      </c>
      <c r="L74" s="2">
        <f t="shared" si="4"/>
        <v>27.989799999999832</v>
      </c>
      <c r="N74" s="5">
        <f t="shared" si="6"/>
        <v>27.98379999999986</v>
      </c>
      <c r="O74" s="5">
        <f t="shared" si="7"/>
        <v>-1.620000000013988E-2</v>
      </c>
    </row>
    <row r="75" spans="1:15" x14ac:dyDescent="0.25">
      <c r="A75"/>
      <c r="B75">
        <v>73</v>
      </c>
      <c r="C75">
        <v>26.0167</v>
      </c>
      <c r="D75">
        <v>-9.9572000000000003</v>
      </c>
      <c r="E75">
        <v>2010.8776</v>
      </c>
      <c r="F75" s="2">
        <f t="shared" si="5"/>
        <v>27.98680000000013</v>
      </c>
      <c r="G75"/>
      <c r="H75">
        <v>73</v>
      </c>
      <c r="I75">
        <v>-25.980899999999998</v>
      </c>
      <c r="J75">
        <v>-9.9652999999999992</v>
      </c>
      <c r="K75">
        <v>2010.9304</v>
      </c>
      <c r="L75" s="2">
        <f t="shared" si="4"/>
        <v>28.003400000000056</v>
      </c>
      <c r="N75" s="5">
        <f t="shared" si="6"/>
        <v>27.995100000000093</v>
      </c>
      <c r="O75" s="5">
        <f t="shared" si="7"/>
        <v>-4.8999999999068677E-3</v>
      </c>
    </row>
    <row r="76" spans="1:15" x14ac:dyDescent="0.25">
      <c r="A76"/>
      <c r="B76">
        <v>74</v>
      </c>
      <c r="C76">
        <v>26.017299999999999</v>
      </c>
      <c r="D76">
        <v>-9.9581</v>
      </c>
      <c r="E76">
        <v>2038.8897999999999</v>
      </c>
      <c r="F76" s="2">
        <f t="shared" si="5"/>
        <v>28.012199999999893</v>
      </c>
      <c r="G76"/>
      <c r="H76">
        <v>74</v>
      </c>
      <c r="I76">
        <v>-25.981200000000001</v>
      </c>
      <c r="J76">
        <v>-9.9652999999999992</v>
      </c>
      <c r="K76">
        <v>2038.9311</v>
      </c>
      <c r="L76" s="2">
        <f t="shared" si="4"/>
        <v>28.000700000000052</v>
      </c>
      <c r="N76" s="5">
        <f t="shared" si="6"/>
        <v>28.006449999999973</v>
      </c>
      <c r="O76" s="5">
        <f t="shared" si="7"/>
        <v>6.4499999999725333E-3</v>
      </c>
    </row>
    <row r="77" spans="1:15" x14ac:dyDescent="0.25">
      <c r="A77"/>
      <c r="B77">
        <v>75</v>
      </c>
      <c r="C77">
        <v>26.0167</v>
      </c>
      <c r="D77">
        <v>-9.9586000000000006</v>
      </c>
      <c r="E77">
        <v>2066.9018000000001</v>
      </c>
      <c r="F77" s="2">
        <f t="shared" si="5"/>
        <v>28.012000000000171</v>
      </c>
      <c r="G77"/>
      <c r="H77">
        <v>75</v>
      </c>
      <c r="I77">
        <v>-25.981200000000001</v>
      </c>
      <c r="J77">
        <v>-9.9652999999999992</v>
      </c>
      <c r="K77">
        <v>2066.922</v>
      </c>
      <c r="L77" s="2">
        <f t="shared" si="4"/>
        <v>27.990900000000011</v>
      </c>
      <c r="N77" s="5">
        <f t="shared" si="6"/>
        <v>28.001450000000091</v>
      </c>
      <c r="O77" s="5">
        <f t="shared" si="7"/>
        <v>1.4500000000907676E-3</v>
      </c>
    </row>
    <row r="78" spans="1:15" x14ac:dyDescent="0.25">
      <c r="A78"/>
      <c r="B78">
        <v>76</v>
      </c>
      <c r="C78">
        <v>26.015899999999998</v>
      </c>
      <c r="D78">
        <v>-9.9563000000000006</v>
      </c>
      <c r="E78">
        <v>2094.9013</v>
      </c>
      <c r="F78" s="2">
        <f t="shared" si="5"/>
        <v>27.999499999999898</v>
      </c>
      <c r="G78"/>
      <c r="H78">
        <v>76</v>
      </c>
      <c r="I78">
        <v>-25.9818</v>
      </c>
      <c r="J78">
        <v>-9.9649999999999999</v>
      </c>
      <c r="K78">
        <v>2094.9317000000001</v>
      </c>
      <c r="L78" s="2">
        <f t="shared" si="4"/>
        <v>28.009700000000066</v>
      </c>
      <c r="N78" s="5">
        <f t="shared" si="6"/>
        <v>28.004599999999982</v>
      </c>
      <c r="O78" s="5">
        <f t="shared" si="7"/>
        <v>4.5999999999821739E-3</v>
      </c>
    </row>
    <row r="79" spans="1:15" x14ac:dyDescent="0.25">
      <c r="A79"/>
      <c r="B79">
        <v>77</v>
      </c>
      <c r="C79">
        <v>26.016500000000001</v>
      </c>
      <c r="D79">
        <v>-9.9563000000000006</v>
      </c>
      <c r="E79">
        <v>2122.9016000000001</v>
      </c>
      <c r="F79" s="2">
        <f t="shared" si="5"/>
        <v>28.000300000000152</v>
      </c>
      <c r="G79"/>
      <c r="H79">
        <v>77</v>
      </c>
      <c r="I79">
        <v>-25.981300000000001</v>
      </c>
      <c r="J79">
        <v>-9.9649999999999999</v>
      </c>
      <c r="K79">
        <v>2122.9358999999999</v>
      </c>
      <c r="L79" s="2">
        <f t="shared" si="4"/>
        <v>28.004199999999855</v>
      </c>
      <c r="N79" s="5">
        <f t="shared" si="6"/>
        <v>28.002250000000004</v>
      </c>
      <c r="O79" s="5">
        <f t="shared" si="7"/>
        <v>2.250000000003638E-3</v>
      </c>
    </row>
    <row r="80" spans="1:15" x14ac:dyDescent="0.25">
      <c r="A80"/>
      <c r="B80">
        <v>78</v>
      </c>
      <c r="C80">
        <v>26.016300000000001</v>
      </c>
      <c r="D80">
        <v>-9.9563000000000006</v>
      </c>
      <c r="E80">
        <v>2150.8838000000001</v>
      </c>
      <c r="F80" s="2">
        <f t="shared" si="5"/>
        <v>27.982199999999921</v>
      </c>
      <c r="G80"/>
      <c r="H80">
        <v>78</v>
      </c>
      <c r="I80">
        <v>-25.982399999999998</v>
      </c>
      <c r="J80">
        <v>-9.9643999999999995</v>
      </c>
      <c r="K80">
        <v>2150.9146999999998</v>
      </c>
      <c r="L80" s="2">
        <f t="shared" si="4"/>
        <v>27.978799999999865</v>
      </c>
      <c r="N80" s="5">
        <f t="shared" si="6"/>
        <v>27.980499999999893</v>
      </c>
      <c r="O80" s="5">
        <f t="shared" si="7"/>
        <v>-1.950000000010732E-2</v>
      </c>
    </row>
    <row r="81" spans="1:15" x14ac:dyDescent="0.25">
      <c r="A81"/>
      <c r="B81">
        <v>79</v>
      </c>
      <c r="C81">
        <v>26.015899999999998</v>
      </c>
      <c r="D81">
        <v>-9.9563000000000006</v>
      </c>
      <c r="E81">
        <v>2178.8561</v>
      </c>
      <c r="F81" s="2">
        <f t="shared" si="5"/>
        <v>27.972299999999905</v>
      </c>
      <c r="G81"/>
      <c r="H81">
        <v>79</v>
      </c>
      <c r="I81">
        <v>-25.982500000000002</v>
      </c>
      <c r="J81">
        <v>-9.9648000000000003</v>
      </c>
      <c r="K81">
        <v>2178.8833</v>
      </c>
      <c r="L81" s="2">
        <f t="shared" si="4"/>
        <v>27.968600000000151</v>
      </c>
      <c r="N81" s="5">
        <f t="shared" si="6"/>
        <v>27.970450000000028</v>
      </c>
      <c r="O81" s="5">
        <f t="shared" si="7"/>
        <v>-2.9549999999971988E-2</v>
      </c>
    </row>
    <row r="82" spans="1:15" x14ac:dyDescent="0.25">
      <c r="A82"/>
      <c r="B82">
        <v>80</v>
      </c>
      <c r="C82">
        <v>26.015599999999999</v>
      </c>
      <c r="D82">
        <v>-9.9596999999999998</v>
      </c>
      <c r="E82">
        <v>2206.83</v>
      </c>
      <c r="F82" s="2">
        <f t="shared" si="5"/>
        <v>27.973899999999958</v>
      </c>
      <c r="G82"/>
      <c r="H82">
        <v>80</v>
      </c>
      <c r="I82">
        <v>-25.982800000000001</v>
      </c>
      <c r="J82">
        <v>-9.9647000000000006</v>
      </c>
      <c r="K82">
        <v>2206.848</v>
      </c>
      <c r="L82" s="2">
        <f t="shared" si="4"/>
        <v>27.964699999999993</v>
      </c>
      <c r="N82" s="5">
        <f t="shared" si="6"/>
        <v>27.969299999999976</v>
      </c>
      <c r="O82" s="5">
        <f t="shared" si="7"/>
        <v>-3.0700000000024374E-2</v>
      </c>
    </row>
    <row r="83" spans="1:15" x14ac:dyDescent="0.25">
      <c r="A83"/>
      <c r="B83">
        <v>81</v>
      </c>
      <c r="C83">
        <v>26.015499999999999</v>
      </c>
      <c r="D83">
        <v>-9.9573</v>
      </c>
      <c r="E83">
        <v>2234.8263000000002</v>
      </c>
      <c r="F83" s="2">
        <f t="shared" si="5"/>
        <v>27.996300000000247</v>
      </c>
      <c r="G83"/>
      <c r="H83">
        <v>81</v>
      </c>
      <c r="I83">
        <v>-25.982800000000001</v>
      </c>
      <c r="J83">
        <v>-9.9642999999999997</v>
      </c>
      <c r="K83">
        <v>2234.8398999999999</v>
      </c>
      <c r="L83" s="2">
        <f t="shared" si="4"/>
        <v>27.991899999999987</v>
      </c>
      <c r="N83" s="5">
        <f t="shared" si="6"/>
        <v>27.994100000000117</v>
      </c>
      <c r="O83" s="5">
        <f t="shared" si="7"/>
        <v>-5.8999999998832209E-3</v>
      </c>
    </row>
    <row r="84" spans="1:15" x14ac:dyDescent="0.25">
      <c r="A84"/>
      <c r="B84">
        <v>82</v>
      </c>
      <c r="C84">
        <v>26.015000000000001</v>
      </c>
      <c r="D84">
        <v>-9.9558999999999997</v>
      </c>
      <c r="E84">
        <v>2262.8240000000001</v>
      </c>
      <c r="F84" s="2">
        <f t="shared" si="5"/>
        <v>27.997699999999895</v>
      </c>
      <c r="G84"/>
      <c r="H84">
        <v>82</v>
      </c>
      <c r="I84">
        <v>-25.982600000000001</v>
      </c>
      <c r="J84">
        <v>-9.9640000000000004</v>
      </c>
      <c r="K84">
        <v>2262.8352</v>
      </c>
      <c r="L84" s="2">
        <f t="shared" si="4"/>
        <v>27.995300000000043</v>
      </c>
      <c r="N84" s="5">
        <f t="shared" si="6"/>
        <v>27.996499999999969</v>
      </c>
      <c r="O84" s="5">
        <f t="shared" si="7"/>
        <v>-3.5000000000309228E-3</v>
      </c>
    </row>
    <row r="85" spans="1:15" x14ac:dyDescent="0.25">
      <c r="A85"/>
      <c r="B85">
        <v>83</v>
      </c>
      <c r="C85">
        <v>26.015599999999999</v>
      </c>
      <c r="D85">
        <v>-9.9566999999999997</v>
      </c>
      <c r="E85">
        <v>2290.8397</v>
      </c>
      <c r="F85" s="2">
        <f t="shared" si="5"/>
        <v>28.015699999999924</v>
      </c>
      <c r="G85"/>
      <c r="H85">
        <v>83</v>
      </c>
      <c r="I85">
        <v>-25.9831</v>
      </c>
      <c r="J85">
        <v>-9.9641999999999999</v>
      </c>
      <c r="K85">
        <v>2290.8461000000002</v>
      </c>
      <c r="L85" s="2">
        <f t="shared" si="4"/>
        <v>28.01090000000022</v>
      </c>
      <c r="N85" s="5">
        <f t="shared" si="6"/>
        <v>28.013300000000072</v>
      </c>
      <c r="O85" s="5">
        <f t="shared" si="7"/>
        <v>1.3300000000072032E-2</v>
      </c>
    </row>
    <row r="86" spans="1:15" x14ac:dyDescent="0.25">
      <c r="A86"/>
      <c r="B86">
        <v>84</v>
      </c>
      <c r="C86">
        <v>26.0152</v>
      </c>
      <c r="D86">
        <v>-9.9564000000000004</v>
      </c>
      <c r="E86">
        <v>2318.8371000000002</v>
      </c>
      <c r="F86" s="2">
        <f t="shared" si="5"/>
        <v>27.997400000000198</v>
      </c>
      <c r="G86"/>
      <c r="H86">
        <v>84</v>
      </c>
      <c r="I86">
        <v>-25.9834</v>
      </c>
      <c r="J86">
        <v>-9.9640000000000004</v>
      </c>
      <c r="K86">
        <v>2318.8422999999998</v>
      </c>
      <c r="L86" s="2">
        <f t="shared" si="4"/>
        <v>27.99619999999959</v>
      </c>
      <c r="N86" s="5">
        <f t="shared" si="6"/>
        <v>27.996799999999894</v>
      </c>
      <c r="O86" s="5">
        <f t="shared" si="7"/>
        <v>-3.200000000106229E-3</v>
      </c>
    </row>
    <row r="87" spans="1:15" x14ac:dyDescent="0.25">
      <c r="A87"/>
      <c r="B87">
        <v>85</v>
      </c>
      <c r="C87">
        <v>26.014099999999999</v>
      </c>
      <c r="D87">
        <v>-9.9577000000000009</v>
      </c>
      <c r="E87">
        <v>2346.8267000000001</v>
      </c>
      <c r="F87" s="2">
        <f t="shared" si="5"/>
        <v>27.989599999999882</v>
      </c>
      <c r="G87"/>
      <c r="H87">
        <v>85</v>
      </c>
      <c r="I87">
        <v>-25.9833</v>
      </c>
      <c r="J87">
        <v>-9.9638000000000009</v>
      </c>
      <c r="K87">
        <v>2346.8391999999999</v>
      </c>
      <c r="L87" s="2">
        <f t="shared" si="4"/>
        <v>27.996900000000096</v>
      </c>
      <c r="N87" s="5">
        <f t="shared" si="6"/>
        <v>27.993249999999989</v>
      </c>
      <c r="O87" s="5">
        <f t="shared" si="7"/>
        <v>-6.7500000000109139E-3</v>
      </c>
    </row>
    <row r="88" spans="1:15" x14ac:dyDescent="0.25">
      <c r="A88"/>
      <c r="B88">
        <v>86</v>
      </c>
      <c r="C88">
        <v>26.014900000000001</v>
      </c>
      <c r="D88">
        <v>-9.9550000000000001</v>
      </c>
      <c r="E88">
        <v>2374.8227000000002</v>
      </c>
      <c r="F88" s="2">
        <f t="shared" si="5"/>
        <v>27.996000000000095</v>
      </c>
      <c r="G88"/>
      <c r="H88">
        <v>86</v>
      </c>
      <c r="I88">
        <v>-25.984000000000002</v>
      </c>
      <c r="J88">
        <v>-9.9634</v>
      </c>
      <c r="K88">
        <v>2374.8368999999998</v>
      </c>
      <c r="L88" s="2">
        <f t="shared" si="4"/>
        <v>27.997699999999895</v>
      </c>
      <c r="N88" s="5">
        <f t="shared" si="6"/>
        <v>27.996849999999995</v>
      </c>
      <c r="O88" s="5">
        <f t="shared" si="7"/>
        <v>-3.1500000000050932E-3</v>
      </c>
    </row>
    <row r="89" spans="1:15" x14ac:dyDescent="0.25">
      <c r="A89"/>
      <c r="B89">
        <v>87</v>
      </c>
      <c r="C89">
        <v>26.014700000000001</v>
      </c>
      <c r="D89">
        <v>-9.9558</v>
      </c>
      <c r="E89">
        <v>2402.8218000000002</v>
      </c>
      <c r="F89" s="2">
        <f t="shared" si="5"/>
        <v>27.999099999999999</v>
      </c>
      <c r="G89"/>
      <c r="H89">
        <v>87</v>
      </c>
      <c r="I89">
        <v>-25.983899999999998</v>
      </c>
      <c r="J89">
        <v>-9.9636999999999993</v>
      </c>
      <c r="K89">
        <v>2402.8245999999999</v>
      </c>
      <c r="L89" s="2">
        <f t="shared" si="4"/>
        <v>27.987700000000132</v>
      </c>
      <c r="N89" s="5">
        <f t="shared" si="6"/>
        <v>27.993400000000065</v>
      </c>
      <c r="O89" s="5">
        <f t="shared" si="7"/>
        <v>-6.5999999999348802E-3</v>
      </c>
    </row>
    <row r="90" spans="1:15" x14ac:dyDescent="0.25">
      <c r="A90"/>
      <c r="B90">
        <v>88</v>
      </c>
      <c r="C90">
        <v>26.014600000000002</v>
      </c>
      <c r="D90">
        <v>-9.9563000000000006</v>
      </c>
      <c r="E90">
        <v>2430.8155000000002</v>
      </c>
      <c r="F90" s="2">
        <f t="shared" si="5"/>
        <v>27.99369999999999</v>
      </c>
      <c r="G90"/>
      <c r="H90">
        <v>88</v>
      </c>
      <c r="I90">
        <v>-25.984400000000001</v>
      </c>
      <c r="J90">
        <v>-9.9634999999999998</v>
      </c>
      <c r="K90">
        <v>2430.8274000000001</v>
      </c>
      <c r="L90" s="2">
        <f t="shared" si="4"/>
        <v>28.002800000000207</v>
      </c>
      <c r="N90" s="5">
        <f t="shared" si="6"/>
        <v>27.998250000000098</v>
      </c>
      <c r="O90" s="5">
        <f t="shared" si="7"/>
        <v>-1.7499999999017746E-3</v>
      </c>
    </row>
    <row r="91" spans="1:15" x14ac:dyDescent="0.25">
      <c r="A91"/>
      <c r="B91">
        <v>89</v>
      </c>
      <c r="C91">
        <v>26.0136</v>
      </c>
      <c r="D91">
        <v>-9.9555000000000007</v>
      </c>
      <c r="E91">
        <v>2458.7876000000001</v>
      </c>
      <c r="F91" s="2">
        <f t="shared" si="5"/>
        <v>27.972099999999955</v>
      </c>
      <c r="G91"/>
      <c r="H91">
        <v>89</v>
      </c>
      <c r="I91">
        <v>-25.984999999999999</v>
      </c>
      <c r="J91">
        <v>-9.9638000000000009</v>
      </c>
      <c r="K91">
        <v>2458.7988999999998</v>
      </c>
      <c r="L91" s="2">
        <f t="shared" si="4"/>
        <v>27.971499999999651</v>
      </c>
      <c r="N91" s="5">
        <f t="shared" si="6"/>
        <v>27.971799999999803</v>
      </c>
      <c r="O91" s="5">
        <f t="shared" si="7"/>
        <v>-2.8200000000197178E-2</v>
      </c>
    </row>
    <row r="92" spans="1:15" x14ac:dyDescent="0.25">
      <c r="A92"/>
      <c r="B92">
        <v>90</v>
      </c>
      <c r="C92">
        <v>26.0137</v>
      </c>
      <c r="D92">
        <v>-9.9558999999999997</v>
      </c>
      <c r="E92">
        <v>2486.8130000000001</v>
      </c>
      <c r="F92" s="2">
        <f t="shared" si="5"/>
        <v>28.025399999999991</v>
      </c>
      <c r="G92"/>
      <c r="H92">
        <v>90</v>
      </c>
      <c r="I92">
        <v>-25.984300000000001</v>
      </c>
      <c r="J92">
        <v>-9.9632000000000005</v>
      </c>
      <c r="K92">
        <v>2486.8175000000001</v>
      </c>
      <c r="L92" s="2">
        <f t="shared" si="4"/>
        <v>28.018600000000333</v>
      </c>
      <c r="N92" s="5">
        <f t="shared" si="6"/>
        <v>28.022000000000162</v>
      </c>
      <c r="O92" s="5">
        <f t="shared" si="7"/>
        <v>2.200000000016189E-2</v>
      </c>
    </row>
    <row r="93" spans="1:15" x14ac:dyDescent="0.25">
      <c r="A93"/>
      <c r="B93">
        <v>91</v>
      </c>
      <c r="C93">
        <v>26.013400000000001</v>
      </c>
      <c r="D93">
        <v>-9.9559999999999995</v>
      </c>
      <c r="E93">
        <v>2514.8310999999999</v>
      </c>
      <c r="F93" s="2">
        <f t="shared" si="5"/>
        <v>28.018099999999777</v>
      </c>
      <c r="G93"/>
      <c r="H93">
        <v>91</v>
      </c>
      <c r="I93">
        <v>-25.988800000000001</v>
      </c>
      <c r="J93">
        <v>-9.9627999999999997</v>
      </c>
      <c r="K93">
        <v>2514.8301000000001</v>
      </c>
      <c r="L93" s="2">
        <f t="shared" si="4"/>
        <v>28.01260000000002</v>
      </c>
      <c r="N93" s="5">
        <f t="shared" si="6"/>
        <v>28.015349999999899</v>
      </c>
      <c r="O93" s="5">
        <f t="shared" si="7"/>
        <v>1.53499999998985E-2</v>
      </c>
    </row>
    <row r="94" spans="1:15" x14ac:dyDescent="0.25">
      <c r="A94"/>
      <c r="B94">
        <v>92</v>
      </c>
      <c r="C94">
        <v>26.0136</v>
      </c>
      <c r="D94">
        <v>-9.9556000000000004</v>
      </c>
      <c r="E94">
        <v>2542.8404</v>
      </c>
      <c r="F94" s="2">
        <f t="shared" si="5"/>
        <v>28.009300000000167</v>
      </c>
      <c r="G94"/>
      <c r="H94">
        <v>92</v>
      </c>
      <c r="I94">
        <v>-25.985499999999998</v>
      </c>
      <c r="J94">
        <v>-9.9633000000000003</v>
      </c>
      <c r="K94">
        <v>2542.8346999999999</v>
      </c>
      <c r="L94" s="2">
        <f t="shared" si="4"/>
        <v>28.004599999999755</v>
      </c>
      <c r="N94" s="5">
        <f t="shared" si="6"/>
        <v>28.006949999999961</v>
      </c>
      <c r="O94" s="5">
        <f t="shared" si="7"/>
        <v>6.9499999999607098E-3</v>
      </c>
    </row>
    <row r="95" spans="1:15" x14ac:dyDescent="0.25">
      <c r="A95"/>
      <c r="B95">
        <v>93</v>
      </c>
      <c r="C95">
        <v>26.013300000000001</v>
      </c>
      <c r="D95">
        <v>-9.9558999999999997</v>
      </c>
      <c r="E95">
        <v>2570.8332999999998</v>
      </c>
      <c r="F95" s="2">
        <f t="shared" si="5"/>
        <v>27.992899999999736</v>
      </c>
      <c r="G95"/>
      <c r="H95">
        <v>93</v>
      </c>
      <c r="I95">
        <v>-25.9861</v>
      </c>
      <c r="J95">
        <v>-9.9626999999999999</v>
      </c>
      <c r="K95">
        <v>2570.8134</v>
      </c>
      <c r="L95" s="2">
        <f t="shared" si="4"/>
        <v>27.978700000000117</v>
      </c>
      <c r="N95" s="5">
        <f t="shared" si="6"/>
        <v>27.985799999999927</v>
      </c>
      <c r="O95" s="5">
        <f t="shared" si="7"/>
        <v>-1.4200000000073487E-2</v>
      </c>
    </row>
    <row r="96" spans="1:15" x14ac:dyDescent="0.25">
      <c r="A96"/>
      <c r="B96">
        <v>94</v>
      </c>
      <c r="C96">
        <v>26.0122</v>
      </c>
      <c r="D96">
        <v>-9.9558</v>
      </c>
      <c r="E96">
        <v>2598.8222999999998</v>
      </c>
      <c r="F96" s="2">
        <f t="shared" si="5"/>
        <v>27.989000000000033</v>
      </c>
      <c r="G96"/>
      <c r="H96">
        <v>94</v>
      </c>
      <c r="I96">
        <v>-25.985399999999998</v>
      </c>
      <c r="J96">
        <v>-9.9634</v>
      </c>
      <c r="K96">
        <v>2598.8168000000001</v>
      </c>
      <c r="L96" s="2">
        <f t="shared" si="4"/>
        <v>28.003400000000056</v>
      </c>
      <c r="N96" s="5">
        <f t="shared" si="6"/>
        <v>27.996200000000044</v>
      </c>
      <c r="O96" s="5">
        <f t="shared" si="7"/>
        <v>-3.7999999999556167E-3</v>
      </c>
    </row>
    <row r="97" spans="1:15" x14ac:dyDescent="0.25">
      <c r="A97"/>
      <c r="B97">
        <v>95</v>
      </c>
      <c r="C97">
        <v>26.011900000000001</v>
      </c>
      <c r="D97">
        <v>-9.9585000000000008</v>
      </c>
      <c r="E97">
        <v>2626.8136</v>
      </c>
      <c r="F97" s="2">
        <f t="shared" si="5"/>
        <v>27.991300000000138</v>
      </c>
      <c r="G97"/>
      <c r="H97">
        <v>95</v>
      </c>
      <c r="I97">
        <v>-25.985099999999999</v>
      </c>
      <c r="J97">
        <v>-9.9650999999999996</v>
      </c>
      <c r="K97">
        <v>2626.8155999999999</v>
      </c>
      <c r="L97" s="2">
        <f t="shared" si="4"/>
        <v>27.998799999999846</v>
      </c>
      <c r="N97" s="5">
        <f t="shared" si="6"/>
        <v>27.995049999999992</v>
      </c>
      <c r="O97" s="5">
        <f t="shared" si="7"/>
        <v>-4.9500000000080036E-3</v>
      </c>
    </row>
    <row r="98" spans="1:15" x14ac:dyDescent="0.25">
      <c r="A98"/>
      <c r="B98">
        <v>96</v>
      </c>
      <c r="C98">
        <v>26.012899999999998</v>
      </c>
      <c r="D98">
        <v>-9.9542999999999999</v>
      </c>
      <c r="E98">
        <v>2654.8289</v>
      </c>
      <c r="F98" s="2">
        <f t="shared" si="5"/>
        <v>28.015300000000025</v>
      </c>
      <c r="G98"/>
      <c r="H98">
        <v>96</v>
      </c>
      <c r="I98">
        <v>-25.985900000000001</v>
      </c>
      <c r="J98">
        <v>-9.9624000000000006</v>
      </c>
      <c r="K98">
        <v>2654.8364999999999</v>
      </c>
      <c r="L98" s="2">
        <f t="shared" si="4"/>
        <v>28.020899999999983</v>
      </c>
      <c r="N98" s="5">
        <f t="shared" si="6"/>
        <v>28.018100000000004</v>
      </c>
      <c r="O98" s="5">
        <f t="shared" si="7"/>
        <v>1.8100000000004002E-2</v>
      </c>
    </row>
    <row r="99" spans="1:15" x14ac:dyDescent="0.25">
      <c r="A99"/>
      <c r="B99">
        <v>97</v>
      </c>
      <c r="C99">
        <v>26.012</v>
      </c>
      <c r="D99">
        <v>-9.9555000000000007</v>
      </c>
      <c r="E99">
        <v>2682.8292999999999</v>
      </c>
      <c r="F99" s="2">
        <f t="shared" si="5"/>
        <v>28.0003999999999</v>
      </c>
      <c r="G99"/>
      <c r="H99">
        <v>97</v>
      </c>
      <c r="I99">
        <v>-25.9863</v>
      </c>
      <c r="J99">
        <v>-9.9628999999999994</v>
      </c>
      <c r="K99">
        <v>2682.8368999999998</v>
      </c>
      <c r="L99" s="2">
        <f t="shared" si="4"/>
        <v>28.0003999999999</v>
      </c>
      <c r="N99" s="5">
        <f t="shared" si="6"/>
        <v>28.0003999999999</v>
      </c>
      <c r="O99" s="5">
        <f t="shared" si="7"/>
        <v>3.9999999989959178E-4</v>
      </c>
    </row>
    <row r="100" spans="1:15" x14ac:dyDescent="0.25">
      <c r="A100"/>
      <c r="B100">
        <v>98</v>
      </c>
      <c r="C100">
        <v>26.011800000000001</v>
      </c>
      <c r="D100">
        <v>-9.9552999999999994</v>
      </c>
      <c r="E100">
        <v>2710.8027000000002</v>
      </c>
      <c r="F100" s="2">
        <f t="shared" si="5"/>
        <v>27.973400000000311</v>
      </c>
      <c r="G100"/>
      <c r="H100">
        <v>98</v>
      </c>
      <c r="I100">
        <v>-25.986499999999999</v>
      </c>
      <c r="J100">
        <v>-9.9634999999999998</v>
      </c>
      <c r="K100">
        <v>2710.8263999999999</v>
      </c>
      <c r="L100" s="2">
        <f t="shared" si="4"/>
        <v>27.989500000000135</v>
      </c>
      <c r="N100" s="5">
        <f t="shared" si="6"/>
        <v>27.981450000000223</v>
      </c>
      <c r="O100" s="5">
        <f t="shared" si="7"/>
        <v>-1.8549999999777356E-2</v>
      </c>
    </row>
    <row r="101" spans="1:15" x14ac:dyDescent="0.25">
      <c r="A101"/>
      <c r="B101">
        <v>99</v>
      </c>
      <c r="C101">
        <v>26.011800000000001</v>
      </c>
      <c r="D101">
        <v>-9.9542999999999999</v>
      </c>
      <c r="E101">
        <v>2738.8013999999998</v>
      </c>
      <c r="F101" s="2">
        <f t="shared" si="5"/>
        <v>27.998699999999644</v>
      </c>
      <c r="G101"/>
      <c r="H101">
        <v>99</v>
      </c>
      <c r="I101">
        <v>-25.986699999999999</v>
      </c>
      <c r="J101">
        <v>-9.9623000000000008</v>
      </c>
      <c r="K101">
        <v>2738.8197</v>
      </c>
      <c r="L101" s="2">
        <f t="shared" si="4"/>
        <v>27.99330000000009</v>
      </c>
      <c r="N101" s="5">
        <f t="shared" si="6"/>
        <v>27.995999999999867</v>
      </c>
      <c r="O101" s="5">
        <f t="shared" si="7"/>
        <v>-4.0000000001327862E-3</v>
      </c>
    </row>
    <row r="102" spans="1:15" x14ac:dyDescent="0.25">
      <c r="A102"/>
      <c r="B102">
        <v>100</v>
      </c>
      <c r="C102">
        <v>26.0122</v>
      </c>
      <c r="D102">
        <v>-9.9555000000000007</v>
      </c>
      <c r="E102">
        <v>2766.8072000000002</v>
      </c>
      <c r="F102" s="2">
        <f t="shared" si="5"/>
        <v>28.005800000000363</v>
      </c>
      <c r="G102"/>
      <c r="H102">
        <v>100</v>
      </c>
      <c r="I102">
        <v>-25.986799999999999</v>
      </c>
      <c r="J102">
        <v>-9.9623000000000008</v>
      </c>
      <c r="K102">
        <v>2766.8206</v>
      </c>
      <c r="L102" s="2">
        <f t="shared" si="4"/>
        <v>28.000900000000001</v>
      </c>
      <c r="N102" s="5">
        <f t="shared" si="6"/>
        <v>28.003350000000182</v>
      </c>
      <c r="O102" s="5">
        <f t="shared" si="7"/>
        <v>3.3500000001822627E-3</v>
      </c>
    </row>
    <row r="103" spans="1:15" x14ac:dyDescent="0.25">
      <c r="A103"/>
      <c r="B103">
        <v>101</v>
      </c>
      <c r="C103">
        <v>26.011900000000001</v>
      </c>
      <c r="D103">
        <v>-9.9556000000000004</v>
      </c>
      <c r="E103">
        <v>2794.8350999999998</v>
      </c>
      <c r="F103" s="2">
        <f t="shared" si="5"/>
        <v>28.02789999999959</v>
      </c>
      <c r="G103"/>
      <c r="H103">
        <v>101</v>
      </c>
      <c r="I103">
        <v>-25.986999999999998</v>
      </c>
      <c r="J103">
        <v>-9.9621999999999993</v>
      </c>
      <c r="K103">
        <v>2794.8332999999998</v>
      </c>
      <c r="L103" s="2">
        <f t="shared" si="4"/>
        <v>28.012699999999768</v>
      </c>
      <c r="N103" s="5">
        <f t="shared" si="6"/>
        <v>28.020299999999679</v>
      </c>
      <c r="O103" s="5">
        <f t="shared" si="7"/>
        <v>2.029999999967913E-2</v>
      </c>
    </row>
    <row r="104" spans="1:15" x14ac:dyDescent="0.25">
      <c r="A104"/>
      <c r="B104">
        <v>102</v>
      </c>
      <c r="C104">
        <v>26.011600000000001</v>
      </c>
      <c r="D104">
        <v>-9.9541000000000004</v>
      </c>
      <c r="E104">
        <v>2822.8191999999999</v>
      </c>
      <c r="F104" s="2">
        <f t="shared" si="5"/>
        <v>27.984100000000126</v>
      </c>
      <c r="G104"/>
      <c r="H104">
        <v>102</v>
      </c>
      <c r="I104">
        <v>-25.9877</v>
      </c>
      <c r="J104">
        <v>-9.9619</v>
      </c>
      <c r="K104">
        <v>2822.8303999999998</v>
      </c>
      <c r="L104" s="2">
        <f t="shared" si="4"/>
        <v>27.997100000000046</v>
      </c>
      <c r="N104" s="5">
        <f t="shared" si="6"/>
        <v>27.990600000000086</v>
      </c>
      <c r="O104" s="5">
        <f t="shared" si="7"/>
        <v>-9.3999999999141437E-3</v>
      </c>
    </row>
    <row r="105" spans="1:15" x14ac:dyDescent="0.25">
      <c r="A105"/>
      <c r="B105">
        <v>103</v>
      </c>
      <c r="C105">
        <v>26.011299999999999</v>
      </c>
      <c r="D105">
        <v>-9.9539000000000009</v>
      </c>
      <c r="E105">
        <v>2850.8215</v>
      </c>
      <c r="F105" s="2">
        <f t="shared" si="5"/>
        <v>28.002300000000105</v>
      </c>
      <c r="G105"/>
      <c r="H105">
        <v>103</v>
      </c>
      <c r="I105">
        <v>-25.987400000000001</v>
      </c>
      <c r="J105">
        <v>-9.9618000000000002</v>
      </c>
      <c r="K105">
        <v>2850.8308000000002</v>
      </c>
      <c r="L105" s="2">
        <f t="shared" si="4"/>
        <v>28.000400000000354</v>
      </c>
      <c r="N105" s="5">
        <f t="shared" si="6"/>
        <v>28.00135000000023</v>
      </c>
      <c r="O105" s="5">
        <f t="shared" si="7"/>
        <v>1.3500000002295565E-3</v>
      </c>
    </row>
    <row r="106" spans="1:15" x14ac:dyDescent="0.25">
      <c r="A106"/>
      <c r="B106">
        <v>104</v>
      </c>
      <c r="C106">
        <v>26.011099999999999</v>
      </c>
      <c r="D106">
        <v>-9.9548000000000005</v>
      </c>
      <c r="E106">
        <v>2878.8198000000002</v>
      </c>
      <c r="F106" s="2">
        <f t="shared" si="5"/>
        <v>27.998300000000199</v>
      </c>
      <c r="G106"/>
      <c r="H106">
        <v>104</v>
      </c>
      <c r="I106">
        <v>-25.9879</v>
      </c>
      <c r="J106">
        <v>-9.9619999999999997</v>
      </c>
      <c r="K106">
        <v>2878.8357999999998</v>
      </c>
      <c r="L106" s="2">
        <f t="shared" si="4"/>
        <v>28.004999999999654</v>
      </c>
      <c r="N106" s="5">
        <f t="shared" si="6"/>
        <v>28.001649999999927</v>
      </c>
      <c r="O106" s="5">
        <f t="shared" si="7"/>
        <v>1.6499999999268766E-3</v>
      </c>
    </row>
    <row r="107" spans="1:15" x14ac:dyDescent="0.25">
      <c r="A107"/>
      <c r="B107">
        <v>105</v>
      </c>
      <c r="C107">
        <v>26.0106</v>
      </c>
      <c r="D107">
        <v>-9.9562000000000008</v>
      </c>
      <c r="E107">
        <v>2906.8261000000002</v>
      </c>
      <c r="F107" s="2">
        <f t="shared" si="5"/>
        <v>28.00630000000001</v>
      </c>
      <c r="G107"/>
      <c r="H107">
        <v>105</v>
      </c>
      <c r="I107">
        <v>-25.986999999999998</v>
      </c>
      <c r="J107">
        <v>-9.9619</v>
      </c>
      <c r="K107">
        <v>2906.8301999999999</v>
      </c>
      <c r="L107" s="2">
        <f t="shared" si="4"/>
        <v>27.994400000000041</v>
      </c>
      <c r="N107" s="5">
        <f t="shared" si="6"/>
        <v>28.000350000000026</v>
      </c>
      <c r="O107" s="5">
        <f t="shared" si="7"/>
        <v>3.5000000002582965E-4</v>
      </c>
    </row>
    <row r="108" spans="1:15" x14ac:dyDescent="0.25">
      <c r="A108"/>
      <c r="B108">
        <v>106</v>
      </c>
      <c r="C108">
        <v>26.010999999999999</v>
      </c>
      <c r="D108">
        <v>-9.9545999999999992</v>
      </c>
      <c r="E108">
        <v>2934.8179</v>
      </c>
      <c r="F108" s="2">
        <f t="shared" si="5"/>
        <v>27.991799999999785</v>
      </c>
      <c r="G108"/>
      <c r="H108">
        <v>106</v>
      </c>
      <c r="I108">
        <v>-25.9879</v>
      </c>
      <c r="J108">
        <v>-9.9617000000000004</v>
      </c>
      <c r="K108">
        <v>2934.8233</v>
      </c>
      <c r="L108" s="2">
        <f t="shared" si="4"/>
        <v>27.99310000000014</v>
      </c>
      <c r="N108" s="5">
        <f t="shared" si="6"/>
        <v>27.992449999999963</v>
      </c>
      <c r="O108" s="5">
        <f t="shared" si="7"/>
        <v>-7.5500000000374712E-3</v>
      </c>
    </row>
    <row r="109" spans="1:15" x14ac:dyDescent="0.25">
      <c r="A109"/>
      <c r="B109">
        <v>107</v>
      </c>
      <c r="C109">
        <v>26.0107</v>
      </c>
      <c r="D109">
        <v>-9.9536999999999995</v>
      </c>
      <c r="E109">
        <v>2962.8107</v>
      </c>
      <c r="F109" s="2">
        <f t="shared" si="5"/>
        <v>27.992799999999988</v>
      </c>
      <c r="G109"/>
      <c r="H109">
        <v>107</v>
      </c>
      <c r="I109">
        <v>-25.988299999999999</v>
      </c>
      <c r="J109">
        <v>-9.9612999999999996</v>
      </c>
      <c r="K109">
        <v>2962.8254000000002</v>
      </c>
      <c r="L109" s="2">
        <f t="shared" si="4"/>
        <v>28.002100000000155</v>
      </c>
      <c r="N109" s="5">
        <f t="shared" si="6"/>
        <v>27.997450000000072</v>
      </c>
      <c r="O109" s="5">
        <f t="shared" si="7"/>
        <v>-2.5499999999283318E-3</v>
      </c>
    </row>
    <row r="110" spans="1:15" x14ac:dyDescent="0.25">
      <c r="A110"/>
      <c r="B110">
        <v>108</v>
      </c>
      <c r="C110">
        <v>26.010400000000001</v>
      </c>
      <c r="D110">
        <v>-9.9544999999999995</v>
      </c>
      <c r="E110">
        <v>2990.8258999999998</v>
      </c>
      <c r="F110" s="2">
        <f t="shared" si="5"/>
        <v>28.015199999999822</v>
      </c>
      <c r="G110"/>
      <c r="H110">
        <v>108</v>
      </c>
      <c r="I110">
        <v>-25.988099999999999</v>
      </c>
      <c r="J110">
        <v>-9.9616000000000007</v>
      </c>
      <c r="K110">
        <v>2990.8335999999999</v>
      </c>
      <c r="L110" s="2">
        <f t="shared" si="4"/>
        <v>28.008199999999761</v>
      </c>
      <c r="N110" s="5">
        <f t="shared" si="6"/>
        <v>28.011699999999792</v>
      </c>
      <c r="O110" s="5">
        <f t="shared" si="7"/>
        <v>1.1699999999791544E-2</v>
      </c>
    </row>
    <row r="111" spans="1:15" x14ac:dyDescent="0.25">
      <c r="A111"/>
      <c r="B111">
        <v>109</v>
      </c>
      <c r="C111">
        <v>26.009799999999998</v>
      </c>
      <c r="D111">
        <v>-9.9525000000000006</v>
      </c>
      <c r="E111">
        <v>3018.8011999999999</v>
      </c>
      <c r="F111" s="2">
        <f t="shared" si="5"/>
        <v>27.975300000000061</v>
      </c>
      <c r="G111"/>
      <c r="H111">
        <v>109</v>
      </c>
      <c r="I111">
        <v>-25.988499999999998</v>
      </c>
      <c r="J111">
        <v>-9.9609000000000005</v>
      </c>
      <c r="K111">
        <v>3018.8103999999998</v>
      </c>
      <c r="L111" s="2">
        <f t="shared" si="4"/>
        <v>27.976799999999912</v>
      </c>
      <c r="N111" s="5">
        <f t="shared" si="6"/>
        <v>27.976049999999987</v>
      </c>
      <c r="O111" s="5">
        <f t="shared" si="7"/>
        <v>-2.3950000000013461E-2</v>
      </c>
    </row>
    <row r="112" spans="1:15" x14ac:dyDescent="0.25">
      <c r="A112"/>
      <c r="B112">
        <v>110</v>
      </c>
      <c r="C112">
        <v>26.009499999999999</v>
      </c>
      <c r="D112">
        <v>-9.9535</v>
      </c>
      <c r="E112">
        <v>3046.7948000000001</v>
      </c>
      <c r="F112" s="2">
        <f t="shared" si="5"/>
        <v>27.993600000000242</v>
      </c>
      <c r="G112"/>
      <c r="H112">
        <v>110</v>
      </c>
      <c r="I112">
        <v>-25.988499999999998</v>
      </c>
      <c r="J112">
        <v>-9.9610000000000003</v>
      </c>
      <c r="K112">
        <v>3046.8218000000002</v>
      </c>
      <c r="L112" s="2">
        <f t="shared" si="4"/>
        <v>28.011400000000322</v>
      </c>
      <c r="N112" s="5">
        <f t="shared" si="6"/>
        <v>28.002500000000282</v>
      </c>
      <c r="O112" s="5">
        <f t="shared" si="7"/>
        <v>2.5000000002819434E-3</v>
      </c>
    </row>
    <row r="113" spans="1:15" x14ac:dyDescent="0.25">
      <c r="A113"/>
      <c r="B113">
        <v>111</v>
      </c>
      <c r="C113">
        <v>26.009599999999999</v>
      </c>
      <c r="D113">
        <v>-9.9527999999999999</v>
      </c>
      <c r="E113">
        <v>3074.8013000000001</v>
      </c>
      <c r="F113" s="2">
        <f t="shared" si="5"/>
        <v>28.00649999999996</v>
      </c>
      <c r="G113"/>
      <c r="H113">
        <v>111</v>
      </c>
      <c r="I113">
        <v>-25.988900000000001</v>
      </c>
      <c r="J113">
        <v>-9.9610000000000003</v>
      </c>
      <c r="K113">
        <v>3074.8235</v>
      </c>
      <c r="L113" s="2">
        <f t="shared" si="4"/>
        <v>28.001699999999801</v>
      </c>
      <c r="N113" s="5">
        <f t="shared" si="6"/>
        <v>28.00409999999988</v>
      </c>
      <c r="O113" s="5">
        <f t="shared" si="7"/>
        <v>4.0999999998803105E-3</v>
      </c>
    </row>
    <row r="114" spans="1:15" x14ac:dyDescent="0.25">
      <c r="A114"/>
      <c r="B114">
        <v>112</v>
      </c>
      <c r="C114">
        <v>26.0093</v>
      </c>
      <c r="D114">
        <v>-9.9535</v>
      </c>
      <c r="E114">
        <v>3102.8213999999998</v>
      </c>
      <c r="F114" s="2">
        <f t="shared" si="5"/>
        <v>28.020099999999729</v>
      </c>
      <c r="G114"/>
      <c r="H114">
        <v>112</v>
      </c>
      <c r="I114">
        <v>-25.989000000000001</v>
      </c>
      <c r="J114">
        <v>-9.9616000000000007</v>
      </c>
      <c r="K114">
        <v>3102.8262</v>
      </c>
      <c r="L114" s="2">
        <f t="shared" si="4"/>
        <v>28.002700000000004</v>
      </c>
      <c r="N114" s="5">
        <f t="shared" si="6"/>
        <v>28.011399999999867</v>
      </c>
      <c r="O114" s="5">
        <f t="shared" si="7"/>
        <v>1.139999999986685E-2</v>
      </c>
    </row>
    <row r="115" spans="1:15" x14ac:dyDescent="0.25">
      <c r="A115"/>
      <c r="B115">
        <v>113</v>
      </c>
      <c r="C115">
        <v>26.009699999999999</v>
      </c>
      <c r="D115">
        <v>-9.9539000000000009</v>
      </c>
      <c r="E115">
        <v>3130.8154</v>
      </c>
      <c r="F115" s="2">
        <f t="shared" si="5"/>
        <v>27.994000000000142</v>
      </c>
      <c r="G115"/>
      <c r="H115">
        <v>113</v>
      </c>
      <c r="I115">
        <v>-25.9892</v>
      </c>
      <c r="J115">
        <v>-9.9614999999999991</v>
      </c>
      <c r="K115">
        <v>3130.8225000000002</v>
      </c>
      <c r="L115" s="2">
        <f t="shared" si="4"/>
        <v>27.996300000000247</v>
      </c>
      <c r="N115" s="5">
        <f t="shared" si="6"/>
        <v>27.995150000000194</v>
      </c>
      <c r="O115" s="5">
        <f t="shared" si="7"/>
        <v>-4.8499999998057319E-3</v>
      </c>
    </row>
    <row r="116" spans="1:15" x14ac:dyDescent="0.25">
      <c r="A116"/>
      <c r="B116">
        <v>114</v>
      </c>
      <c r="C116">
        <v>26.009499999999999</v>
      </c>
      <c r="D116">
        <v>-9.9543999999999997</v>
      </c>
      <c r="E116">
        <v>3158.8375000000001</v>
      </c>
      <c r="F116" s="2">
        <f t="shared" si="5"/>
        <v>28.022100000000137</v>
      </c>
      <c r="G116"/>
      <c r="H116">
        <v>114</v>
      </c>
      <c r="I116">
        <v>-25.9893</v>
      </c>
      <c r="J116">
        <v>-9.9611000000000001</v>
      </c>
      <c r="K116">
        <v>3158.8325</v>
      </c>
      <c r="L116" s="2">
        <f t="shared" si="4"/>
        <v>28.009999999999764</v>
      </c>
      <c r="N116" s="5">
        <f t="shared" si="6"/>
        <v>28.01604999999995</v>
      </c>
      <c r="O116" s="5">
        <f t="shared" si="7"/>
        <v>1.604999999995016E-2</v>
      </c>
    </row>
    <row r="117" spans="1:15" x14ac:dyDescent="0.25">
      <c r="A117"/>
      <c r="B117">
        <v>115</v>
      </c>
      <c r="C117">
        <v>26.008500000000002</v>
      </c>
      <c r="D117">
        <v>-9.9521999999999995</v>
      </c>
      <c r="E117">
        <v>3186.8125</v>
      </c>
      <c r="F117" s="2">
        <f t="shared" si="5"/>
        <v>27.974999999999909</v>
      </c>
      <c r="G117"/>
      <c r="H117">
        <v>115</v>
      </c>
      <c r="I117">
        <v>-25.9908</v>
      </c>
      <c r="J117">
        <v>-9.9605999999999995</v>
      </c>
      <c r="K117">
        <v>3186.8107</v>
      </c>
      <c r="L117" s="2">
        <f t="shared" si="4"/>
        <v>27.978200000000015</v>
      </c>
      <c r="N117" s="5">
        <f t="shared" si="6"/>
        <v>27.976599999999962</v>
      </c>
      <c r="O117" s="5">
        <f t="shared" si="7"/>
        <v>-2.3400000000037835E-2</v>
      </c>
    </row>
    <row r="118" spans="1:15" x14ac:dyDescent="0.25">
      <c r="A118"/>
      <c r="B118">
        <v>116</v>
      </c>
      <c r="C118">
        <v>26.008900000000001</v>
      </c>
      <c r="D118">
        <v>-9.9528999999999996</v>
      </c>
      <c r="E118">
        <v>3214.8415</v>
      </c>
      <c r="F118" s="2">
        <f t="shared" si="5"/>
        <v>28.028999999999996</v>
      </c>
      <c r="G118"/>
      <c r="H118">
        <v>116</v>
      </c>
      <c r="I118">
        <v>-25.991099999999999</v>
      </c>
      <c r="J118">
        <v>-9.9604999999999997</v>
      </c>
      <c r="K118">
        <v>3214.8301999999999</v>
      </c>
      <c r="L118" s="2">
        <f t="shared" si="4"/>
        <v>28.01949999999988</v>
      </c>
      <c r="N118" s="5">
        <f t="shared" si="6"/>
        <v>28.024249999999938</v>
      </c>
      <c r="O118" s="5">
        <f t="shared" si="7"/>
        <v>2.4249999999938154E-2</v>
      </c>
    </row>
    <row r="119" spans="1:15" x14ac:dyDescent="0.25">
      <c r="A119"/>
      <c r="B119">
        <v>117</v>
      </c>
      <c r="C119">
        <v>26.0078</v>
      </c>
      <c r="D119">
        <v>-9.9520999999999997</v>
      </c>
      <c r="E119">
        <v>3242.8344999999999</v>
      </c>
      <c r="F119" s="2">
        <f t="shared" si="5"/>
        <v>27.992999999999938</v>
      </c>
      <c r="G119"/>
      <c r="H119">
        <v>117</v>
      </c>
      <c r="I119">
        <v>-25.989899999999999</v>
      </c>
      <c r="J119">
        <v>-9.9616000000000007</v>
      </c>
      <c r="K119">
        <v>3242.8479000000002</v>
      </c>
      <c r="L119" s="2">
        <f t="shared" si="4"/>
        <v>28.017700000000332</v>
      </c>
      <c r="N119" s="5">
        <f t="shared" si="6"/>
        <v>28.005350000000135</v>
      </c>
      <c r="O119" s="5">
        <f t="shared" si="7"/>
        <v>5.350000000134969E-3</v>
      </c>
    </row>
    <row r="120" spans="1:15" x14ac:dyDescent="0.25">
      <c r="A120"/>
      <c r="B120">
        <v>118</v>
      </c>
      <c r="C120">
        <v>26.008400000000002</v>
      </c>
      <c r="D120">
        <v>-9.9521999999999995</v>
      </c>
      <c r="E120">
        <v>3270.8172</v>
      </c>
      <c r="F120" s="2">
        <f t="shared" si="5"/>
        <v>27.982700000000023</v>
      </c>
      <c r="G120"/>
      <c r="H120">
        <v>118</v>
      </c>
      <c r="I120">
        <v>-25.990100000000002</v>
      </c>
      <c r="J120">
        <v>-9.9598999999999993</v>
      </c>
      <c r="K120">
        <v>3270.8317999999999</v>
      </c>
      <c r="L120" s="2">
        <f t="shared" si="4"/>
        <v>27.983899999999721</v>
      </c>
      <c r="N120" s="5">
        <f t="shared" si="6"/>
        <v>27.983299999999872</v>
      </c>
      <c r="O120" s="5">
        <f t="shared" si="7"/>
        <v>-1.6700000000128057E-2</v>
      </c>
    </row>
    <row r="121" spans="1:15" x14ac:dyDescent="0.25">
      <c r="A121"/>
      <c r="B121">
        <v>119</v>
      </c>
      <c r="C121">
        <v>26.0078</v>
      </c>
      <c r="D121">
        <v>-9.9530999999999992</v>
      </c>
      <c r="E121">
        <v>3298.8344999999999</v>
      </c>
      <c r="F121" s="2">
        <f t="shared" si="5"/>
        <v>28.017299999999977</v>
      </c>
      <c r="G121"/>
      <c r="H121">
        <v>119</v>
      </c>
      <c r="I121">
        <v>-25.989599999999999</v>
      </c>
      <c r="J121">
        <v>-9.9598999999999993</v>
      </c>
      <c r="K121">
        <v>3298.8308000000002</v>
      </c>
      <c r="L121" s="2">
        <f t="shared" si="4"/>
        <v>27.999000000000251</v>
      </c>
      <c r="N121" s="5">
        <f t="shared" si="6"/>
        <v>28.008150000000114</v>
      </c>
      <c r="O121" s="5">
        <f t="shared" si="7"/>
        <v>8.1500000001142325E-3</v>
      </c>
    </row>
    <row r="122" spans="1:15" x14ac:dyDescent="0.25">
      <c r="A122"/>
      <c r="B122">
        <v>120</v>
      </c>
      <c r="C122">
        <v>26.008199999999999</v>
      </c>
      <c r="D122">
        <v>-9.9533000000000005</v>
      </c>
      <c r="E122">
        <v>3326.7829000000002</v>
      </c>
      <c r="F122" s="2">
        <f t="shared" si="5"/>
        <v>27.94840000000022</v>
      </c>
      <c r="G122"/>
      <c r="H122">
        <v>120</v>
      </c>
      <c r="I122">
        <v>-25.990200000000002</v>
      </c>
      <c r="J122">
        <v>-9.9610000000000003</v>
      </c>
      <c r="K122">
        <v>3326.7826</v>
      </c>
      <c r="L122" s="2">
        <f t="shared" si="4"/>
        <v>27.951799999999821</v>
      </c>
      <c r="N122" s="5">
        <f t="shared" si="6"/>
        <v>27.95010000000002</v>
      </c>
      <c r="O122" s="5">
        <f t="shared" si="7"/>
        <v>-4.9899999999979627E-2</v>
      </c>
    </row>
    <row r="123" spans="1:15" x14ac:dyDescent="0.25">
      <c r="A123"/>
      <c r="B123">
        <v>121</v>
      </c>
      <c r="C123">
        <v>26.008299999999998</v>
      </c>
      <c r="D123">
        <v>-9.9528999999999996</v>
      </c>
      <c r="E123">
        <v>3354.7269000000001</v>
      </c>
      <c r="F123" s="2">
        <f t="shared" si="5"/>
        <v>27.94399999999996</v>
      </c>
      <c r="G123"/>
      <c r="H123">
        <v>121</v>
      </c>
      <c r="I123">
        <v>-25.99</v>
      </c>
      <c r="J123">
        <v>-9.9609000000000005</v>
      </c>
      <c r="K123">
        <v>3354.7321999999999</v>
      </c>
      <c r="L123" s="2">
        <f t="shared" si="4"/>
        <v>27.949599999999919</v>
      </c>
      <c r="N123" s="5">
        <f t="shared" si="6"/>
        <v>27.946799999999939</v>
      </c>
      <c r="O123" s="5">
        <f t="shared" si="7"/>
        <v>-5.3200000000060754E-2</v>
      </c>
    </row>
    <row r="124" spans="1:15" x14ac:dyDescent="0.25">
      <c r="A124"/>
      <c r="B124">
        <v>122</v>
      </c>
      <c r="C124">
        <v>26.008199999999999</v>
      </c>
      <c r="D124">
        <v>-9.9527000000000001</v>
      </c>
      <c r="E124">
        <v>3380.2325999999998</v>
      </c>
      <c r="F124" s="2">
        <f t="shared" si="5"/>
        <v>25.505699999999706</v>
      </c>
      <c r="G124"/>
      <c r="H124">
        <v>122</v>
      </c>
      <c r="I124">
        <v>-25.9907</v>
      </c>
      <c r="J124">
        <v>-9.9603000000000002</v>
      </c>
      <c r="K124">
        <v>3380.2381999999998</v>
      </c>
      <c r="L124" s="2">
        <f t="shared" si="4"/>
        <v>25.505999999999858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Pole Top Y</vt:lpstr>
      <vt:lpstr>Pole Sym X</vt:lpstr>
      <vt:lpstr>Magnet Top Y</vt:lpstr>
      <vt:lpstr>Magnet Z (Spacing)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dcterms:created xsi:type="dcterms:W3CDTF">2022-07-27T15:17:14Z</dcterms:created>
  <dcterms:modified xsi:type="dcterms:W3CDTF">2025-10-06T15:49:43Z</dcterms:modified>
</cp:coreProperties>
</file>