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01\Mechanical\"/>
    </mc:Choice>
  </mc:AlternateContent>
  <xr:revisionPtr revIDLastSave="0" documentId="13_ncr:1_{8B95CED9-83A9-4E9A-9F82-78C7E9E643D5}" xr6:coauthVersionLast="47" xr6:coauthVersionMax="47" xr10:uidLastSave="{00000000-0000-0000-0000-000000000000}"/>
  <bookViews>
    <workbookView xWindow="825" yWindow="150" windowWidth="27930" windowHeight="15855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42" i="1" l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M124" i="1" l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124" i="4"/>
  <c r="N89" i="4"/>
  <c r="O89" i="4" s="1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N109" i="4" s="1"/>
  <c r="O109" i="4" s="1"/>
  <c r="L108" i="4"/>
  <c r="L107" i="4"/>
  <c r="L106" i="4"/>
  <c r="L105" i="4"/>
  <c r="L104" i="4"/>
  <c r="N104" i="4" s="1"/>
  <c r="O104" i="4" s="1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N70" i="4" s="1"/>
  <c r="O70" i="4" s="1"/>
  <c r="L69" i="4"/>
  <c r="L68" i="4"/>
  <c r="N68" i="4" s="1"/>
  <c r="O68" i="4" s="1"/>
  <c r="L67" i="4"/>
  <c r="L66" i="4"/>
  <c r="L65" i="4"/>
  <c r="L64" i="4"/>
  <c r="N64" i="4" s="1"/>
  <c r="O64" i="4" s="1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N49" i="4" s="1"/>
  <c r="O49" i="4" s="1"/>
  <c r="L48" i="4"/>
  <c r="L47" i="4"/>
  <c r="L46" i="4"/>
  <c r="L45" i="4"/>
  <c r="L44" i="4"/>
  <c r="N44" i="4" s="1"/>
  <c r="O44" i="4" s="1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N28" i="4" s="1"/>
  <c r="O28" i="4" s="1"/>
  <c r="L27" i="4"/>
  <c r="L26" i="4"/>
  <c r="L25" i="4"/>
  <c r="L24" i="4"/>
  <c r="N24" i="4" s="1"/>
  <c r="O24" i="4" s="1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N9" i="4" s="1"/>
  <c r="O9" i="4" s="1"/>
  <c r="L8" i="4"/>
  <c r="L7" i="4"/>
  <c r="L6" i="4"/>
  <c r="L5" i="4"/>
  <c r="F6" i="4"/>
  <c r="N6" i="4" s="1"/>
  <c r="O6" i="4" s="1"/>
  <c r="F7" i="4"/>
  <c r="N7" i="4" s="1"/>
  <c r="O7" i="4" s="1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N25" i="4" s="1"/>
  <c r="O25" i="4" s="1"/>
  <c r="F26" i="4"/>
  <c r="N26" i="4" s="1"/>
  <c r="O26" i="4" s="1"/>
  <c r="F27" i="4"/>
  <c r="N27" i="4" s="1"/>
  <c r="O27" i="4" s="1"/>
  <c r="F28" i="4"/>
  <c r="F29" i="4"/>
  <c r="N29" i="4" s="1"/>
  <c r="O29" i="4" s="1"/>
  <c r="F30" i="4"/>
  <c r="F31" i="4"/>
  <c r="F32" i="4"/>
  <c r="F33" i="4"/>
  <c r="N33" i="4" s="1"/>
  <c r="O33" i="4" s="1"/>
  <c r="F34" i="4"/>
  <c r="F35" i="4"/>
  <c r="F36" i="4"/>
  <c r="F37" i="4"/>
  <c r="F38" i="4"/>
  <c r="F39" i="4"/>
  <c r="F40" i="4"/>
  <c r="F41" i="4"/>
  <c r="F42" i="4"/>
  <c r="F43" i="4"/>
  <c r="F44" i="4"/>
  <c r="F45" i="4"/>
  <c r="N45" i="4" s="1"/>
  <c r="O45" i="4" s="1"/>
  <c r="F46" i="4"/>
  <c r="N46" i="4" s="1"/>
  <c r="O46" i="4" s="1"/>
  <c r="F47" i="4"/>
  <c r="N47" i="4" s="1"/>
  <c r="O47" i="4" s="1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N66" i="4" s="1"/>
  <c r="O66" i="4" s="1"/>
  <c r="F67" i="4"/>
  <c r="N67" i="4" s="1"/>
  <c r="O67" i="4" s="1"/>
  <c r="F68" i="4"/>
  <c r="F69" i="4"/>
  <c r="N69" i="4" s="1"/>
  <c r="O69" i="4" s="1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N84" i="4" s="1"/>
  <c r="O84" i="4" s="1"/>
  <c r="F85" i="4"/>
  <c r="N85" i="4" s="1"/>
  <c r="O85" i="4" s="1"/>
  <c r="F86" i="4"/>
  <c r="N86" i="4" s="1"/>
  <c r="O86" i="4" s="1"/>
  <c r="F87" i="4"/>
  <c r="N87" i="4" s="1"/>
  <c r="O87" i="4" s="1"/>
  <c r="F88" i="4"/>
  <c r="N88" i="4" s="1"/>
  <c r="O88" i="4" s="1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N106" i="4" s="1"/>
  <c r="O106" i="4" s="1"/>
  <c r="F107" i="4"/>
  <c r="N107" i="4" s="1"/>
  <c r="O107" i="4" s="1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5" i="4"/>
  <c r="N74" i="4" l="1"/>
  <c r="O74" i="4" s="1"/>
  <c r="N114" i="4"/>
  <c r="O114" i="4" s="1"/>
  <c r="N12" i="4"/>
  <c r="O12" i="4" s="1"/>
  <c r="N71" i="4"/>
  <c r="O71" i="4" s="1"/>
  <c r="N30" i="4"/>
  <c r="O30" i="4" s="1"/>
  <c r="N34" i="4"/>
  <c r="O34" i="4" s="1"/>
  <c r="N112" i="4"/>
  <c r="O112" i="4" s="1"/>
  <c r="N72" i="4"/>
  <c r="O72" i="4" s="1"/>
  <c r="N111" i="4"/>
  <c r="O111" i="4" s="1"/>
  <c r="N10" i="4"/>
  <c r="O10" i="4" s="1"/>
  <c r="N113" i="4"/>
  <c r="O113" i="4" s="1"/>
  <c r="N13" i="4"/>
  <c r="O13" i="4" s="1"/>
  <c r="N92" i="4"/>
  <c r="O92" i="4" s="1"/>
  <c r="N32" i="4"/>
  <c r="O32" i="4" s="1"/>
  <c r="N31" i="4"/>
  <c r="O31" i="4" s="1"/>
  <c r="N14" i="4"/>
  <c r="O14" i="4" s="1"/>
  <c r="N52" i="4"/>
  <c r="O52" i="4" s="1"/>
  <c r="N91" i="4"/>
  <c r="O91" i="4" s="1"/>
  <c r="N90" i="4"/>
  <c r="O90" i="4" s="1"/>
  <c r="N94" i="4"/>
  <c r="O94" i="4" s="1"/>
  <c r="N73" i="4"/>
  <c r="O73" i="4" s="1"/>
  <c r="N11" i="4"/>
  <c r="O11" i="4" s="1"/>
  <c r="N54" i="4"/>
  <c r="O54" i="4" s="1"/>
  <c r="N93" i="4"/>
  <c r="O93" i="4" s="1"/>
  <c r="N51" i="4"/>
  <c r="O51" i="4" s="1"/>
  <c r="N110" i="4"/>
  <c r="O110" i="4" s="1"/>
  <c r="N53" i="4"/>
  <c r="O53" i="4" s="1"/>
  <c r="N41" i="4"/>
  <c r="O41" i="4" s="1"/>
  <c r="N15" i="4"/>
  <c r="O15" i="4" s="1"/>
  <c r="N35" i="4"/>
  <c r="O35" i="4" s="1"/>
  <c r="N55" i="4"/>
  <c r="O55" i="4" s="1"/>
  <c r="N75" i="4"/>
  <c r="O75" i="4" s="1"/>
  <c r="N95" i="4"/>
  <c r="O95" i="4" s="1"/>
  <c r="N115" i="4"/>
  <c r="O115" i="4" s="1"/>
  <c r="N21" i="4"/>
  <c r="O21" i="4" s="1"/>
  <c r="N61" i="4"/>
  <c r="O61" i="4" s="1"/>
  <c r="N81" i="4"/>
  <c r="O81" i="4" s="1"/>
  <c r="N101" i="4"/>
  <c r="O101" i="4" s="1"/>
  <c r="N121" i="4"/>
  <c r="O121" i="4" s="1"/>
  <c r="N65" i="4"/>
  <c r="O65" i="4" s="1"/>
  <c r="N105" i="4"/>
  <c r="O105" i="4" s="1"/>
  <c r="N8" i="4"/>
  <c r="O8" i="4" s="1"/>
  <c r="N48" i="4"/>
  <c r="O48" i="4" s="1"/>
  <c r="N108" i="4"/>
  <c r="O108" i="4" s="1"/>
  <c r="N50" i="4"/>
  <c r="O50" i="4" s="1"/>
  <c r="N123" i="4"/>
  <c r="O123" i="4" s="1"/>
  <c r="N83" i="4"/>
  <c r="O83" i="4" s="1"/>
  <c r="N23" i="4"/>
  <c r="O23" i="4" s="1"/>
  <c r="N102" i="4"/>
  <c r="O102" i="4" s="1"/>
  <c r="N62" i="4"/>
  <c r="O62" i="4" s="1"/>
  <c r="N42" i="4"/>
  <c r="O42" i="4" s="1"/>
  <c r="N120" i="4"/>
  <c r="O120" i="4" s="1"/>
  <c r="N100" i="4"/>
  <c r="O100" i="4" s="1"/>
  <c r="N80" i="4"/>
  <c r="O80" i="4" s="1"/>
  <c r="N60" i="4"/>
  <c r="O60" i="4" s="1"/>
  <c r="N40" i="4"/>
  <c r="O40" i="4" s="1"/>
  <c r="N20" i="4"/>
  <c r="O20" i="4" s="1"/>
  <c r="N119" i="4"/>
  <c r="O119" i="4" s="1"/>
  <c r="N99" i="4"/>
  <c r="O99" i="4" s="1"/>
  <c r="N79" i="4"/>
  <c r="O79" i="4" s="1"/>
  <c r="N59" i="4"/>
  <c r="O59" i="4" s="1"/>
  <c r="N39" i="4"/>
  <c r="O39" i="4" s="1"/>
  <c r="N19" i="4"/>
  <c r="O19" i="4" s="1"/>
  <c r="N118" i="4"/>
  <c r="O118" i="4" s="1"/>
  <c r="N98" i="4"/>
  <c r="O98" i="4" s="1"/>
  <c r="N78" i="4"/>
  <c r="O78" i="4" s="1"/>
  <c r="N58" i="4"/>
  <c r="O58" i="4" s="1"/>
  <c r="N38" i="4"/>
  <c r="O38" i="4" s="1"/>
  <c r="N18" i="4"/>
  <c r="O18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103" i="4"/>
  <c r="O103" i="4" s="1"/>
  <c r="N63" i="4"/>
  <c r="O63" i="4" s="1"/>
  <c r="N43" i="4"/>
  <c r="O43" i="4" s="1"/>
  <c r="N122" i="4"/>
  <c r="O122" i="4" s="1"/>
  <c r="N82" i="4"/>
  <c r="O82" i="4" s="1"/>
  <c r="N22" i="4"/>
  <c r="O22" i="4" s="1"/>
  <c r="N116" i="4"/>
  <c r="O116" i="4" s="1"/>
  <c r="N96" i="4"/>
  <c r="O96" i="4" s="1"/>
  <c r="N76" i="4"/>
  <c r="O76" i="4" s="1"/>
  <c r="N56" i="4"/>
  <c r="O56" i="4" s="1"/>
  <c r="N36" i="4"/>
  <c r="O36" i="4" s="1"/>
  <c r="N16" i="4"/>
  <c r="O16" i="4" s="1"/>
</calcChain>
</file>

<file path=xl/sharedStrings.xml><?xml version="1.0" encoding="utf-8"?>
<sst xmlns="http://schemas.openxmlformats.org/spreadsheetml/2006/main" count="46" uniqueCount="24">
  <si>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</si>
  <si>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</si>
  <si>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</si>
  <si>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</si>
  <si>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</si>
  <si>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</si>
  <si>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</si>
  <si>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</si>
  <si>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</si>
  <si>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</si>
  <si>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</si>
  <si>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</si>
  <si>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</si>
  <si>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</si>
  <si>
    <t>Shimming table</t>
  </si>
  <si>
    <t>Pole #</t>
  </si>
  <si>
    <t>Module #</t>
  </si>
  <si>
    <t>Pole</t>
  </si>
  <si>
    <t>Take out(0.000")</t>
  </si>
  <si>
    <t>F.Shim(")</t>
  </si>
  <si>
    <t>96/97</t>
  </si>
  <si>
    <t>16/17</t>
  </si>
  <si>
    <t>112/113</t>
  </si>
  <si>
    <t>32/33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</si>
</sst>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5.16E-2</c:v>
                </c:pt>
                <c:pt idx="1">
                  <c:v>5.1900000000000002E-2</c:v>
                </c:pt>
                <c:pt idx="2">
                  <c:v>5.2299999999999999E-2</c:v>
                </c:pt>
                <c:pt idx="3">
                  <c:v>4.8500000000000001E-2</c:v>
                </c:pt>
                <c:pt idx="4">
                  <c:v>4.9399999999999999E-2</c:v>
                </c:pt>
                <c:pt idx="5">
                  <c:v>4.4699999999999997E-2</c:v>
                </c:pt>
                <c:pt idx="6">
                  <c:v>4.2799999999999998E-2</c:v>
                </c:pt>
                <c:pt idx="7">
                  <c:v>4.0500000000000001E-2</c:v>
                </c:pt>
                <c:pt idx="8">
                  <c:v>4.3200000000000002E-2</c:v>
                </c:pt>
                <c:pt idx="9">
                  <c:v>3.5400000000000001E-2</c:v>
                </c:pt>
                <c:pt idx="10">
                  <c:v>2.92E-2</c:v>
                </c:pt>
                <c:pt idx="11">
                  <c:v>3.39E-2</c:v>
                </c:pt>
                <c:pt idx="12">
                  <c:v>2.7099999999999999E-2</c:v>
                </c:pt>
                <c:pt idx="13">
                  <c:v>2.1700000000000001E-2</c:v>
                </c:pt>
                <c:pt idx="14">
                  <c:v>2.0299999999999999E-2</c:v>
                </c:pt>
                <c:pt idx="15">
                  <c:v>1.77E-2</c:v>
                </c:pt>
                <c:pt idx="16">
                  <c:v>1.84E-2</c:v>
                </c:pt>
                <c:pt idx="17">
                  <c:v>1.2500000000000001E-2</c:v>
                </c:pt>
                <c:pt idx="18">
                  <c:v>1.04E-2</c:v>
                </c:pt>
                <c:pt idx="19">
                  <c:v>1.2200000000000001E-2</c:v>
                </c:pt>
                <c:pt idx="20">
                  <c:v>1.06E-2</c:v>
                </c:pt>
                <c:pt idx="21">
                  <c:v>3.8E-3</c:v>
                </c:pt>
                <c:pt idx="22">
                  <c:v>3.3E-3</c:v>
                </c:pt>
                <c:pt idx="23">
                  <c:v>3.5000000000000001E-3</c:v>
                </c:pt>
                <c:pt idx="24">
                  <c:v>3.7000000000000002E-3</c:v>
                </c:pt>
                <c:pt idx="25">
                  <c:v>6.9999999999999999E-4</c:v>
                </c:pt>
                <c:pt idx="26">
                  <c:v>8.9999999999999998E-4</c:v>
                </c:pt>
                <c:pt idx="27">
                  <c:v>-5.1000000000000004E-3</c:v>
                </c:pt>
                <c:pt idx="28">
                  <c:v>-5.1999999999999998E-3</c:v>
                </c:pt>
                <c:pt idx="29">
                  <c:v>-3.0999999999999999E-3</c:v>
                </c:pt>
                <c:pt idx="30">
                  <c:v>-4.5999999999999999E-3</c:v>
                </c:pt>
                <c:pt idx="31">
                  <c:v>-7.7000000000000002E-3</c:v>
                </c:pt>
                <c:pt idx="32">
                  <c:v>-1.06E-2</c:v>
                </c:pt>
                <c:pt idx="33">
                  <c:v>-1.0800000000000001E-2</c:v>
                </c:pt>
                <c:pt idx="34">
                  <c:v>-1.1599999999999999E-2</c:v>
                </c:pt>
                <c:pt idx="35">
                  <c:v>-1.4200000000000001E-2</c:v>
                </c:pt>
                <c:pt idx="36">
                  <c:v>-2.5600000000000001E-2</c:v>
                </c:pt>
                <c:pt idx="37">
                  <c:v>-2.81E-2</c:v>
                </c:pt>
                <c:pt idx="38">
                  <c:v>-3.5900000000000001E-2</c:v>
                </c:pt>
                <c:pt idx="39">
                  <c:v>-4.3900000000000002E-2</c:v>
                </c:pt>
                <c:pt idx="40">
                  <c:v>-4.9200000000000001E-2</c:v>
                </c:pt>
                <c:pt idx="41">
                  <c:v>-6.0100000000000001E-2</c:v>
                </c:pt>
                <c:pt idx="42">
                  <c:v>-1.7899999999999999E-2</c:v>
                </c:pt>
                <c:pt idx="43">
                  <c:v>-2.4400000000000002E-2</c:v>
                </c:pt>
                <c:pt idx="44">
                  <c:v>-2.18E-2</c:v>
                </c:pt>
                <c:pt idx="45">
                  <c:v>-1.7600000000000001E-2</c:v>
                </c:pt>
                <c:pt idx="46">
                  <c:v>-1.9E-2</c:v>
                </c:pt>
                <c:pt idx="47">
                  <c:v>-2.18E-2</c:v>
                </c:pt>
                <c:pt idx="48">
                  <c:v>-2.18E-2</c:v>
                </c:pt>
                <c:pt idx="49">
                  <c:v>-2.1999999999999999E-2</c:v>
                </c:pt>
                <c:pt idx="50">
                  <c:v>-2.1600000000000001E-2</c:v>
                </c:pt>
                <c:pt idx="51">
                  <c:v>-2.07E-2</c:v>
                </c:pt>
                <c:pt idx="52">
                  <c:v>-2.24E-2</c:v>
                </c:pt>
                <c:pt idx="53">
                  <c:v>-1.84E-2</c:v>
                </c:pt>
                <c:pt idx="54">
                  <c:v>-2.24E-2</c:v>
                </c:pt>
                <c:pt idx="55">
                  <c:v>-2.29E-2</c:v>
                </c:pt>
                <c:pt idx="56">
                  <c:v>-2.1700000000000001E-2</c:v>
                </c:pt>
                <c:pt idx="57">
                  <c:v>-2.06E-2</c:v>
                </c:pt>
                <c:pt idx="58">
                  <c:v>-2.3300000000000001E-2</c:v>
                </c:pt>
                <c:pt idx="59">
                  <c:v>-2.4E-2</c:v>
                </c:pt>
                <c:pt idx="60">
                  <c:v>-2.3300000000000001E-2</c:v>
                </c:pt>
                <c:pt idx="61">
                  <c:v>-2.18E-2</c:v>
                </c:pt>
                <c:pt idx="62">
                  <c:v>-2.5600000000000001E-2</c:v>
                </c:pt>
                <c:pt idx="63">
                  <c:v>-2.3199999999999998E-2</c:v>
                </c:pt>
                <c:pt idx="64">
                  <c:v>-1.9400000000000001E-2</c:v>
                </c:pt>
                <c:pt idx="65">
                  <c:v>-2.01E-2</c:v>
                </c:pt>
                <c:pt idx="66">
                  <c:v>-2.3400000000000001E-2</c:v>
                </c:pt>
                <c:pt idx="67">
                  <c:v>-2.29E-2</c:v>
                </c:pt>
                <c:pt idx="68">
                  <c:v>-2.86E-2</c:v>
                </c:pt>
                <c:pt idx="69">
                  <c:v>-2.6200000000000001E-2</c:v>
                </c:pt>
                <c:pt idx="70">
                  <c:v>-2.5999999999999999E-2</c:v>
                </c:pt>
                <c:pt idx="71">
                  <c:v>-2.7400000000000001E-2</c:v>
                </c:pt>
                <c:pt idx="72">
                  <c:v>-2.3800000000000002E-2</c:v>
                </c:pt>
                <c:pt idx="73">
                  <c:v>-2.3800000000000002E-2</c:v>
                </c:pt>
                <c:pt idx="74">
                  <c:v>-2.7099999999999999E-2</c:v>
                </c:pt>
                <c:pt idx="75">
                  <c:v>-2.6499999999999999E-2</c:v>
                </c:pt>
                <c:pt idx="76">
                  <c:v>-2.46E-2</c:v>
                </c:pt>
                <c:pt idx="77">
                  <c:v>-2.9899999999999999E-2</c:v>
                </c:pt>
                <c:pt idx="78">
                  <c:v>-2.8000000000000001E-2</c:v>
                </c:pt>
                <c:pt idx="79">
                  <c:v>-3.3000000000000002E-2</c:v>
                </c:pt>
                <c:pt idx="80">
                  <c:v>-2.3599999999999999E-2</c:v>
                </c:pt>
                <c:pt idx="81">
                  <c:v>-2.12E-2</c:v>
                </c:pt>
                <c:pt idx="82">
                  <c:v>-1.9699999999999999E-2</c:v>
                </c:pt>
                <c:pt idx="83">
                  <c:v>-1.6500000000000001E-2</c:v>
                </c:pt>
                <c:pt idx="84">
                  <c:v>-1.55E-2</c:v>
                </c:pt>
                <c:pt idx="85">
                  <c:v>-1.2E-2</c:v>
                </c:pt>
                <c:pt idx="86">
                  <c:v>-1.04E-2</c:v>
                </c:pt>
                <c:pt idx="87">
                  <c:v>-1.03E-2</c:v>
                </c:pt>
                <c:pt idx="88">
                  <c:v>-5.7999999999999996E-3</c:v>
                </c:pt>
                <c:pt idx="89">
                  <c:v>-5.1000000000000004E-3</c:v>
                </c:pt>
                <c:pt idx="90">
                  <c:v>-3.3E-3</c:v>
                </c:pt>
                <c:pt idx="91">
                  <c:v>-3.2000000000000002E-3</c:v>
                </c:pt>
                <c:pt idx="92">
                  <c:v>-2.3999999999999998E-3</c:v>
                </c:pt>
                <c:pt idx="93">
                  <c:v>3.2000000000000002E-3</c:v>
                </c:pt>
                <c:pt idx="94">
                  <c:v>1.4E-3</c:v>
                </c:pt>
                <c:pt idx="95">
                  <c:v>4.4999999999999997E-3</c:v>
                </c:pt>
                <c:pt idx="96">
                  <c:v>0.01</c:v>
                </c:pt>
                <c:pt idx="97">
                  <c:v>5.4999999999999997E-3</c:v>
                </c:pt>
                <c:pt idx="98">
                  <c:v>9.5999999999999992E-3</c:v>
                </c:pt>
                <c:pt idx="99">
                  <c:v>1.5299999999999999E-2</c:v>
                </c:pt>
                <c:pt idx="100">
                  <c:v>1.2200000000000001E-2</c:v>
                </c:pt>
                <c:pt idx="101">
                  <c:v>1.32E-2</c:v>
                </c:pt>
                <c:pt idx="102">
                  <c:v>1.72E-2</c:v>
                </c:pt>
                <c:pt idx="103">
                  <c:v>1.8599999999999998E-2</c:v>
                </c:pt>
                <c:pt idx="104">
                  <c:v>2.52E-2</c:v>
                </c:pt>
                <c:pt idx="105">
                  <c:v>2.1000000000000001E-2</c:v>
                </c:pt>
                <c:pt idx="106">
                  <c:v>1.78E-2</c:v>
                </c:pt>
                <c:pt idx="107">
                  <c:v>1.95E-2</c:v>
                </c:pt>
                <c:pt idx="108">
                  <c:v>2.7E-2</c:v>
                </c:pt>
                <c:pt idx="109">
                  <c:v>2.53E-2</c:v>
                </c:pt>
                <c:pt idx="110">
                  <c:v>2.63E-2</c:v>
                </c:pt>
                <c:pt idx="111">
                  <c:v>2.7099999999999999E-2</c:v>
                </c:pt>
                <c:pt idx="112">
                  <c:v>3.1399999999999997E-2</c:v>
                </c:pt>
                <c:pt idx="113">
                  <c:v>3.2199999999999999E-2</c:v>
                </c:pt>
                <c:pt idx="114">
                  <c:v>3.2599999999999997E-2</c:v>
                </c:pt>
                <c:pt idx="115">
                  <c:v>3.6700000000000003E-2</c:v>
                </c:pt>
                <c:pt idx="116">
                  <c:v>3.4000000000000002E-2</c:v>
                </c:pt>
                <c:pt idx="117">
                  <c:v>3.39E-2</c:v>
                </c:pt>
                <c:pt idx="118">
                  <c:v>3.7600000000000001E-2</c:v>
                </c:pt>
                <c:pt idx="119">
                  <c:v>3.7499999999999999E-2</c:v>
                </c:pt>
                <c:pt idx="120">
                  <c:v>4.2099999999999999E-2</c:v>
                </c:pt>
                <c:pt idx="121">
                  <c:v>4.53E-2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5.4800000000000001E-2</c:v>
                </c:pt>
                <c:pt idx="1">
                  <c:v>4.8300000000000003E-2</c:v>
                </c:pt>
                <c:pt idx="2">
                  <c:v>4.8800000000000003E-2</c:v>
                </c:pt>
                <c:pt idx="3">
                  <c:v>4.99E-2</c:v>
                </c:pt>
                <c:pt idx="4">
                  <c:v>4.7399999999999998E-2</c:v>
                </c:pt>
                <c:pt idx="5">
                  <c:v>4.3299999999999998E-2</c:v>
                </c:pt>
                <c:pt idx="6">
                  <c:v>4.19E-2</c:v>
                </c:pt>
                <c:pt idx="7">
                  <c:v>3.6799999999999999E-2</c:v>
                </c:pt>
                <c:pt idx="8">
                  <c:v>3.95E-2</c:v>
                </c:pt>
                <c:pt idx="9">
                  <c:v>3.4700000000000002E-2</c:v>
                </c:pt>
                <c:pt idx="10">
                  <c:v>2.98E-2</c:v>
                </c:pt>
                <c:pt idx="11">
                  <c:v>3.1600000000000003E-2</c:v>
                </c:pt>
                <c:pt idx="12">
                  <c:v>2.8199999999999999E-2</c:v>
                </c:pt>
                <c:pt idx="13">
                  <c:v>2.24E-2</c:v>
                </c:pt>
                <c:pt idx="14">
                  <c:v>1.7399999999999999E-2</c:v>
                </c:pt>
                <c:pt idx="15">
                  <c:v>1.4999999999999999E-2</c:v>
                </c:pt>
                <c:pt idx="16">
                  <c:v>1.5699999999999999E-2</c:v>
                </c:pt>
                <c:pt idx="17">
                  <c:v>1.6500000000000001E-2</c:v>
                </c:pt>
                <c:pt idx="18">
                  <c:v>1.0800000000000001E-2</c:v>
                </c:pt>
                <c:pt idx="19">
                  <c:v>1.0800000000000001E-2</c:v>
                </c:pt>
                <c:pt idx="20">
                  <c:v>8.6E-3</c:v>
                </c:pt>
                <c:pt idx="21">
                  <c:v>1.4E-3</c:v>
                </c:pt>
                <c:pt idx="22">
                  <c:v>5.7999999999999996E-3</c:v>
                </c:pt>
                <c:pt idx="23">
                  <c:v>4.4999999999999997E-3</c:v>
                </c:pt>
                <c:pt idx="24">
                  <c:v>3.5000000000000001E-3</c:v>
                </c:pt>
                <c:pt idx="25">
                  <c:v>-6.9999999999999999E-4</c:v>
                </c:pt>
                <c:pt idx="26">
                  <c:v>-1.1000000000000001E-3</c:v>
                </c:pt>
                <c:pt idx="27">
                  <c:v>-4.7000000000000002E-3</c:v>
                </c:pt>
                <c:pt idx="28">
                  <c:v>-1.2999999999999999E-3</c:v>
                </c:pt>
                <c:pt idx="29">
                  <c:v>-8.6E-3</c:v>
                </c:pt>
                <c:pt idx="30">
                  <c:v>-7.9000000000000008E-3</c:v>
                </c:pt>
                <c:pt idx="31">
                  <c:v>-1.01E-2</c:v>
                </c:pt>
                <c:pt idx="32">
                  <c:v>-1.14E-2</c:v>
                </c:pt>
                <c:pt idx="33">
                  <c:v>-1.54E-2</c:v>
                </c:pt>
                <c:pt idx="34">
                  <c:v>-1.52E-2</c:v>
                </c:pt>
                <c:pt idx="35">
                  <c:v>-1.8200000000000001E-2</c:v>
                </c:pt>
                <c:pt idx="36">
                  <c:v>-2.9499999999999998E-2</c:v>
                </c:pt>
                <c:pt idx="37">
                  <c:v>-2.7799999999999998E-2</c:v>
                </c:pt>
                <c:pt idx="38">
                  <c:v>-3.4799999999999998E-2</c:v>
                </c:pt>
                <c:pt idx="39">
                  <c:v>-4.0099999999999997E-2</c:v>
                </c:pt>
                <c:pt idx="40">
                  <c:v>-4.41E-2</c:v>
                </c:pt>
                <c:pt idx="41">
                  <c:v>-5.8999999999999997E-2</c:v>
                </c:pt>
                <c:pt idx="42">
                  <c:v>-1.4800000000000001E-2</c:v>
                </c:pt>
                <c:pt idx="43">
                  <c:v>-1.8200000000000001E-2</c:v>
                </c:pt>
                <c:pt idx="44">
                  <c:v>-1.5100000000000001E-2</c:v>
                </c:pt>
                <c:pt idx="45">
                  <c:v>-1.5699999999999999E-2</c:v>
                </c:pt>
                <c:pt idx="46">
                  <c:v>-1.8599999999999998E-2</c:v>
                </c:pt>
                <c:pt idx="47">
                  <c:v>-2.2499999999999999E-2</c:v>
                </c:pt>
                <c:pt idx="48">
                  <c:v>-2.0899999999999998E-2</c:v>
                </c:pt>
                <c:pt idx="49">
                  <c:v>-2.2599999999999999E-2</c:v>
                </c:pt>
                <c:pt idx="50">
                  <c:v>-2.2100000000000002E-2</c:v>
                </c:pt>
                <c:pt idx="51">
                  <c:v>-1.6199999999999999E-2</c:v>
                </c:pt>
                <c:pt idx="52">
                  <c:v>-1.8700000000000001E-2</c:v>
                </c:pt>
                <c:pt idx="53">
                  <c:v>-1.7999999999999999E-2</c:v>
                </c:pt>
                <c:pt idx="54">
                  <c:v>-2.3400000000000001E-2</c:v>
                </c:pt>
                <c:pt idx="55">
                  <c:v>-2.07E-2</c:v>
                </c:pt>
                <c:pt idx="56">
                  <c:v>-1.9900000000000001E-2</c:v>
                </c:pt>
                <c:pt idx="57">
                  <c:v>-2.07E-2</c:v>
                </c:pt>
                <c:pt idx="58">
                  <c:v>-2.1600000000000001E-2</c:v>
                </c:pt>
                <c:pt idx="59">
                  <c:v>-2.63E-2</c:v>
                </c:pt>
                <c:pt idx="60">
                  <c:v>-2.29E-2</c:v>
                </c:pt>
                <c:pt idx="61">
                  <c:v>-2.3599999999999999E-2</c:v>
                </c:pt>
                <c:pt idx="62">
                  <c:v>-2.4500000000000001E-2</c:v>
                </c:pt>
                <c:pt idx="63">
                  <c:v>-1.5699999999999999E-2</c:v>
                </c:pt>
                <c:pt idx="64">
                  <c:v>-1.9400000000000001E-2</c:v>
                </c:pt>
                <c:pt idx="65">
                  <c:v>-2.1600000000000001E-2</c:v>
                </c:pt>
                <c:pt idx="66">
                  <c:v>-2.4E-2</c:v>
                </c:pt>
                <c:pt idx="67">
                  <c:v>-2.1000000000000001E-2</c:v>
                </c:pt>
                <c:pt idx="68">
                  <c:v>-2.8199999999999999E-2</c:v>
                </c:pt>
                <c:pt idx="69">
                  <c:v>-2.5399999999999999E-2</c:v>
                </c:pt>
                <c:pt idx="70">
                  <c:v>-2.6499999999999999E-2</c:v>
                </c:pt>
                <c:pt idx="71">
                  <c:v>-2.8199999999999999E-2</c:v>
                </c:pt>
                <c:pt idx="72">
                  <c:v>-2.5999999999999999E-2</c:v>
                </c:pt>
                <c:pt idx="73">
                  <c:v>-2.4799999999999999E-2</c:v>
                </c:pt>
                <c:pt idx="74">
                  <c:v>-2.98E-2</c:v>
                </c:pt>
                <c:pt idx="75">
                  <c:v>-2.6800000000000001E-2</c:v>
                </c:pt>
                <c:pt idx="76">
                  <c:v>-2.7699999999999999E-2</c:v>
                </c:pt>
                <c:pt idx="77">
                  <c:v>-3.49E-2</c:v>
                </c:pt>
                <c:pt idx="78">
                  <c:v>-3.1199999999999999E-2</c:v>
                </c:pt>
                <c:pt idx="79">
                  <c:v>-3.49E-2</c:v>
                </c:pt>
                <c:pt idx="80">
                  <c:v>-1.11E-2</c:v>
                </c:pt>
                <c:pt idx="81">
                  <c:v>-1.55E-2</c:v>
                </c:pt>
                <c:pt idx="82">
                  <c:v>-1.35E-2</c:v>
                </c:pt>
                <c:pt idx="83">
                  <c:v>-1.47E-2</c:v>
                </c:pt>
                <c:pt idx="84">
                  <c:v>-9.2999999999999992E-3</c:v>
                </c:pt>
                <c:pt idx="85">
                  <c:v>-1.0999999999999999E-2</c:v>
                </c:pt>
                <c:pt idx="86">
                  <c:v>-7.4000000000000003E-3</c:v>
                </c:pt>
                <c:pt idx="87">
                  <c:v>-7.4000000000000003E-3</c:v>
                </c:pt>
                <c:pt idx="88">
                  <c:v>1E-3</c:v>
                </c:pt>
                <c:pt idx="89">
                  <c:v>-2.7000000000000001E-3</c:v>
                </c:pt>
                <c:pt idx="90">
                  <c:v>-5.0000000000000001E-4</c:v>
                </c:pt>
                <c:pt idx="91">
                  <c:v>2E-3</c:v>
                </c:pt>
                <c:pt idx="92">
                  <c:v>2E-3</c:v>
                </c:pt>
                <c:pt idx="93">
                  <c:v>3.0999999999999999E-3</c:v>
                </c:pt>
                <c:pt idx="94">
                  <c:v>7.1999999999999998E-3</c:v>
                </c:pt>
                <c:pt idx="95">
                  <c:v>8.3999999999999995E-3</c:v>
                </c:pt>
                <c:pt idx="96">
                  <c:v>9.2999999999999992E-3</c:v>
                </c:pt>
                <c:pt idx="97">
                  <c:v>8.8999999999999999E-3</c:v>
                </c:pt>
                <c:pt idx="98">
                  <c:v>1.4800000000000001E-2</c:v>
                </c:pt>
                <c:pt idx="99">
                  <c:v>1.3100000000000001E-2</c:v>
                </c:pt>
                <c:pt idx="100">
                  <c:v>1.11E-2</c:v>
                </c:pt>
                <c:pt idx="101">
                  <c:v>1.4500000000000001E-2</c:v>
                </c:pt>
                <c:pt idx="102">
                  <c:v>1.5299999999999999E-2</c:v>
                </c:pt>
                <c:pt idx="103">
                  <c:v>2.3800000000000002E-2</c:v>
                </c:pt>
                <c:pt idx="104">
                  <c:v>2.3E-2</c:v>
                </c:pt>
                <c:pt idx="105">
                  <c:v>1.9800000000000002E-2</c:v>
                </c:pt>
                <c:pt idx="106">
                  <c:v>2.01E-2</c:v>
                </c:pt>
                <c:pt idx="107">
                  <c:v>1.77E-2</c:v>
                </c:pt>
                <c:pt idx="108">
                  <c:v>2.2800000000000001E-2</c:v>
                </c:pt>
                <c:pt idx="109">
                  <c:v>2.2200000000000001E-2</c:v>
                </c:pt>
                <c:pt idx="110">
                  <c:v>2.4299999999999999E-2</c:v>
                </c:pt>
                <c:pt idx="111">
                  <c:v>2.47E-2</c:v>
                </c:pt>
                <c:pt idx="112">
                  <c:v>3.2099999999999997E-2</c:v>
                </c:pt>
                <c:pt idx="113">
                  <c:v>2.69E-2</c:v>
                </c:pt>
                <c:pt idx="114">
                  <c:v>3.0700000000000002E-2</c:v>
                </c:pt>
                <c:pt idx="115">
                  <c:v>3.0800000000000001E-2</c:v>
                </c:pt>
                <c:pt idx="116">
                  <c:v>3.3500000000000002E-2</c:v>
                </c:pt>
                <c:pt idx="117">
                  <c:v>2.87E-2</c:v>
                </c:pt>
                <c:pt idx="118">
                  <c:v>3.4500000000000003E-2</c:v>
                </c:pt>
                <c:pt idx="119">
                  <c:v>3.0200000000000001E-2</c:v>
                </c:pt>
                <c:pt idx="120">
                  <c:v>3.4299999999999997E-2</c:v>
                </c:pt>
                <c:pt idx="121">
                  <c:v>3.8300000000000001E-2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-6.25E-2</c:v>
                </c:pt>
                <c:pt idx="1">
                  <c:v>-4.6899999999999997E-2</c:v>
                </c:pt>
                <c:pt idx="2">
                  <c:v>2.1299999999999999E-2</c:v>
                </c:pt>
                <c:pt idx="3">
                  <c:v>2.7699999999999999E-2</c:v>
                </c:pt>
                <c:pt idx="4">
                  <c:v>2.47E-2</c:v>
                </c:pt>
                <c:pt idx="5">
                  <c:v>-1.89E-2</c:v>
                </c:pt>
                <c:pt idx="6">
                  <c:v>1.32E-2</c:v>
                </c:pt>
                <c:pt idx="7">
                  <c:v>2.0999999999999999E-3</c:v>
                </c:pt>
                <c:pt idx="8">
                  <c:v>-2.8400000000000002E-2</c:v>
                </c:pt>
                <c:pt idx="9">
                  <c:v>2.1100000000000001E-2</c:v>
                </c:pt>
                <c:pt idx="10">
                  <c:v>6.6E-3</c:v>
                </c:pt>
                <c:pt idx="11">
                  <c:v>-1.9199999999999998E-2</c:v>
                </c:pt>
                <c:pt idx="12">
                  <c:v>5.6099999999999997E-2</c:v>
                </c:pt>
                <c:pt idx="13">
                  <c:v>1.6899999999999998E-2</c:v>
                </c:pt>
                <c:pt idx="14">
                  <c:v>-1.41E-2</c:v>
                </c:pt>
                <c:pt idx="15">
                  <c:v>3.7100000000000001E-2</c:v>
                </c:pt>
                <c:pt idx="16">
                  <c:v>6.9999999999999999E-4</c:v>
                </c:pt>
                <c:pt idx="17">
                  <c:v>1.9400000000000001E-2</c:v>
                </c:pt>
                <c:pt idx="18">
                  <c:v>1.3299999999999999E-2</c:v>
                </c:pt>
                <c:pt idx="19">
                  <c:v>3.8199999999999998E-2</c:v>
                </c:pt>
                <c:pt idx="20">
                  <c:v>3.6799999999999999E-2</c:v>
                </c:pt>
                <c:pt idx="21">
                  <c:v>1.5900000000000001E-2</c:v>
                </c:pt>
                <c:pt idx="22">
                  <c:v>2.5600000000000001E-2</c:v>
                </c:pt>
                <c:pt idx="23">
                  <c:v>-4.4000000000000003E-3</c:v>
                </c:pt>
                <c:pt idx="24">
                  <c:v>-8.8999999999999999E-3</c:v>
                </c:pt>
                <c:pt idx="25">
                  <c:v>-1.23E-2</c:v>
                </c:pt>
                <c:pt idx="26">
                  <c:v>1.3299999999999999E-2</c:v>
                </c:pt>
                <c:pt idx="27">
                  <c:v>-7.4999999999999997E-3</c:v>
                </c:pt>
                <c:pt idx="28">
                  <c:v>2.3400000000000001E-2</c:v>
                </c:pt>
                <c:pt idx="29">
                  <c:v>2.29E-2</c:v>
                </c:pt>
                <c:pt idx="30">
                  <c:v>9.9000000000000008E-3</c:v>
                </c:pt>
                <c:pt idx="31">
                  <c:v>2.8899999999999999E-2</c:v>
                </c:pt>
                <c:pt idx="32">
                  <c:v>6.7999999999999996E-3</c:v>
                </c:pt>
                <c:pt idx="33">
                  <c:v>2.41E-2</c:v>
                </c:pt>
                <c:pt idx="34">
                  <c:v>2.06E-2</c:v>
                </c:pt>
                <c:pt idx="35">
                  <c:v>-3.61E-2</c:v>
                </c:pt>
                <c:pt idx="36">
                  <c:v>-2.2700000000000001E-2</c:v>
                </c:pt>
                <c:pt idx="37">
                  <c:v>-2.9399999999999999E-2</c:v>
                </c:pt>
                <c:pt idx="38">
                  <c:v>-4.3799999999999999E-2</c:v>
                </c:pt>
                <c:pt idx="39">
                  <c:v>1.2699999999999999E-2</c:v>
                </c:pt>
                <c:pt idx="40">
                  <c:v>9.7999999999999997E-3</c:v>
                </c:pt>
                <c:pt idx="41">
                  <c:v>-4.2999999999999997E-2</c:v>
                </c:pt>
                <c:pt idx="42">
                  <c:v>-1.34E-2</c:v>
                </c:pt>
                <c:pt idx="43">
                  <c:v>3.7000000000000002E-3</c:v>
                </c:pt>
                <c:pt idx="44">
                  <c:v>2.3E-3</c:v>
                </c:pt>
                <c:pt idx="45">
                  <c:v>-1.9199999999999998E-2</c:v>
                </c:pt>
                <c:pt idx="46">
                  <c:v>2.8999999999999998E-3</c:v>
                </c:pt>
                <c:pt idx="47">
                  <c:v>-2.9100000000000001E-2</c:v>
                </c:pt>
                <c:pt idx="48">
                  <c:v>-5.4399999999999997E-2</c:v>
                </c:pt>
                <c:pt idx="49">
                  <c:v>1.5100000000000001E-2</c:v>
                </c:pt>
                <c:pt idx="50">
                  <c:v>4.41E-2</c:v>
                </c:pt>
                <c:pt idx="51">
                  <c:v>-2.9899999999999999E-2</c:v>
                </c:pt>
                <c:pt idx="52">
                  <c:v>9.5999999999999992E-3</c:v>
                </c:pt>
                <c:pt idx="53">
                  <c:v>-2.1000000000000001E-2</c:v>
                </c:pt>
                <c:pt idx="54">
                  <c:v>-2.3400000000000001E-2</c:v>
                </c:pt>
                <c:pt idx="55">
                  <c:v>-3.6900000000000002E-2</c:v>
                </c:pt>
                <c:pt idx="56">
                  <c:v>-1E-4</c:v>
                </c:pt>
                <c:pt idx="57">
                  <c:v>1.37E-2</c:v>
                </c:pt>
                <c:pt idx="58">
                  <c:v>-8.0000000000000004E-4</c:v>
                </c:pt>
                <c:pt idx="59">
                  <c:v>1.12E-2</c:v>
                </c:pt>
                <c:pt idx="60">
                  <c:v>1.7299999999999999E-2</c:v>
                </c:pt>
                <c:pt idx="61">
                  <c:v>-2.5600000000000001E-2</c:v>
                </c:pt>
                <c:pt idx="62">
                  <c:v>4.4999999999999997E-3</c:v>
                </c:pt>
                <c:pt idx="63">
                  <c:v>-9.7000000000000003E-3</c:v>
                </c:pt>
                <c:pt idx="64">
                  <c:v>-1.1299999999999999E-2</c:v>
                </c:pt>
                <c:pt idx="65">
                  <c:v>-5.5100000000000003E-2</c:v>
                </c:pt>
                <c:pt idx="66">
                  <c:v>1.2800000000000001E-2</c:v>
                </c:pt>
                <c:pt idx="67">
                  <c:v>-3.39E-2</c:v>
                </c:pt>
                <c:pt idx="68">
                  <c:v>-3.6799999999999999E-2</c:v>
                </c:pt>
                <c:pt idx="69">
                  <c:v>-4.4699999999999997E-2</c:v>
                </c:pt>
                <c:pt idx="70">
                  <c:v>-1.1299999999999999E-2</c:v>
                </c:pt>
                <c:pt idx="71">
                  <c:v>3.2800000000000003E-2</c:v>
                </c:pt>
                <c:pt idx="72">
                  <c:v>-5.7999999999999996E-3</c:v>
                </c:pt>
                <c:pt idx="73">
                  <c:v>-2.0799999999999999E-2</c:v>
                </c:pt>
                <c:pt idx="74">
                  <c:v>-2.7000000000000001E-3</c:v>
                </c:pt>
                <c:pt idx="75">
                  <c:v>-3.8300000000000001E-2</c:v>
                </c:pt>
                <c:pt idx="76">
                  <c:v>-3.8699999999999998E-2</c:v>
                </c:pt>
                <c:pt idx="77">
                  <c:v>-3.0599999999999999E-2</c:v>
                </c:pt>
                <c:pt idx="78">
                  <c:v>-2.7799999999999998E-2</c:v>
                </c:pt>
                <c:pt idx="79">
                  <c:v>-4.48E-2</c:v>
                </c:pt>
                <c:pt idx="80">
                  <c:v>1.06E-2</c:v>
                </c:pt>
                <c:pt idx="81">
                  <c:v>6.6299999999999998E-2</c:v>
                </c:pt>
                <c:pt idx="82">
                  <c:v>7.0699999999999999E-2</c:v>
                </c:pt>
                <c:pt idx="83">
                  <c:v>3.8899999999999997E-2</c:v>
                </c:pt>
                <c:pt idx="84">
                  <c:v>-2.3199999999999998E-2</c:v>
                </c:pt>
                <c:pt idx="85">
                  <c:v>6.7999999999999996E-3</c:v>
                </c:pt>
                <c:pt idx="86">
                  <c:v>2.0899999999999998E-2</c:v>
                </c:pt>
                <c:pt idx="87">
                  <c:v>-1.24E-2</c:v>
                </c:pt>
                <c:pt idx="88">
                  <c:v>3.4099999999999998E-2</c:v>
                </c:pt>
                <c:pt idx="89">
                  <c:v>2.8999999999999998E-3</c:v>
                </c:pt>
                <c:pt idx="90">
                  <c:v>1.2699999999999999E-2</c:v>
                </c:pt>
                <c:pt idx="91">
                  <c:v>3.9699999999999999E-2</c:v>
                </c:pt>
                <c:pt idx="92">
                  <c:v>-1.46E-2</c:v>
                </c:pt>
                <c:pt idx="93">
                  <c:v>1.7899999999999999E-2</c:v>
                </c:pt>
                <c:pt idx="94">
                  <c:v>2.7199999999999998E-2</c:v>
                </c:pt>
                <c:pt idx="95">
                  <c:v>1.2200000000000001E-2</c:v>
                </c:pt>
                <c:pt idx="96">
                  <c:v>-3.2599999999999997E-2</c:v>
                </c:pt>
                <c:pt idx="97">
                  <c:v>9.7000000000000003E-3</c:v>
                </c:pt>
                <c:pt idx="98">
                  <c:v>-1.0200000000000001E-2</c:v>
                </c:pt>
                <c:pt idx="99">
                  <c:v>-4.7999999999999996E-3</c:v>
                </c:pt>
                <c:pt idx="100">
                  <c:v>3.85E-2</c:v>
                </c:pt>
                <c:pt idx="101">
                  <c:v>-2.8899999999999999E-2</c:v>
                </c:pt>
                <c:pt idx="102">
                  <c:v>1.54E-2</c:v>
                </c:pt>
                <c:pt idx="103">
                  <c:v>1.14E-2</c:v>
                </c:pt>
                <c:pt idx="104">
                  <c:v>2.1499999999999998E-2</c:v>
                </c:pt>
                <c:pt idx="105">
                  <c:v>9.1000000000000004E-3</c:v>
                </c:pt>
                <c:pt idx="106">
                  <c:v>-4.1700000000000001E-2</c:v>
                </c:pt>
                <c:pt idx="107">
                  <c:v>1.5800000000000002E-2</c:v>
                </c:pt>
                <c:pt idx="108">
                  <c:v>1.1900000000000001E-2</c:v>
                </c:pt>
                <c:pt idx="109">
                  <c:v>3.3599999999999998E-2</c:v>
                </c:pt>
                <c:pt idx="110">
                  <c:v>2.1899999999999999E-2</c:v>
                </c:pt>
                <c:pt idx="111">
                  <c:v>-1.5599999999999999E-2</c:v>
                </c:pt>
                <c:pt idx="112">
                  <c:v>-1.8E-3</c:v>
                </c:pt>
                <c:pt idx="113">
                  <c:v>-1.24E-2</c:v>
                </c:pt>
                <c:pt idx="114">
                  <c:v>-2.6800000000000001E-2</c:v>
                </c:pt>
                <c:pt idx="115">
                  <c:v>-1.18E-2</c:v>
                </c:pt>
                <c:pt idx="116">
                  <c:v>2.86E-2</c:v>
                </c:pt>
                <c:pt idx="117">
                  <c:v>-1.06E-2</c:v>
                </c:pt>
                <c:pt idx="118">
                  <c:v>-1.7899999999999999E-2</c:v>
                </c:pt>
                <c:pt idx="119">
                  <c:v>-9.9000000000000008E-3</c:v>
                </c:pt>
                <c:pt idx="120">
                  <c:v>2.5499999999999998E-2</c:v>
                </c:pt>
                <c:pt idx="121">
                  <c:v>1.6400000000000001E-2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-0.2482</c:v>
                </c:pt>
                <c:pt idx="2">
                  <c:v>-0.20069999999999999</c:v>
                </c:pt>
                <c:pt idx="3">
                  <c:v>-0.1928</c:v>
                </c:pt>
                <c:pt idx="4">
                  <c:v>-0.2787</c:v>
                </c:pt>
                <c:pt idx="5">
                  <c:v>-0.25480000000000003</c:v>
                </c:pt>
                <c:pt idx="6">
                  <c:v>-0.25380000000000003</c:v>
                </c:pt>
                <c:pt idx="7">
                  <c:v>-0.2515</c:v>
                </c:pt>
                <c:pt idx="8">
                  <c:v>-0.2472</c:v>
                </c:pt>
                <c:pt idx="9">
                  <c:v>-0.27489999999999998</c:v>
                </c:pt>
                <c:pt idx="10">
                  <c:v>-0.25940000000000002</c:v>
                </c:pt>
                <c:pt idx="11">
                  <c:v>-0.29399999999999998</c:v>
                </c:pt>
                <c:pt idx="12">
                  <c:v>-0.27400000000000002</c:v>
                </c:pt>
                <c:pt idx="13">
                  <c:v>-0.2964</c:v>
                </c:pt>
                <c:pt idx="14">
                  <c:v>-0.27879999999999999</c:v>
                </c:pt>
                <c:pt idx="15">
                  <c:v>-0.30320000000000003</c:v>
                </c:pt>
                <c:pt idx="16">
                  <c:v>-0.30609999999999998</c:v>
                </c:pt>
                <c:pt idx="17">
                  <c:v>-0.30730000000000002</c:v>
                </c:pt>
                <c:pt idx="18">
                  <c:v>-0.29820000000000002</c:v>
                </c:pt>
                <c:pt idx="19">
                  <c:v>-0.30280000000000001</c:v>
                </c:pt>
                <c:pt idx="20">
                  <c:v>-0.32079999999999997</c:v>
                </c:pt>
                <c:pt idx="21">
                  <c:v>-0.29559999999999997</c:v>
                </c:pt>
                <c:pt idx="22">
                  <c:v>-0.31990000000000002</c:v>
                </c:pt>
                <c:pt idx="23">
                  <c:v>-0.29780000000000001</c:v>
                </c:pt>
                <c:pt idx="24">
                  <c:v>-0.30880000000000002</c:v>
                </c:pt>
                <c:pt idx="25">
                  <c:v>-0.30349999999999999</c:v>
                </c:pt>
                <c:pt idx="26">
                  <c:v>-0.29920000000000002</c:v>
                </c:pt>
                <c:pt idx="27">
                  <c:v>-0.30409999999999998</c:v>
                </c:pt>
                <c:pt idx="28">
                  <c:v>-0.31580000000000003</c:v>
                </c:pt>
                <c:pt idx="29">
                  <c:v>-0.32829999999999998</c:v>
                </c:pt>
                <c:pt idx="30">
                  <c:v>-0.3301</c:v>
                </c:pt>
                <c:pt idx="31">
                  <c:v>-0.31469999999999998</c:v>
                </c:pt>
                <c:pt idx="32">
                  <c:v>-0.32229999999999998</c:v>
                </c:pt>
                <c:pt idx="33">
                  <c:v>-0.31290000000000001</c:v>
                </c:pt>
                <c:pt idx="34">
                  <c:v>-0.33579999999999999</c:v>
                </c:pt>
                <c:pt idx="35">
                  <c:v>-0.32669999999999999</c:v>
                </c:pt>
                <c:pt idx="36">
                  <c:v>-0.32290000000000002</c:v>
                </c:pt>
                <c:pt idx="37">
                  <c:v>-0.33079999999999998</c:v>
                </c:pt>
                <c:pt idx="38">
                  <c:v>-0.35039999999999999</c:v>
                </c:pt>
                <c:pt idx="39">
                  <c:v>-0.35580000000000001</c:v>
                </c:pt>
                <c:pt idx="40">
                  <c:v>-0.36570000000000003</c:v>
                </c:pt>
                <c:pt idx="41">
                  <c:v>-0.36659999999999998</c:v>
                </c:pt>
                <c:pt idx="42">
                  <c:v>-0.37140000000000001</c:v>
                </c:pt>
                <c:pt idx="43">
                  <c:v>-0.33100000000000002</c:v>
                </c:pt>
                <c:pt idx="44">
                  <c:v>-0.31530000000000002</c:v>
                </c:pt>
                <c:pt idx="45">
                  <c:v>-0.32679999999999998</c:v>
                </c:pt>
                <c:pt idx="46">
                  <c:v>-0.33979999999999999</c:v>
                </c:pt>
                <c:pt idx="47">
                  <c:v>-0.33860000000000001</c:v>
                </c:pt>
                <c:pt idx="48">
                  <c:v>-0.3463</c:v>
                </c:pt>
                <c:pt idx="49">
                  <c:v>-0.3256</c:v>
                </c:pt>
                <c:pt idx="50">
                  <c:v>-0.34379999999999999</c:v>
                </c:pt>
                <c:pt idx="51">
                  <c:v>-0.33839999999999998</c:v>
                </c:pt>
                <c:pt idx="52">
                  <c:v>-0.33729999999999999</c:v>
                </c:pt>
                <c:pt idx="53">
                  <c:v>-0.33239999999999997</c:v>
                </c:pt>
                <c:pt idx="54">
                  <c:v>-0.3054</c:v>
                </c:pt>
                <c:pt idx="55">
                  <c:v>-0.34649999999999997</c:v>
                </c:pt>
                <c:pt idx="56">
                  <c:v>-0.34</c:v>
                </c:pt>
                <c:pt idx="57">
                  <c:v>-0.35349999999999998</c:v>
                </c:pt>
                <c:pt idx="58">
                  <c:v>-0.32950000000000002</c:v>
                </c:pt>
                <c:pt idx="59">
                  <c:v>-0.34370000000000001</c:v>
                </c:pt>
                <c:pt idx="60">
                  <c:v>-0.3382</c:v>
                </c:pt>
                <c:pt idx="61">
                  <c:v>-0.33729999999999999</c:v>
                </c:pt>
                <c:pt idx="62">
                  <c:v>-0.35010000000000002</c:v>
                </c:pt>
                <c:pt idx="63">
                  <c:v>-0.3448</c:v>
                </c:pt>
                <c:pt idx="64">
                  <c:v>-0.3276</c:v>
                </c:pt>
                <c:pt idx="65">
                  <c:v>-0.34029999999999999</c:v>
                </c:pt>
                <c:pt idx="66">
                  <c:v>-0.34889999999999999</c:v>
                </c:pt>
                <c:pt idx="67">
                  <c:v>-0.32740000000000002</c:v>
                </c:pt>
                <c:pt idx="68">
                  <c:v>-0.32390000000000002</c:v>
                </c:pt>
                <c:pt idx="69">
                  <c:v>-0.3372</c:v>
                </c:pt>
                <c:pt idx="70">
                  <c:v>-0.34799999999999998</c:v>
                </c:pt>
                <c:pt idx="71">
                  <c:v>-0.32429999999999998</c:v>
                </c:pt>
                <c:pt idx="72">
                  <c:v>-0.33600000000000002</c:v>
                </c:pt>
                <c:pt idx="73">
                  <c:v>-0.34599999999999997</c:v>
                </c:pt>
                <c:pt idx="74">
                  <c:v>-0.3332</c:v>
                </c:pt>
                <c:pt idx="75">
                  <c:v>-0.3448</c:v>
                </c:pt>
                <c:pt idx="76">
                  <c:v>-0.34150000000000003</c:v>
                </c:pt>
                <c:pt idx="77">
                  <c:v>-0.31859999999999999</c:v>
                </c:pt>
                <c:pt idx="78">
                  <c:v>-0.33800000000000002</c:v>
                </c:pt>
                <c:pt idx="79">
                  <c:v>-0.35410000000000003</c:v>
                </c:pt>
                <c:pt idx="80">
                  <c:v>-0.34289999999999998</c:v>
                </c:pt>
                <c:pt idx="81">
                  <c:v>-0.32140000000000002</c:v>
                </c:pt>
                <c:pt idx="82">
                  <c:v>-0.31459999999999999</c:v>
                </c:pt>
                <c:pt idx="83">
                  <c:v>-0.32969999999999999</c:v>
                </c:pt>
                <c:pt idx="84">
                  <c:v>-0.31540000000000001</c:v>
                </c:pt>
                <c:pt idx="85">
                  <c:v>-0.3024</c:v>
                </c:pt>
                <c:pt idx="86">
                  <c:v>-0.31769999999999998</c:v>
                </c:pt>
                <c:pt idx="87">
                  <c:v>-0.30499999999999999</c:v>
                </c:pt>
                <c:pt idx="88">
                  <c:v>-0.313</c:v>
                </c:pt>
                <c:pt idx="89">
                  <c:v>-0.30780000000000002</c:v>
                </c:pt>
                <c:pt idx="90">
                  <c:v>-0.30669999999999997</c:v>
                </c:pt>
                <c:pt idx="91">
                  <c:v>-0.31819999999999998</c:v>
                </c:pt>
                <c:pt idx="92">
                  <c:v>-0.30359999999999998</c:v>
                </c:pt>
                <c:pt idx="93">
                  <c:v>-0.29749999999999999</c:v>
                </c:pt>
                <c:pt idx="94">
                  <c:v>-0.28820000000000001</c:v>
                </c:pt>
                <c:pt idx="95">
                  <c:v>-0.30180000000000001</c:v>
                </c:pt>
                <c:pt idx="96">
                  <c:v>-0.30470000000000003</c:v>
                </c:pt>
                <c:pt idx="97">
                  <c:v>-0.3024</c:v>
                </c:pt>
                <c:pt idx="98">
                  <c:v>-0.3049</c:v>
                </c:pt>
                <c:pt idx="99">
                  <c:v>-0.30609999999999998</c:v>
                </c:pt>
                <c:pt idx="100">
                  <c:v>-0.31130000000000002</c:v>
                </c:pt>
                <c:pt idx="101">
                  <c:v>-0.30630000000000002</c:v>
                </c:pt>
                <c:pt idx="102">
                  <c:v>-0.28139999999999998</c:v>
                </c:pt>
                <c:pt idx="103">
                  <c:v>-0.27689999999999998</c:v>
                </c:pt>
                <c:pt idx="104">
                  <c:v>-0.27789999999999998</c:v>
                </c:pt>
                <c:pt idx="105">
                  <c:v>-0.26850000000000002</c:v>
                </c:pt>
                <c:pt idx="106">
                  <c:v>-0.2873</c:v>
                </c:pt>
                <c:pt idx="107">
                  <c:v>-0.28029999999999999</c:v>
                </c:pt>
                <c:pt idx="108">
                  <c:v>-0.2722</c:v>
                </c:pt>
                <c:pt idx="109">
                  <c:v>-0.27810000000000001</c:v>
                </c:pt>
                <c:pt idx="110">
                  <c:v>-0.26750000000000002</c:v>
                </c:pt>
                <c:pt idx="111">
                  <c:v>-0.27889999999999998</c:v>
                </c:pt>
                <c:pt idx="112">
                  <c:v>-0.27689999999999998</c:v>
                </c:pt>
                <c:pt idx="113">
                  <c:v>-0.25059999999999999</c:v>
                </c:pt>
                <c:pt idx="114">
                  <c:v>-0.27300000000000002</c:v>
                </c:pt>
                <c:pt idx="115">
                  <c:v>-0.24740000000000001</c:v>
                </c:pt>
                <c:pt idx="116">
                  <c:v>-0.24199999999999999</c:v>
                </c:pt>
                <c:pt idx="117">
                  <c:v>-0.27200000000000002</c:v>
                </c:pt>
                <c:pt idx="118">
                  <c:v>-0.24579999999999999</c:v>
                </c:pt>
                <c:pt idx="119">
                  <c:v>-0.19819999999999999</c:v>
                </c:pt>
                <c:pt idx="120">
                  <c:v>-0.2051</c:v>
                </c:pt>
                <c:pt idx="121">
                  <c:v>-0.29499999999999998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-0.22159999999999999</c:v>
                </c:pt>
                <c:pt idx="2">
                  <c:v>-0.22189999999999999</c:v>
                </c:pt>
                <c:pt idx="3">
                  <c:v>-0.19800000000000001</c:v>
                </c:pt>
                <c:pt idx="4">
                  <c:v>-0.25490000000000002</c:v>
                </c:pt>
                <c:pt idx="5">
                  <c:v>-0.25769999999999998</c:v>
                </c:pt>
                <c:pt idx="6">
                  <c:v>-0.24779999999999999</c:v>
                </c:pt>
                <c:pt idx="7">
                  <c:v>-0.24440000000000001</c:v>
                </c:pt>
                <c:pt idx="8">
                  <c:v>-0.23719999999999999</c:v>
                </c:pt>
                <c:pt idx="9">
                  <c:v>-0.26169999999999999</c:v>
                </c:pt>
                <c:pt idx="10">
                  <c:v>-0.2535</c:v>
                </c:pt>
                <c:pt idx="11">
                  <c:v>-0.2757</c:v>
                </c:pt>
                <c:pt idx="12">
                  <c:v>-0.25900000000000001</c:v>
                </c:pt>
                <c:pt idx="13">
                  <c:v>-0.27829999999999999</c:v>
                </c:pt>
                <c:pt idx="14">
                  <c:v>-0.2772</c:v>
                </c:pt>
                <c:pt idx="15">
                  <c:v>-0.27210000000000001</c:v>
                </c:pt>
                <c:pt idx="16">
                  <c:v>-0.2843</c:v>
                </c:pt>
                <c:pt idx="17">
                  <c:v>-0.28389999999999999</c:v>
                </c:pt>
                <c:pt idx="18">
                  <c:v>-0.28070000000000001</c:v>
                </c:pt>
                <c:pt idx="19">
                  <c:v>-0.28660000000000002</c:v>
                </c:pt>
                <c:pt idx="20">
                  <c:v>-0.30869999999999997</c:v>
                </c:pt>
                <c:pt idx="21">
                  <c:v>-0.28460000000000002</c:v>
                </c:pt>
                <c:pt idx="22">
                  <c:v>-0.29930000000000001</c:v>
                </c:pt>
                <c:pt idx="23">
                  <c:v>-0.28489999999999999</c:v>
                </c:pt>
                <c:pt idx="24">
                  <c:v>-0.29770000000000002</c:v>
                </c:pt>
                <c:pt idx="25">
                  <c:v>-0.28910000000000002</c:v>
                </c:pt>
                <c:pt idx="26">
                  <c:v>-0.28770000000000001</c:v>
                </c:pt>
                <c:pt idx="27">
                  <c:v>-0.31159999999999999</c:v>
                </c:pt>
                <c:pt idx="28">
                  <c:v>-0.29239999999999999</c:v>
                </c:pt>
                <c:pt idx="29">
                  <c:v>-0.31619999999999998</c:v>
                </c:pt>
                <c:pt idx="30">
                  <c:v>-0.31280000000000002</c:v>
                </c:pt>
                <c:pt idx="31">
                  <c:v>-0.31109999999999999</c:v>
                </c:pt>
                <c:pt idx="32">
                  <c:v>-0.30520000000000003</c:v>
                </c:pt>
                <c:pt idx="33">
                  <c:v>-0.30299999999999999</c:v>
                </c:pt>
                <c:pt idx="34">
                  <c:v>-0.33239999999999997</c:v>
                </c:pt>
                <c:pt idx="35">
                  <c:v>-0.3281</c:v>
                </c:pt>
                <c:pt idx="36">
                  <c:v>-0.31759999999999999</c:v>
                </c:pt>
                <c:pt idx="37">
                  <c:v>-0.32790000000000002</c:v>
                </c:pt>
                <c:pt idx="38">
                  <c:v>-0.35039999999999999</c:v>
                </c:pt>
                <c:pt idx="39">
                  <c:v>-0.34620000000000001</c:v>
                </c:pt>
                <c:pt idx="40">
                  <c:v>-0.3639</c:v>
                </c:pt>
                <c:pt idx="41">
                  <c:v>-0.3649</c:v>
                </c:pt>
                <c:pt idx="42">
                  <c:v>-0.37840000000000001</c:v>
                </c:pt>
                <c:pt idx="43">
                  <c:v>-0.32429999999999998</c:v>
                </c:pt>
                <c:pt idx="44">
                  <c:v>-0.3125</c:v>
                </c:pt>
                <c:pt idx="45">
                  <c:v>-0.30520000000000003</c:v>
                </c:pt>
                <c:pt idx="46">
                  <c:v>-0.30099999999999999</c:v>
                </c:pt>
                <c:pt idx="47">
                  <c:v>-0.32529999999999998</c:v>
                </c:pt>
                <c:pt idx="48">
                  <c:v>-0.30990000000000001</c:v>
                </c:pt>
                <c:pt idx="49">
                  <c:v>-0.2999</c:v>
                </c:pt>
                <c:pt idx="50">
                  <c:v>-0.3145</c:v>
                </c:pt>
                <c:pt idx="51">
                  <c:v>-0.31430000000000002</c:v>
                </c:pt>
                <c:pt idx="52">
                  <c:v>-0.31130000000000002</c:v>
                </c:pt>
                <c:pt idx="53">
                  <c:v>-0.29770000000000002</c:v>
                </c:pt>
                <c:pt idx="54">
                  <c:v>-0.2838</c:v>
                </c:pt>
                <c:pt idx="55">
                  <c:v>-0.31109999999999999</c:v>
                </c:pt>
                <c:pt idx="56">
                  <c:v>-0.3009</c:v>
                </c:pt>
                <c:pt idx="57">
                  <c:v>-0.32829999999999998</c:v>
                </c:pt>
                <c:pt idx="58">
                  <c:v>-0.30009999999999998</c:v>
                </c:pt>
                <c:pt idx="59">
                  <c:v>-0.31979999999999997</c:v>
                </c:pt>
                <c:pt idx="60">
                  <c:v>-0.31659999999999999</c:v>
                </c:pt>
                <c:pt idx="61">
                  <c:v>-0.31030000000000002</c:v>
                </c:pt>
                <c:pt idx="62">
                  <c:v>-0.33429999999999999</c:v>
                </c:pt>
                <c:pt idx="63">
                  <c:v>-0.3251</c:v>
                </c:pt>
                <c:pt idx="64">
                  <c:v>-0.31609999999999999</c:v>
                </c:pt>
                <c:pt idx="65">
                  <c:v>-0.32</c:v>
                </c:pt>
                <c:pt idx="66">
                  <c:v>-0.32740000000000002</c:v>
                </c:pt>
                <c:pt idx="67">
                  <c:v>-0.3206</c:v>
                </c:pt>
                <c:pt idx="68">
                  <c:v>-0.2984</c:v>
                </c:pt>
                <c:pt idx="69">
                  <c:v>-0.31519999999999998</c:v>
                </c:pt>
                <c:pt idx="70">
                  <c:v>-0.32990000000000003</c:v>
                </c:pt>
                <c:pt idx="71">
                  <c:v>-0.31</c:v>
                </c:pt>
                <c:pt idx="72">
                  <c:v>-0.32990000000000003</c:v>
                </c:pt>
                <c:pt idx="73">
                  <c:v>-0.31569999999999998</c:v>
                </c:pt>
                <c:pt idx="74">
                  <c:v>-0.32</c:v>
                </c:pt>
                <c:pt idx="75">
                  <c:v>-0.34439999999999998</c:v>
                </c:pt>
                <c:pt idx="76">
                  <c:v>-0.33389999999999997</c:v>
                </c:pt>
                <c:pt idx="77">
                  <c:v>-0.31559999999999999</c:v>
                </c:pt>
                <c:pt idx="78">
                  <c:v>-0.32490000000000002</c:v>
                </c:pt>
                <c:pt idx="79">
                  <c:v>-0.34</c:v>
                </c:pt>
                <c:pt idx="80">
                  <c:v>-0.34849999999999998</c:v>
                </c:pt>
                <c:pt idx="81">
                  <c:v>-0.30990000000000001</c:v>
                </c:pt>
                <c:pt idx="82">
                  <c:v>-0.3105</c:v>
                </c:pt>
                <c:pt idx="83">
                  <c:v>-0.32429999999999998</c:v>
                </c:pt>
                <c:pt idx="84">
                  <c:v>-0.30780000000000002</c:v>
                </c:pt>
                <c:pt idx="85">
                  <c:v>-0.2878</c:v>
                </c:pt>
                <c:pt idx="86">
                  <c:v>-0.30709999999999998</c:v>
                </c:pt>
                <c:pt idx="87">
                  <c:v>-0.29459999999999997</c:v>
                </c:pt>
                <c:pt idx="88">
                  <c:v>-0.30649999999999999</c:v>
                </c:pt>
                <c:pt idx="89">
                  <c:v>-0.29909999999999998</c:v>
                </c:pt>
                <c:pt idx="90">
                  <c:v>-0.29399999999999998</c:v>
                </c:pt>
                <c:pt idx="91">
                  <c:v>-0.29799999999999999</c:v>
                </c:pt>
                <c:pt idx="92">
                  <c:v>-0.29820000000000002</c:v>
                </c:pt>
                <c:pt idx="93">
                  <c:v>-0.28789999999999999</c:v>
                </c:pt>
                <c:pt idx="94">
                  <c:v>-0.28449999999999998</c:v>
                </c:pt>
                <c:pt idx="95">
                  <c:v>-0.30099999999999999</c:v>
                </c:pt>
                <c:pt idx="96">
                  <c:v>-0.30430000000000001</c:v>
                </c:pt>
                <c:pt idx="97">
                  <c:v>-0.29730000000000001</c:v>
                </c:pt>
                <c:pt idx="98">
                  <c:v>-0.30109999999999998</c:v>
                </c:pt>
                <c:pt idx="99">
                  <c:v>-0.30180000000000001</c:v>
                </c:pt>
                <c:pt idx="100">
                  <c:v>-0.3135</c:v>
                </c:pt>
                <c:pt idx="101">
                  <c:v>-0.30430000000000001</c:v>
                </c:pt>
                <c:pt idx="102">
                  <c:v>-0.29449999999999998</c:v>
                </c:pt>
                <c:pt idx="103">
                  <c:v>-0.27450000000000002</c:v>
                </c:pt>
                <c:pt idx="104">
                  <c:v>-0.28699999999999998</c:v>
                </c:pt>
                <c:pt idx="105">
                  <c:v>-0.2848</c:v>
                </c:pt>
                <c:pt idx="106">
                  <c:v>-0.30159999999999998</c:v>
                </c:pt>
                <c:pt idx="107">
                  <c:v>-0.2959</c:v>
                </c:pt>
                <c:pt idx="108">
                  <c:v>-0.27310000000000001</c:v>
                </c:pt>
                <c:pt idx="109">
                  <c:v>-0.28620000000000001</c:v>
                </c:pt>
                <c:pt idx="110">
                  <c:v>-0.27989999999999998</c:v>
                </c:pt>
                <c:pt idx="111">
                  <c:v>-0.27260000000000001</c:v>
                </c:pt>
                <c:pt idx="112">
                  <c:v>-0.28470000000000001</c:v>
                </c:pt>
                <c:pt idx="113">
                  <c:v>-0.2646</c:v>
                </c:pt>
                <c:pt idx="114">
                  <c:v>-0.2792</c:v>
                </c:pt>
                <c:pt idx="115">
                  <c:v>-0.27429999999999999</c:v>
                </c:pt>
                <c:pt idx="116">
                  <c:v>-0.27350000000000002</c:v>
                </c:pt>
                <c:pt idx="117">
                  <c:v>-0.28849999999999998</c:v>
                </c:pt>
                <c:pt idx="118">
                  <c:v>-0.26279999999999998</c:v>
                </c:pt>
                <c:pt idx="119">
                  <c:v>-0.2223</c:v>
                </c:pt>
                <c:pt idx="120">
                  <c:v>-0.2</c:v>
                </c:pt>
                <c:pt idx="121">
                  <c:v>-0.32319999999999999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4.1650000000007736E-2</c:v>
                </c:pt>
                <c:pt idx="1">
                  <c:v>7.5249999999989825E-2</c:v>
                </c:pt>
                <c:pt idx="2">
                  <c:v>2.6000000000010459E-3</c:v>
                </c:pt>
                <c:pt idx="3">
                  <c:v>-1.0499999999922238E-3</c:v>
                </c:pt>
                <c:pt idx="4">
                  <c:v>-9.5000000000311502E-4</c:v>
                </c:pt>
                <c:pt idx="5">
                  <c:v>1.6999999999995907E-3</c:v>
                </c:pt>
                <c:pt idx="6">
                  <c:v>-3.6499999999932697E-3</c:v>
                </c:pt>
                <c:pt idx="7">
                  <c:v>4.500000000007276E-4</c:v>
                </c:pt>
                <c:pt idx="8">
                  <c:v>2.4499999999818556E-3</c:v>
                </c:pt>
                <c:pt idx="9">
                  <c:v>9.4499999999868578E-3</c:v>
                </c:pt>
                <c:pt idx="10">
                  <c:v>-2.7699999999981628E-2</c:v>
                </c:pt>
                <c:pt idx="11">
                  <c:v>1.9050000000021328E-2</c:v>
                </c:pt>
                <c:pt idx="12">
                  <c:v>-1.1000000000080945E-3</c:v>
                </c:pt>
                <c:pt idx="13">
                  <c:v>5.1500000000146429E-3</c:v>
                </c:pt>
                <c:pt idx="14">
                  <c:v>-8.650000000017144E-3</c:v>
                </c:pt>
                <c:pt idx="15">
                  <c:v>4.1999999999688953E-3</c:v>
                </c:pt>
                <c:pt idx="16">
                  <c:v>7.9999999999813554E-3</c:v>
                </c:pt>
                <c:pt idx="17">
                  <c:v>8.0000000000381988E-3</c:v>
                </c:pt>
                <c:pt idx="18">
                  <c:v>4.0000000001327862E-4</c:v>
                </c:pt>
                <c:pt idx="19">
                  <c:v>-1.0000000000331966E-3</c:v>
                </c:pt>
                <c:pt idx="20">
                  <c:v>-1.5600000000006276E-2</c:v>
                </c:pt>
                <c:pt idx="21">
                  <c:v>-1.5000000001919034E-4</c:v>
                </c:pt>
                <c:pt idx="22">
                  <c:v>1.7300000000091131E-2</c:v>
                </c:pt>
                <c:pt idx="23">
                  <c:v>-9.2999999999960892E-3</c:v>
                </c:pt>
                <c:pt idx="24">
                  <c:v>-3.5500000000752152E-3</c:v>
                </c:pt>
                <c:pt idx="25">
                  <c:v>9.6500000000219188E-3</c:v>
                </c:pt>
                <c:pt idx="26">
                  <c:v>-1.0500000000035925E-2</c:v>
                </c:pt>
                <c:pt idx="27">
                  <c:v>1.290000000000191E-2</c:v>
                </c:pt>
                <c:pt idx="28">
                  <c:v>-1.4999999996234692E-4</c:v>
                </c:pt>
                <c:pt idx="29">
                  <c:v>-5.0999999999703505E-3</c:v>
                </c:pt>
                <c:pt idx="30">
                  <c:v>1.3299999999958345E-2</c:v>
                </c:pt>
                <c:pt idx="31">
                  <c:v>-6.9499999999607098E-3</c:v>
                </c:pt>
                <c:pt idx="32">
                  <c:v>1.0499999999979082E-2</c:v>
                </c:pt>
                <c:pt idx="33">
                  <c:v>4.9500000000080036E-3</c:v>
                </c:pt>
                <c:pt idx="34">
                  <c:v>-5.2000000000020918E-3</c:v>
                </c:pt>
                <c:pt idx="35">
                  <c:v>6.3000000000101863E-3</c:v>
                </c:pt>
                <c:pt idx="36">
                  <c:v>-1.6849999999976717E-2</c:v>
                </c:pt>
                <c:pt idx="37">
                  <c:v>2.6999999998906787E-3</c:v>
                </c:pt>
                <c:pt idx="38">
                  <c:v>-3.5999999998921339E-3</c:v>
                </c:pt>
                <c:pt idx="39">
                  <c:v>-4.9999999999954525E-3</c:v>
                </c:pt>
                <c:pt idx="40">
                  <c:v>-6.2500000000227374E-3</c:v>
                </c:pt>
                <c:pt idx="41">
                  <c:v>-1.3500000000021828E-3</c:v>
                </c:pt>
                <c:pt idx="42">
                  <c:v>-4.500000000007276E-4</c:v>
                </c:pt>
                <c:pt idx="43">
                  <c:v>-5.0999999999703505E-3</c:v>
                </c:pt>
                <c:pt idx="44">
                  <c:v>-1.0150000000066939E-2</c:v>
                </c:pt>
                <c:pt idx="45">
                  <c:v>-5.599999999958527E-3</c:v>
                </c:pt>
                <c:pt idx="46">
                  <c:v>6.1499999999341526E-3</c:v>
                </c:pt>
                <c:pt idx="47">
                  <c:v>8.5000000001400622E-4</c:v>
                </c:pt>
                <c:pt idx="48">
                  <c:v>2.7000000000043656E-3</c:v>
                </c:pt>
                <c:pt idx="49">
                  <c:v>3.7999999999556167E-3</c:v>
                </c:pt>
                <c:pt idx="50">
                  <c:v>1.1850000000094951E-2</c:v>
                </c:pt>
                <c:pt idx="51">
                  <c:v>-7.2499999999990905E-3</c:v>
                </c:pt>
                <c:pt idx="52">
                  <c:v>-1.3000000000147338E-3</c:v>
                </c:pt>
                <c:pt idx="53">
                  <c:v>-1.0250000000041837E-2</c:v>
                </c:pt>
                <c:pt idx="54">
                  <c:v>1.8650000000093314E-2</c:v>
                </c:pt>
                <c:pt idx="55">
                  <c:v>-6.4000000000987711E-3</c:v>
                </c:pt>
                <c:pt idx="56">
                  <c:v>-6.9499999999607098E-3</c:v>
                </c:pt>
                <c:pt idx="57">
                  <c:v>-4.0500000000065484E-3</c:v>
                </c:pt>
                <c:pt idx="58">
                  <c:v>2.2450000000048931E-2</c:v>
                </c:pt>
                <c:pt idx="59">
                  <c:v>3.7999999999556167E-3</c:v>
                </c:pt>
                <c:pt idx="60">
                  <c:v>-3.0500000000301952E-3</c:v>
                </c:pt>
                <c:pt idx="61">
                  <c:v>-6.9499999999607098E-3</c:v>
                </c:pt>
                <c:pt idx="62">
                  <c:v>-6.4000000000987711E-3</c:v>
                </c:pt>
                <c:pt idx="63">
                  <c:v>1.1450000000081673E-2</c:v>
                </c:pt>
                <c:pt idx="64">
                  <c:v>2.7499999999918145E-3</c:v>
                </c:pt>
                <c:pt idx="65">
                  <c:v>-1.0499999999638021E-3</c:v>
                </c:pt>
                <c:pt idx="66">
                  <c:v>-9.4500000000152795E-3</c:v>
                </c:pt>
                <c:pt idx="67">
                  <c:v>7.6500000000123691E-3</c:v>
                </c:pt>
                <c:pt idx="68">
                  <c:v>-7.2000000000116415E-3</c:v>
                </c:pt>
                <c:pt idx="69">
                  <c:v>2.215000000001055E-2</c:v>
                </c:pt>
                <c:pt idx="70">
                  <c:v>1.6500000000405635E-3</c:v>
                </c:pt>
                <c:pt idx="71">
                  <c:v>-7.4000000001888111E-3</c:v>
                </c:pt>
                <c:pt idx="72">
                  <c:v>2.4500000001808075E-3</c:v>
                </c:pt>
                <c:pt idx="73">
                  <c:v>2.2499999997762643E-3</c:v>
                </c:pt>
                <c:pt idx="74">
                  <c:v>-1.0199999999713327E-2</c:v>
                </c:pt>
                <c:pt idx="75">
                  <c:v>-8.4000000001651642E-3</c:v>
                </c:pt>
                <c:pt idx="76">
                  <c:v>-5.1000000000840373E-3</c:v>
                </c:pt>
                <c:pt idx="77">
                  <c:v>-1.1799999999993815E-2</c:v>
                </c:pt>
                <c:pt idx="78">
                  <c:v>-6.2499999999090505E-3</c:v>
                </c:pt>
                <c:pt idx="79">
                  <c:v>-2.8499999998530257E-3</c:v>
                </c:pt>
                <c:pt idx="80">
                  <c:v>-2.2000000001298758E-3</c:v>
                </c:pt>
                <c:pt idx="81">
                  <c:v>-6.8499999999858119E-3</c:v>
                </c:pt>
                <c:pt idx="82">
                  <c:v>-1.3599999999996726E-2</c:v>
                </c:pt>
                <c:pt idx="83">
                  <c:v>1.5499999999519787E-3</c:v>
                </c:pt>
                <c:pt idx="84">
                  <c:v>-5.8499999997820851E-3</c:v>
                </c:pt>
                <c:pt idx="85">
                  <c:v>3.799999999728243E-3</c:v>
                </c:pt>
                <c:pt idx="86">
                  <c:v>2.4500000001808075E-3</c:v>
                </c:pt>
                <c:pt idx="87">
                  <c:v>7.7999999998610292E-3</c:v>
                </c:pt>
                <c:pt idx="88">
                  <c:v>-3.6000000000058208E-3</c:v>
                </c:pt>
                <c:pt idx="89">
                  <c:v>-1.0299999999915599E-2</c:v>
                </c:pt>
                <c:pt idx="90">
                  <c:v>1.5000000007603376E-4</c:v>
                </c:pt>
                <c:pt idx="91">
                  <c:v>8.0499999999119609E-3</c:v>
                </c:pt>
                <c:pt idx="92">
                  <c:v>6.4500000000862201E-3</c:v>
                </c:pt>
                <c:pt idx="93">
                  <c:v>-2.7000000000043656E-3</c:v>
                </c:pt>
                <c:pt idx="94">
                  <c:v>-6.4999999999599822E-3</c:v>
                </c:pt>
                <c:pt idx="95">
                  <c:v>5.949999999756983E-3</c:v>
                </c:pt>
                <c:pt idx="96">
                  <c:v>1.3500000000021828E-3</c:v>
                </c:pt>
                <c:pt idx="97">
                  <c:v>-7.2999999999865395E-3</c:v>
                </c:pt>
                <c:pt idx="98">
                  <c:v>1.1199999999917054E-2</c:v>
                </c:pt>
                <c:pt idx="99">
                  <c:v>-1.9049999999879219E-2</c:v>
                </c:pt>
                <c:pt idx="100">
                  <c:v>1.1099999999942156E-2</c:v>
                </c:pt>
                <c:pt idx="101">
                  <c:v>1.5850000000227737E-2</c:v>
                </c:pt>
                <c:pt idx="102">
                  <c:v>2.6499999999032298E-3</c:v>
                </c:pt>
                <c:pt idx="103">
                  <c:v>4.3499999999312422E-3</c:v>
                </c:pt>
                <c:pt idx="104">
                  <c:v>-5.4000000000087311E-3</c:v>
                </c:pt>
                <c:pt idx="105">
                  <c:v>-1.3550000000122964E-2</c:v>
                </c:pt>
                <c:pt idx="106">
                  <c:v>-1.3749999999845386E-2</c:v>
                </c:pt>
                <c:pt idx="107">
                  <c:v>9.4500000000152795E-3</c:v>
                </c:pt>
                <c:pt idx="108">
                  <c:v>8.5500000000138243E-3</c:v>
                </c:pt>
                <c:pt idx="109">
                  <c:v>1.4000000001033186E-3</c:v>
                </c:pt>
                <c:pt idx="110">
                  <c:v>-2.4000000000796717E-3</c:v>
                </c:pt>
                <c:pt idx="111">
                  <c:v>7.3499999998603016E-3</c:v>
                </c:pt>
                <c:pt idx="112">
                  <c:v>-2.2999999998774001E-3</c:v>
                </c:pt>
                <c:pt idx="113">
                  <c:v>1.0500000000774889E-3</c:v>
                </c:pt>
                <c:pt idx="114">
                  <c:v>9.2500000000654836E-3</c:v>
                </c:pt>
                <c:pt idx="115">
                  <c:v>1.0149999999839565E-2</c:v>
                </c:pt>
                <c:pt idx="116">
                  <c:v>1.7100000000027649E-2</c:v>
                </c:pt>
                <c:pt idx="117">
                  <c:v>-0.14265000000000327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1</xdr:row>
      <xdr:rowOff>157162</xdr:rowOff>
    </xdr:from>
    <xdr:to>
      <xdr:col>27</xdr:col>
      <xdr:colOff>200025</xdr:colOff>
      <xdr:row>21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0.05139</cdr:x>
      <cdr:y>0.5219</cdr:y>
    </cdr:from>
    <cdr:to>
      <cdr:x>0.9636</cdr:x>
      <cdr:y>0.70463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B6BC0D8E-B402-87A0-2C20-2240071A515C}"/>
            </a:ext>
          </a:extLst>
        </cdr:cNvPr>
        <cdr:cNvCxnSpPr/>
      </cdr:nvCxnSpPr>
      <cdr:spPr>
        <a:xfrm xmlns:a="http://schemas.openxmlformats.org/drawingml/2006/main">
          <a:off x="685800" y="1985963"/>
          <a:ext cx="12172950" cy="69532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4761</xdr:rowOff>
    </xdr:from>
    <xdr:to>
      <xdr:col>25</xdr:col>
      <xdr:colOff>9524</xdr:colOff>
      <xdr:row>27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T124"/>
  <sheetViews>
    <sheetView tabSelected="1" topLeftCell="A5" workbookViewId="0">
      <selection activeCell="V24" sqref="V24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</cols>
  <sheetData>
    <row r="1" spans="2:13" x14ac:dyDescent="0.25">
      <c r="B1" s="7" t="s">
        <v>4</v>
      </c>
      <c r="C1" s="7"/>
      <c r="D1" s="7"/>
      <c r="E1" s="7"/>
      <c r="F1" s="1"/>
      <c r="G1" s="7" t="s">
        <v>5</v>
      </c>
      <c r="H1" s="7"/>
      <c r="I1" s="7"/>
      <c r="J1" s="7"/>
      <c r="K1" s="1"/>
      <c r="L1" s="1"/>
    </row>
    <row r="2" spans="2:13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3" x14ac:dyDescent="0.25">
      <c r="B3" s="1">
        <v>1</v>
      </c>
      <c r="C3" s="2">
        <v>14.005699999999999</v>
      </c>
      <c r="D3" s="2">
        <v>5.16E-2</v>
      </c>
      <c r="E3" s="2">
        <v>5.2461000000000002</v>
      </c>
      <c r="G3" s="1">
        <v>1</v>
      </c>
      <c r="H3" s="2">
        <v>-13.994</v>
      </c>
      <c r="I3" s="2">
        <v>5.4800000000000001E-2</v>
      </c>
      <c r="J3" s="2">
        <v>5.2468000000000004</v>
      </c>
      <c r="L3">
        <f>(D3+I3)/2*1000</f>
        <v>53.199999999999996</v>
      </c>
      <c r="M3" s="9">
        <f>L3+0.327*(B3-$B$3)</f>
        <v>53.199999999999996</v>
      </c>
    </row>
    <row r="4" spans="2:13" x14ac:dyDescent="0.25">
      <c r="B4" s="1">
        <v>2</v>
      </c>
      <c r="C4" s="2">
        <v>14.0037</v>
      </c>
      <c r="D4" s="2">
        <v>5.1900000000000002E-2</v>
      </c>
      <c r="E4" s="2">
        <v>30.746400000000001</v>
      </c>
      <c r="G4" s="1">
        <v>2</v>
      </c>
      <c r="H4" s="2">
        <v>-13.9939</v>
      </c>
      <c r="I4" s="2">
        <v>4.8300000000000003E-2</v>
      </c>
      <c r="J4" s="2">
        <v>30.747299999999999</v>
      </c>
      <c r="L4">
        <f t="shared" ref="L4:L67" si="0">(D4+I4)/2*1000</f>
        <v>50.100000000000009</v>
      </c>
      <c r="M4" s="9">
        <f t="shared" ref="M4:M67" si="1">L4+0.327*(B4-$B$3)</f>
        <v>50.427000000000007</v>
      </c>
    </row>
    <row r="5" spans="2:13" x14ac:dyDescent="0.25">
      <c r="B5" s="1">
        <v>3</v>
      </c>
      <c r="C5" s="2">
        <v>14.0044</v>
      </c>
      <c r="D5" s="2">
        <v>5.2299999999999999E-2</v>
      </c>
      <c r="E5" s="2">
        <v>57.497199999999999</v>
      </c>
      <c r="G5" s="1">
        <v>3</v>
      </c>
      <c r="H5" s="2">
        <v>-13.994199999999999</v>
      </c>
      <c r="I5" s="2">
        <v>4.8800000000000003E-2</v>
      </c>
      <c r="J5" s="2">
        <v>57.497599999999998</v>
      </c>
      <c r="L5">
        <f t="shared" si="0"/>
        <v>50.55</v>
      </c>
      <c r="M5" s="9">
        <f t="shared" si="1"/>
        <v>51.204000000000001</v>
      </c>
    </row>
    <row r="6" spans="2:13" x14ac:dyDescent="0.25">
      <c r="B6" s="1">
        <v>4</v>
      </c>
      <c r="C6" s="2">
        <v>14.004899999999999</v>
      </c>
      <c r="D6" s="2">
        <v>4.8500000000000001E-2</v>
      </c>
      <c r="E6" s="2">
        <v>85.496700000000004</v>
      </c>
      <c r="G6" s="1">
        <v>4</v>
      </c>
      <c r="H6" s="2">
        <v>-13.994300000000001</v>
      </c>
      <c r="I6" s="2">
        <v>4.99E-2</v>
      </c>
      <c r="J6" s="2">
        <v>85.496600000000001</v>
      </c>
      <c r="L6">
        <f t="shared" si="0"/>
        <v>49.2</v>
      </c>
      <c r="M6" s="9">
        <f t="shared" si="1"/>
        <v>50.181000000000004</v>
      </c>
    </row>
    <row r="7" spans="2:13" x14ac:dyDescent="0.25">
      <c r="B7" s="1">
        <v>5</v>
      </c>
      <c r="C7" s="2">
        <v>14.0053</v>
      </c>
      <c r="D7" s="2">
        <v>4.9399999999999999E-2</v>
      </c>
      <c r="E7" s="2">
        <v>113.4958</v>
      </c>
      <c r="G7" s="1">
        <v>5</v>
      </c>
      <c r="H7" s="2">
        <v>-13.993600000000001</v>
      </c>
      <c r="I7" s="2">
        <v>4.7399999999999998E-2</v>
      </c>
      <c r="J7" s="2">
        <v>113.49679999999999</v>
      </c>
      <c r="L7">
        <f t="shared" si="0"/>
        <v>48.4</v>
      </c>
      <c r="M7" s="9">
        <f t="shared" si="1"/>
        <v>49.707999999999998</v>
      </c>
    </row>
    <row r="8" spans="2:13" x14ac:dyDescent="0.25">
      <c r="B8" s="1">
        <v>6</v>
      </c>
      <c r="C8" s="2">
        <v>14.0055</v>
      </c>
      <c r="D8" s="2">
        <v>4.4699999999999997E-2</v>
      </c>
      <c r="E8" s="2">
        <v>141.4967</v>
      </c>
      <c r="G8" s="1">
        <v>6</v>
      </c>
      <c r="H8" s="2">
        <v>-13.9931</v>
      </c>
      <c r="I8" s="2">
        <v>4.3299999999999998E-2</v>
      </c>
      <c r="J8" s="2">
        <v>141.4974</v>
      </c>
      <c r="L8">
        <f t="shared" si="0"/>
        <v>44</v>
      </c>
      <c r="M8" s="9">
        <f t="shared" si="1"/>
        <v>45.634999999999998</v>
      </c>
    </row>
    <row r="9" spans="2:13" x14ac:dyDescent="0.25">
      <c r="B9" s="1">
        <v>7</v>
      </c>
      <c r="C9" s="2">
        <v>14.0054</v>
      </c>
      <c r="D9" s="2">
        <v>4.2799999999999998E-2</v>
      </c>
      <c r="E9" s="2">
        <v>169.4956</v>
      </c>
      <c r="G9" s="1">
        <v>7</v>
      </c>
      <c r="H9" s="2">
        <v>-13.993399999999999</v>
      </c>
      <c r="I9" s="2">
        <v>4.19E-2</v>
      </c>
      <c r="J9" s="2">
        <v>169.49709999999999</v>
      </c>
      <c r="L9">
        <f t="shared" si="0"/>
        <v>42.35</v>
      </c>
      <c r="M9" s="9">
        <f t="shared" si="1"/>
        <v>44.312000000000005</v>
      </c>
    </row>
    <row r="10" spans="2:13" x14ac:dyDescent="0.25">
      <c r="B10" s="1">
        <v>8</v>
      </c>
      <c r="C10" s="2">
        <v>14.005800000000001</v>
      </c>
      <c r="D10" s="2">
        <v>4.0500000000000001E-2</v>
      </c>
      <c r="E10" s="2">
        <v>197.49590000000001</v>
      </c>
      <c r="G10" s="1">
        <v>8</v>
      </c>
      <c r="H10" s="2">
        <v>-13.992599999999999</v>
      </c>
      <c r="I10" s="2">
        <v>3.6799999999999999E-2</v>
      </c>
      <c r="J10" s="2">
        <v>197.49629999999999</v>
      </c>
      <c r="L10">
        <f t="shared" si="0"/>
        <v>38.650000000000006</v>
      </c>
      <c r="M10" s="9">
        <f t="shared" si="1"/>
        <v>40.939000000000007</v>
      </c>
    </row>
    <row r="11" spans="2:13" x14ac:dyDescent="0.25">
      <c r="B11" s="1">
        <v>9</v>
      </c>
      <c r="C11" s="2">
        <v>14.005800000000001</v>
      </c>
      <c r="D11" s="2">
        <v>4.3200000000000002E-2</v>
      </c>
      <c r="E11" s="2">
        <v>225.49590000000001</v>
      </c>
      <c r="G11" s="1">
        <v>9</v>
      </c>
      <c r="H11" s="2">
        <v>-13.992599999999999</v>
      </c>
      <c r="I11" s="2">
        <v>3.95E-2</v>
      </c>
      <c r="J11" s="2">
        <v>225.49590000000001</v>
      </c>
      <c r="L11">
        <f t="shared" si="0"/>
        <v>41.349999999999994</v>
      </c>
      <c r="M11" s="9">
        <f t="shared" si="1"/>
        <v>43.965999999999994</v>
      </c>
    </row>
    <row r="12" spans="2:13" x14ac:dyDescent="0.25">
      <c r="B12" s="1">
        <v>10</v>
      </c>
      <c r="C12" s="2">
        <v>14.0063</v>
      </c>
      <c r="D12" s="2">
        <v>3.5400000000000001E-2</v>
      </c>
      <c r="E12" s="2">
        <v>253.4957</v>
      </c>
      <c r="G12" s="1">
        <v>10</v>
      </c>
      <c r="H12" s="2">
        <v>-13.9916</v>
      </c>
      <c r="I12" s="2">
        <v>3.4700000000000002E-2</v>
      </c>
      <c r="J12" s="2">
        <v>253.4966</v>
      </c>
      <c r="L12">
        <f t="shared" si="0"/>
        <v>35.049999999999997</v>
      </c>
      <c r="M12" s="9">
        <f t="shared" si="1"/>
        <v>37.992999999999995</v>
      </c>
    </row>
    <row r="13" spans="2:13" x14ac:dyDescent="0.25">
      <c r="B13" s="1">
        <v>11</v>
      </c>
      <c r="C13" s="2">
        <v>14.0068</v>
      </c>
      <c r="D13" s="2">
        <v>2.92E-2</v>
      </c>
      <c r="E13" s="2">
        <v>281.49610000000001</v>
      </c>
      <c r="G13" s="1">
        <v>11</v>
      </c>
      <c r="H13" s="2">
        <v>-13.9922</v>
      </c>
      <c r="I13" s="2">
        <v>2.98E-2</v>
      </c>
      <c r="J13" s="2">
        <v>281.49709999999999</v>
      </c>
      <c r="L13">
        <f t="shared" si="0"/>
        <v>29.5</v>
      </c>
      <c r="M13" s="9">
        <f t="shared" si="1"/>
        <v>32.770000000000003</v>
      </c>
    </row>
    <row r="14" spans="2:13" x14ac:dyDescent="0.25">
      <c r="B14" s="1">
        <v>12</v>
      </c>
      <c r="C14" s="2">
        <v>14.006600000000001</v>
      </c>
      <c r="D14" s="2">
        <v>3.39E-2</v>
      </c>
      <c r="E14" s="2">
        <v>309.49529999999999</v>
      </c>
      <c r="G14" s="1">
        <v>12</v>
      </c>
      <c r="H14" s="2">
        <v>-13.991400000000001</v>
      </c>
      <c r="I14" s="2">
        <v>3.1600000000000003E-2</v>
      </c>
      <c r="J14" s="2">
        <v>309.49549999999999</v>
      </c>
      <c r="L14">
        <f t="shared" si="0"/>
        <v>32.75</v>
      </c>
      <c r="M14" s="9">
        <f t="shared" si="1"/>
        <v>36.347000000000001</v>
      </c>
    </row>
    <row r="15" spans="2:13" x14ac:dyDescent="0.25">
      <c r="B15" s="1">
        <v>13</v>
      </c>
      <c r="C15" s="2">
        <v>14.007400000000001</v>
      </c>
      <c r="D15" s="2">
        <v>2.7099999999999999E-2</v>
      </c>
      <c r="E15" s="2">
        <v>337.49529999999999</v>
      </c>
      <c r="G15" s="1">
        <v>13</v>
      </c>
      <c r="H15" s="2">
        <v>-13.991899999999999</v>
      </c>
      <c r="I15" s="2">
        <v>2.8199999999999999E-2</v>
      </c>
      <c r="J15" s="2">
        <v>337.49650000000003</v>
      </c>
      <c r="L15">
        <f t="shared" si="0"/>
        <v>27.650000000000002</v>
      </c>
      <c r="M15" s="9">
        <f t="shared" si="1"/>
        <v>31.574000000000002</v>
      </c>
    </row>
    <row r="16" spans="2:13" x14ac:dyDescent="0.25">
      <c r="B16" s="1">
        <v>14</v>
      </c>
      <c r="C16" s="2">
        <v>14.007</v>
      </c>
      <c r="D16" s="2">
        <v>2.1700000000000001E-2</v>
      </c>
      <c r="E16" s="2">
        <v>365.49560000000002</v>
      </c>
      <c r="G16" s="1">
        <v>14</v>
      </c>
      <c r="H16" s="2">
        <v>-13.991199999999999</v>
      </c>
      <c r="I16" s="2">
        <v>2.24E-2</v>
      </c>
      <c r="J16" s="2">
        <v>365.49599999999998</v>
      </c>
      <c r="L16">
        <f t="shared" si="0"/>
        <v>22.05</v>
      </c>
      <c r="M16" s="9">
        <f t="shared" si="1"/>
        <v>26.301000000000002</v>
      </c>
    </row>
    <row r="17" spans="2:20" x14ac:dyDescent="0.25">
      <c r="B17" s="1">
        <v>15</v>
      </c>
      <c r="C17" s="2">
        <v>14.007400000000001</v>
      </c>
      <c r="D17" s="2">
        <v>2.0299999999999999E-2</v>
      </c>
      <c r="E17" s="2">
        <v>393.49509999999998</v>
      </c>
      <c r="G17" s="1">
        <v>15</v>
      </c>
      <c r="H17" s="2">
        <v>-13.991099999999999</v>
      </c>
      <c r="I17" s="2">
        <v>1.7399999999999999E-2</v>
      </c>
      <c r="J17" s="2">
        <v>393.49619999999999</v>
      </c>
      <c r="L17">
        <f t="shared" si="0"/>
        <v>18.849999999999998</v>
      </c>
      <c r="M17" s="9">
        <f t="shared" si="1"/>
        <v>23.427999999999997</v>
      </c>
    </row>
    <row r="18" spans="2:20" x14ac:dyDescent="0.25">
      <c r="B18" s="1">
        <v>16</v>
      </c>
      <c r="C18" s="2">
        <v>14.0075</v>
      </c>
      <c r="D18" s="2">
        <v>1.77E-2</v>
      </c>
      <c r="E18" s="2">
        <v>421.49509999999998</v>
      </c>
      <c r="G18" s="1">
        <v>16</v>
      </c>
      <c r="H18" s="2">
        <v>-13.991199999999999</v>
      </c>
      <c r="I18" s="2">
        <v>1.4999999999999999E-2</v>
      </c>
      <c r="J18" s="2">
        <v>421.49540000000002</v>
      </c>
      <c r="L18">
        <f t="shared" si="0"/>
        <v>16.350000000000001</v>
      </c>
      <c r="M18" s="9">
        <f t="shared" si="1"/>
        <v>21.255000000000003</v>
      </c>
    </row>
    <row r="19" spans="2:20" x14ac:dyDescent="0.25">
      <c r="B19" s="1">
        <v>17</v>
      </c>
      <c r="C19" s="2">
        <v>14.0078</v>
      </c>
      <c r="D19" s="2">
        <v>1.84E-2</v>
      </c>
      <c r="E19" s="2">
        <v>449.49489999999997</v>
      </c>
      <c r="G19" s="1">
        <v>17</v>
      </c>
      <c r="H19" s="2">
        <v>-13.9908</v>
      </c>
      <c r="I19" s="2">
        <v>1.5699999999999999E-2</v>
      </c>
      <c r="J19" s="2">
        <v>449.49540000000002</v>
      </c>
      <c r="L19">
        <f t="shared" si="0"/>
        <v>17.05</v>
      </c>
      <c r="M19" s="9">
        <f t="shared" si="1"/>
        <v>22.282</v>
      </c>
    </row>
    <row r="20" spans="2:20" x14ac:dyDescent="0.25">
      <c r="B20" s="1">
        <v>18</v>
      </c>
      <c r="C20" s="2">
        <v>14.007099999999999</v>
      </c>
      <c r="D20" s="2">
        <v>1.2500000000000001E-2</v>
      </c>
      <c r="E20" s="2">
        <v>477.49540000000002</v>
      </c>
      <c r="G20" s="1">
        <v>18</v>
      </c>
      <c r="H20" s="2">
        <v>-13.99</v>
      </c>
      <c r="I20" s="2">
        <v>1.6500000000000001E-2</v>
      </c>
      <c r="J20" s="2">
        <v>477.49680000000001</v>
      </c>
      <c r="L20">
        <f t="shared" si="0"/>
        <v>14.5</v>
      </c>
      <c r="M20" s="9">
        <f t="shared" si="1"/>
        <v>20.059000000000001</v>
      </c>
    </row>
    <row r="21" spans="2:20" x14ac:dyDescent="0.25">
      <c r="B21" s="1">
        <v>19</v>
      </c>
      <c r="C21" s="2">
        <v>14.007400000000001</v>
      </c>
      <c r="D21" s="2">
        <v>1.04E-2</v>
      </c>
      <c r="E21" s="2">
        <v>505.4948</v>
      </c>
      <c r="G21" s="1">
        <v>19</v>
      </c>
      <c r="H21" s="2">
        <v>-13.990500000000001</v>
      </c>
      <c r="I21" s="2">
        <v>1.0800000000000001E-2</v>
      </c>
      <c r="J21" s="2">
        <v>505.49520000000001</v>
      </c>
      <c r="L21">
        <f t="shared" si="0"/>
        <v>10.6</v>
      </c>
      <c r="M21" s="9">
        <f t="shared" si="1"/>
        <v>16.486000000000001</v>
      </c>
    </row>
    <row r="22" spans="2:20" x14ac:dyDescent="0.25">
      <c r="B22" s="1">
        <v>20</v>
      </c>
      <c r="C22" s="2">
        <v>14.008100000000001</v>
      </c>
      <c r="D22" s="2">
        <v>1.2200000000000001E-2</v>
      </c>
      <c r="E22" s="2">
        <v>533.495</v>
      </c>
      <c r="G22" s="1">
        <v>20</v>
      </c>
      <c r="H22" s="2">
        <v>-13.99</v>
      </c>
      <c r="I22" s="2">
        <v>1.0800000000000001E-2</v>
      </c>
      <c r="J22" s="2">
        <v>533.49540000000002</v>
      </c>
      <c r="L22">
        <f t="shared" si="0"/>
        <v>11.5</v>
      </c>
      <c r="M22" s="9">
        <f t="shared" si="1"/>
        <v>17.713000000000001</v>
      </c>
    </row>
    <row r="23" spans="2:20" x14ac:dyDescent="0.25">
      <c r="B23" s="1">
        <v>21</v>
      </c>
      <c r="C23" s="2">
        <v>14.009</v>
      </c>
      <c r="D23" s="2">
        <v>1.06E-2</v>
      </c>
      <c r="E23" s="2">
        <v>561.49469999999997</v>
      </c>
      <c r="G23" s="1">
        <v>21</v>
      </c>
      <c r="H23" s="2">
        <v>-13.9892</v>
      </c>
      <c r="I23" s="2">
        <v>8.6E-3</v>
      </c>
      <c r="J23" s="2">
        <v>561.49519999999995</v>
      </c>
      <c r="L23">
        <f t="shared" si="0"/>
        <v>9.6000000000000014</v>
      </c>
      <c r="M23" s="9">
        <f t="shared" si="1"/>
        <v>16.14</v>
      </c>
    </row>
    <row r="24" spans="2:20" x14ac:dyDescent="0.25">
      <c r="B24" s="1">
        <v>22</v>
      </c>
      <c r="C24" s="2">
        <v>14.008800000000001</v>
      </c>
      <c r="D24" s="2">
        <v>3.8E-3</v>
      </c>
      <c r="E24" s="2">
        <v>589.49419999999998</v>
      </c>
      <c r="G24" s="1">
        <v>22</v>
      </c>
      <c r="H24" s="2">
        <v>-13.9895</v>
      </c>
      <c r="I24" s="2">
        <v>1.4E-3</v>
      </c>
      <c r="J24" s="2">
        <v>589.49429999999995</v>
      </c>
      <c r="L24">
        <f t="shared" si="0"/>
        <v>2.6</v>
      </c>
      <c r="M24" s="9">
        <f t="shared" si="1"/>
        <v>9.4670000000000005</v>
      </c>
    </row>
    <row r="25" spans="2:20" x14ac:dyDescent="0.25">
      <c r="B25" s="1">
        <v>23</v>
      </c>
      <c r="C25" s="2">
        <v>14.009399999999999</v>
      </c>
      <c r="D25" s="2">
        <v>3.3E-3</v>
      </c>
      <c r="E25" s="2">
        <v>617.49390000000005</v>
      </c>
      <c r="G25" s="1">
        <v>23</v>
      </c>
      <c r="H25" s="2">
        <v>-13.9893</v>
      </c>
      <c r="I25" s="2">
        <v>5.7999999999999996E-3</v>
      </c>
      <c r="J25" s="2">
        <v>617.49450000000002</v>
      </c>
      <c r="L25">
        <f t="shared" si="0"/>
        <v>4.55</v>
      </c>
      <c r="M25" s="9">
        <f t="shared" si="1"/>
        <v>11.744</v>
      </c>
      <c r="P25" s="1"/>
      <c r="Q25" s="2"/>
      <c r="R25" s="10" t="s">
        <v>14</v>
      </c>
      <c r="S25" s="2"/>
    </row>
    <row r="26" spans="2:20" x14ac:dyDescent="0.25">
      <c r="B26" s="1">
        <v>24</v>
      </c>
      <c r="C26" s="2">
        <v>14.009600000000001</v>
      </c>
      <c r="D26" s="2">
        <v>3.5000000000000001E-3</v>
      </c>
      <c r="E26" s="2">
        <v>645.49469999999997</v>
      </c>
      <c r="G26" s="1">
        <v>24</v>
      </c>
      <c r="H26" s="2">
        <v>-13.988899999999999</v>
      </c>
      <c r="I26" s="2">
        <v>4.4999999999999997E-3</v>
      </c>
      <c r="J26" s="2">
        <v>645.49459999999999</v>
      </c>
      <c r="L26">
        <f t="shared" si="0"/>
        <v>4</v>
      </c>
      <c r="M26" s="9">
        <f t="shared" si="1"/>
        <v>11.521000000000001</v>
      </c>
      <c r="P26" s="10" t="s">
        <v>15</v>
      </c>
      <c r="Q26" s="11" t="s">
        <v>16</v>
      </c>
      <c r="R26" s="11" t="s">
        <v>17</v>
      </c>
      <c r="S26" s="12" t="s">
        <v>18</v>
      </c>
      <c r="T26" s="13" t="s">
        <v>19</v>
      </c>
    </row>
    <row r="27" spans="2:20" x14ac:dyDescent="0.25">
      <c r="B27" s="1">
        <v>25</v>
      </c>
      <c r="C27" s="2">
        <v>14.009600000000001</v>
      </c>
      <c r="D27" s="2">
        <v>3.7000000000000002E-3</v>
      </c>
      <c r="E27" s="2">
        <v>673.49390000000005</v>
      </c>
      <c r="G27" s="1">
        <v>25</v>
      </c>
      <c r="H27" s="2">
        <v>-13.988300000000001</v>
      </c>
      <c r="I27" s="2">
        <v>3.5000000000000001E-3</v>
      </c>
      <c r="J27" s="2">
        <v>673.49450000000002</v>
      </c>
      <c r="L27">
        <f t="shared" si="0"/>
        <v>3.6</v>
      </c>
      <c r="M27" s="9">
        <f t="shared" si="1"/>
        <v>11.448</v>
      </c>
      <c r="P27" s="1">
        <v>1</v>
      </c>
      <c r="Q27" s="1">
        <v>1</v>
      </c>
      <c r="R27" s="1">
        <v>1</v>
      </c>
      <c r="S27" s="1">
        <v>-2</v>
      </c>
      <c r="T27" s="14">
        <f>S27+3</f>
        <v>1</v>
      </c>
    </row>
    <row r="28" spans="2:20" x14ac:dyDescent="0.25">
      <c r="B28" s="1">
        <v>26</v>
      </c>
      <c r="C28" s="2">
        <v>14.010199999999999</v>
      </c>
      <c r="D28" s="2">
        <v>6.9999999999999999E-4</v>
      </c>
      <c r="E28" s="2">
        <v>701.4941</v>
      </c>
      <c r="G28" s="1">
        <v>26</v>
      </c>
      <c r="H28" s="2">
        <v>-13.988300000000001</v>
      </c>
      <c r="I28" s="2">
        <v>-6.9999999999999999E-4</v>
      </c>
      <c r="J28" s="2">
        <v>701.49429999999995</v>
      </c>
      <c r="L28">
        <f t="shared" si="0"/>
        <v>0</v>
      </c>
      <c r="M28" s="9">
        <f t="shared" si="1"/>
        <v>8.1750000000000007</v>
      </c>
      <c r="P28" s="1">
        <v>4</v>
      </c>
      <c r="Q28" s="1">
        <v>1</v>
      </c>
      <c r="R28" s="1">
        <v>4</v>
      </c>
      <c r="S28" s="1">
        <v>-2</v>
      </c>
      <c r="T28" s="14">
        <f t="shared" ref="T28:T42" si="2">S28+3</f>
        <v>1</v>
      </c>
    </row>
    <row r="29" spans="2:20" x14ac:dyDescent="0.25">
      <c r="B29" s="1">
        <v>27</v>
      </c>
      <c r="C29" s="2">
        <v>14.0101</v>
      </c>
      <c r="D29" s="2">
        <v>8.9999999999999998E-4</v>
      </c>
      <c r="E29" s="2">
        <v>729.4932</v>
      </c>
      <c r="G29" s="1">
        <v>27</v>
      </c>
      <c r="H29" s="2">
        <v>-13.988099999999999</v>
      </c>
      <c r="I29" s="2">
        <v>-1.1000000000000001E-3</v>
      </c>
      <c r="J29" s="2">
        <v>729.49390000000005</v>
      </c>
      <c r="L29">
        <f t="shared" si="0"/>
        <v>-0.10000000000000005</v>
      </c>
      <c r="M29" s="9">
        <f t="shared" si="1"/>
        <v>8.402000000000001</v>
      </c>
      <c r="P29" s="1">
        <v>6</v>
      </c>
      <c r="Q29" s="1">
        <v>1</v>
      </c>
      <c r="R29" s="1">
        <v>6</v>
      </c>
      <c r="S29" s="1">
        <v>-2</v>
      </c>
      <c r="T29" s="14">
        <f t="shared" si="2"/>
        <v>1</v>
      </c>
    </row>
    <row r="30" spans="2:20" x14ac:dyDescent="0.25">
      <c r="B30" s="1">
        <v>28</v>
      </c>
      <c r="C30" s="2">
        <v>14.010300000000001</v>
      </c>
      <c r="D30" s="2">
        <v>-5.1000000000000004E-3</v>
      </c>
      <c r="E30" s="2">
        <v>757.49400000000003</v>
      </c>
      <c r="G30" s="1">
        <v>28</v>
      </c>
      <c r="H30" s="2">
        <v>-13.988099999999999</v>
      </c>
      <c r="I30" s="2">
        <v>-4.7000000000000002E-3</v>
      </c>
      <c r="J30" s="2">
        <v>757.49419999999998</v>
      </c>
      <c r="L30">
        <f t="shared" si="0"/>
        <v>-4.8999999999999995</v>
      </c>
      <c r="M30" s="9">
        <f t="shared" si="1"/>
        <v>3.9290000000000012</v>
      </c>
      <c r="P30" s="1">
        <v>11</v>
      </c>
      <c r="Q30" s="2">
        <v>1</v>
      </c>
      <c r="R30" s="2">
        <v>11</v>
      </c>
      <c r="S30" s="2">
        <v>-1</v>
      </c>
      <c r="T30" s="14">
        <f t="shared" si="2"/>
        <v>2</v>
      </c>
    </row>
    <row r="31" spans="2:20" x14ac:dyDescent="0.25">
      <c r="B31" s="1">
        <v>29</v>
      </c>
      <c r="C31" s="2">
        <v>14.0108</v>
      </c>
      <c r="D31" s="2">
        <v>-5.1999999999999998E-3</v>
      </c>
      <c r="E31" s="2">
        <v>785.49350000000004</v>
      </c>
      <c r="G31" s="1">
        <v>29</v>
      </c>
      <c r="H31" s="2">
        <v>-13.988200000000001</v>
      </c>
      <c r="I31" s="2">
        <v>-1.2999999999999999E-3</v>
      </c>
      <c r="J31" s="2">
        <v>785.49459999999999</v>
      </c>
      <c r="L31">
        <f t="shared" si="0"/>
        <v>-3.25</v>
      </c>
      <c r="M31" s="9">
        <f t="shared" si="1"/>
        <v>5.9060000000000006</v>
      </c>
      <c r="P31" s="1">
        <v>16</v>
      </c>
      <c r="Q31" s="2">
        <v>1</v>
      </c>
      <c r="R31" s="2">
        <v>16</v>
      </c>
      <c r="S31" s="2">
        <v>-0.5</v>
      </c>
      <c r="T31" s="14">
        <f t="shared" si="2"/>
        <v>2.5</v>
      </c>
    </row>
    <row r="32" spans="2:20" x14ac:dyDescent="0.25">
      <c r="B32" s="1">
        <v>30</v>
      </c>
      <c r="C32" s="2">
        <v>14.010999999999999</v>
      </c>
      <c r="D32" s="2">
        <v>-3.0999999999999999E-3</v>
      </c>
      <c r="E32" s="2">
        <v>813.49360000000001</v>
      </c>
      <c r="G32" s="1">
        <v>30</v>
      </c>
      <c r="H32" s="2">
        <v>-13.988</v>
      </c>
      <c r="I32" s="2">
        <v>-8.6E-3</v>
      </c>
      <c r="J32" s="2">
        <v>813.4941</v>
      </c>
      <c r="L32">
        <f t="shared" si="0"/>
        <v>-5.8500000000000005</v>
      </c>
      <c r="M32" s="9">
        <f t="shared" si="1"/>
        <v>3.633</v>
      </c>
      <c r="P32" s="1">
        <v>37</v>
      </c>
      <c r="Q32" s="2">
        <v>1</v>
      </c>
      <c r="R32" s="2">
        <v>21</v>
      </c>
      <c r="S32" s="2">
        <v>-0.5</v>
      </c>
      <c r="T32" s="14">
        <f t="shared" si="2"/>
        <v>2.5</v>
      </c>
    </row>
    <row r="33" spans="2:20" x14ac:dyDescent="0.25">
      <c r="B33" s="1">
        <v>31</v>
      </c>
      <c r="C33" s="2">
        <v>14.0115</v>
      </c>
      <c r="D33" s="2">
        <v>-4.5999999999999999E-3</v>
      </c>
      <c r="E33" s="2">
        <v>841.49369999999999</v>
      </c>
      <c r="G33" s="1">
        <v>31</v>
      </c>
      <c r="H33" s="2">
        <v>-13.987399999999999</v>
      </c>
      <c r="I33" s="2">
        <v>-7.9000000000000008E-3</v>
      </c>
      <c r="J33" s="2">
        <v>841.49369999999999</v>
      </c>
      <c r="L33">
        <f t="shared" si="0"/>
        <v>-6.25</v>
      </c>
      <c r="M33" s="9">
        <f t="shared" si="1"/>
        <v>3.5600000000000005</v>
      </c>
      <c r="P33" s="1">
        <v>42</v>
      </c>
      <c r="Q33" s="2">
        <v>1</v>
      </c>
      <c r="R33" s="2">
        <v>26</v>
      </c>
      <c r="S33" s="2">
        <v>-2</v>
      </c>
      <c r="T33" s="14">
        <f t="shared" si="2"/>
        <v>1</v>
      </c>
    </row>
    <row r="34" spans="2:20" x14ac:dyDescent="0.25">
      <c r="B34" s="1">
        <v>32</v>
      </c>
      <c r="C34" s="2">
        <v>14.0113</v>
      </c>
      <c r="D34" s="2">
        <v>-7.7000000000000002E-3</v>
      </c>
      <c r="E34" s="2">
        <v>869.49310000000003</v>
      </c>
      <c r="G34" s="1">
        <v>32</v>
      </c>
      <c r="H34" s="2">
        <v>-13.986700000000001</v>
      </c>
      <c r="I34" s="2">
        <v>-1.01E-2</v>
      </c>
      <c r="J34" s="2">
        <v>869.49360000000001</v>
      </c>
      <c r="L34">
        <f t="shared" si="0"/>
        <v>-8.9</v>
      </c>
      <c r="M34" s="9">
        <f t="shared" si="1"/>
        <v>1.2370000000000001</v>
      </c>
      <c r="P34" s="1">
        <v>86</v>
      </c>
      <c r="Q34" s="2">
        <v>3</v>
      </c>
      <c r="R34" s="2">
        <v>6</v>
      </c>
      <c r="S34" s="2">
        <v>-0.5</v>
      </c>
      <c r="T34" s="14">
        <f t="shared" si="2"/>
        <v>2.5</v>
      </c>
    </row>
    <row r="35" spans="2:20" x14ac:dyDescent="0.25">
      <c r="B35" s="1">
        <v>33</v>
      </c>
      <c r="C35" s="2">
        <v>14.011699999999999</v>
      </c>
      <c r="D35" s="2">
        <v>-1.06E-2</v>
      </c>
      <c r="E35" s="2">
        <v>897.49369999999999</v>
      </c>
      <c r="G35" s="1">
        <v>33</v>
      </c>
      <c r="H35" s="2">
        <v>-13.9869</v>
      </c>
      <c r="I35" s="2">
        <v>-1.14E-2</v>
      </c>
      <c r="J35" s="2">
        <v>897.49390000000005</v>
      </c>
      <c r="L35">
        <f t="shared" si="0"/>
        <v>-11</v>
      </c>
      <c r="M35" s="9">
        <f t="shared" si="1"/>
        <v>-0.53599999999999959</v>
      </c>
      <c r="P35" s="1">
        <v>91</v>
      </c>
      <c r="Q35" s="2">
        <v>3</v>
      </c>
      <c r="R35" s="2">
        <v>11</v>
      </c>
      <c r="S35" s="2">
        <v>-1</v>
      </c>
      <c r="T35" s="14">
        <f t="shared" si="2"/>
        <v>2</v>
      </c>
    </row>
    <row r="36" spans="2:20" x14ac:dyDescent="0.25">
      <c r="B36" s="1">
        <v>34</v>
      </c>
      <c r="C36" s="2">
        <v>14.0121</v>
      </c>
      <c r="D36" s="2">
        <v>-1.0800000000000001E-2</v>
      </c>
      <c r="E36" s="2">
        <v>925.49239999999998</v>
      </c>
      <c r="G36" s="1">
        <v>34</v>
      </c>
      <c r="H36" s="2">
        <v>-13.9872</v>
      </c>
      <c r="I36" s="2">
        <v>-1.54E-2</v>
      </c>
      <c r="J36" s="2">
        <v>925.49360000000001</v>
      </c>
      <c r="L36">
        <f t="shared" si="0"/>
        <v>-13.100000000000001</v>
      </c>
      <c r="M36" s="9">
        <f t="shared" si="1"/>
        <v>-2.3090000000000011</v>
      </c>
      <c r="P36" t="s">
        <v>20</v>
      </c>
      <c r="Q36" s="2">
        <v>3</v>
      </c>
      <c r="R36" t="s">
        <v>21</v>
      </c>
      <c r="S36" s="2">
        <v>-1.5</v>
      </c>
      <c r="T36" s="14">
        <f t="shared" si="2"/>
        <v>1.5</v>
      </c>
    </row>
    <row r="37" spans="2:20" x14ac:dyDescent="0.25">
      <c r="B37" s="1">
        <v>35</v>
      </c>
      <c r="C37" s="2">
        <v>14.0122</v>
      </c>
      <c r="D37" s="2">
        <v>-1.1599999999999999E-2</v>
      </c>
      <c r="E37" s="2">
        <v>953.49249999999995</v>
      </c>
      <c r="G37" s="1">
        <v>35</v>
      </c>
      <c r="H37" s="2">
        <v>-13.985799999999999</v>
      </c>
      <c r="I37" s="2">
        <v>-1.52E-2</v>
      </c>
      <c r="J37" s="2">
        <v>953.49289999999996</v>
      </c>
      <c r="L37">
        <f t="shared" si="0"/>
        <v>-13.399999999999999</v>
      </c>
      <c r="M37" s="9">
        <f t="shared" si="1"/>
        <v>-2.2819999999999983</v>
      </c>
      <c r="P37" s="1">
        <v>102</v>
      </c>
      <c r="Q37" s="2">
        <v>3</v>
      </c>
      <c r="R37" s="2">
        <v>22</v>
      </c>
      <c r="S37" s="2">
        <v>-2</v>
      </c>
      <c r="T37" s="14">
        <f t="shared" si="2"/>
        <v>1</v>
      </c>
    </row>
    <row r="38" spans="2:20" x14ac:dyDescent="0.25">
      <c r="B38" s="1">
        <v>36</v>
      </c>
      <c r="C38" s="2">
        <v>14.0123</v>
      </c>
      <c r="D38" s="2">
        <v>-1.4200000000000001E-2</v>
      </c>
      <c r="E38" s="2">
        <v>981.49289999999996</v>
      </c>
      <c r="G38" s="1">
        <v>36</v>
      </c>
      <c r="H38" s="2">
        <v>-13.9861</v>
      </c>
      <c r="I38" s="2">
        <v>-1.8200000000000001E-2</v>
      </c>
      <c r="J38" s="2">
        <v>981.49360000000001</v>
      </c>
      <c r="L38">
        <f t="shared" si="0"/>
        <v>-16.2</v>
      </c>
      <c r="M38" s="9">
        <f t="shared" si="1"/>
        <v>-4.754999999999999</v>
      </c>
      <c r="P38" s="1">
        <v>107</v>
      </c>
      <c r="Q38" s="2">
        <v>3</v>
      </c>
      <c r="R38" s="2">
        <v>27</v>
      </c>
      <c r="S38" s="2">
        <v>-2</v>
      </c>
      <c r="T38" s="14">
        <f t="shared" si="2"/>
        <v>1</v>
      </c>
    </row>
    <row r="39" spans="2:20" x14ac:dyDescent="0.25">
      <c r="B39" s="1">
        <v>37</v>
      </c>
      <c r="C39" s="2">
        <v>14.0129</v>
      </c>
      <c r="D39" s="2">
        <v>-2.5600000000000001E-2</v>
      </c>
      <c r="E39" s="2">
        <v>1009.4922</v>
      </c>
      <c r="G39" s="1">
        <v>37</v>
      </c>
      <c r="H39" s="2">
        <v>-13.9857</v>
      </c>
      <c r="I39" s="2">
        <v>-2.9499999999999998E-2</v>
      </c>
      <c r="J39" s="2">
        <v>1009.4934</v>
      </c>
      <c r="L39">
        <f t="shared" si="0"/>
        <v>-27.549999999999997</v>
      </c>
      <c r="M39" s="9">
        <f t="shared" si="1"/>
        <v>-15.777999999999997</v>
      </c>
      <c r="P39" t="s">
        <v>22</v>
      </c>
      <c r="Q39" s="2">
        <v>3</v>
      </c>
      <c r="R39" t="s">
        <v>23</v>
      </c>
      <c r="S39" s="2">
        <v>-2.5</v>
      </c>
      <c r="T39" s="14">
        <f t="shared" si="2"/>
        <v>0.5</v>
      </c>
    </row>
    <row r="40" spans="2:20" x14ac:dyDescent="0.25">
      <c r="B40" s="1">
        <v>38</v>
      </c>
      <c r="C40" s="2">
        <v>14.012499999999999</v>
      </c>
      <c r="D40" s="2">
        <v>-2.81E-2</v>
      </c>
      <c r="E40" s="2">
        <v>1037.4930999999999</v>
      </c>
      <c r="G40" s="1">
        <v>38</v>
      </c>
      <c r="H40" s="2">
        <v>-13.9861</v>
      </c>
      <c r="I40" s="2">
        <v>-2.7799999999999998E-2</v>
      </c>
      <c r="J40" s="2">
        <v>1037.4930999999999</v>
      </c>
      <c r="L40">
        <f t="shared" si="0"/>
        <v>-27.95</v>
      </c>
      <c r="M40" s="9">
        <f t="shared" si="1"/>
        <v>-15.850999999999999</v>
      </c>
      <c r="P40" s="1">
        <v>118</v>
      </c>
      <c r="Q40" s="2">
        <v>3</v>
      </c>
      <c r="R40" s="2">
        <v>38</v>
      </c>
      <c r="S40" s="2">
        <v>-3</v>
      </c>
      <c r="T40" s="14">
        <f t="shared" si="2"/>
        <v>0</v>
      </c>
    </row>
    <row r="41" spans="2:20" x14ac:dyDescent="0.25">
      <c r="B41" s="1">
        <v>39</v>
      </c>
      <c r="C41" s="2">
        <v>14.013199999999999</v>
      </c>
      <c r="D41" s="2">
        <v>-3.5900000000000001E-2</v>
      </c>
      <c r="E41" s="2">
        <v>1065.492</v>
      </c>
      <c r="G41" s="1">
        <v>39</v>
      </c>
      <c r="H41" s="2">
        <v>-13.9857</v>
      </c>
      <c r="I41" s="2">
        <v>-3.4799999999999998E-2</v>
      </c>
      <c r="J41" s="2">
        <v>1065.4937</v>
      </c>
      <c r="L41">
        <f t="shared" si="0"/>
        <v>-35.35</v>
      </c>
      <c r="M41" s="9">
        <f t="shared" si="1"/>
        <v>-22.923999999999999</v>
      </c>
      <c r="P41" s="1">
        <v>119</v>
      </c>
      <c r="Q41" s="2">
        <v>3</v>
      </c>
      <c r="R41" s="2">
        <v>39</v>
      </c>
      <c r="S41" s="2">
        <v>-3</v>
      </c>
      <c r="T41" s="14">
        <f t="shared" si="2"/>
        <v>0</v>
      </c>
    </row>
    <row r="42" spans="2:20" x14ac:dyDescent="0.25">
      <c r="B42" s="1">
        <v>40</v>
      </c>
      <c r="C42" s="2">
        <v>14.013299999999999</v>
      </c>
      <c r="D42" s="2">
        <v>-4.3900000000000002E-2</v>
      </c>
      <c r="E42" s="2">
        <v>1093.4929</v>
      </c>
      <c r="G42" s="1">
        <v>40</v>
      </c>
      <c r="H42" s="2">
        <v>-13.985200000000001</v>
      </c>
      <c r="I42" s="2">
        <v>-4.0099999999999997E-2</v>
      </c>
      <c r="J42" s="2">
        <v>1093.4927</v>
      </c>
      <c r="L42">
        <f t="shared" si="0"/>
        <v>-41.999999999999993</v>
      </c>
      <c r="M42" s="9">
        <f t="shared" si="1"/>
        <v>-29.246999999999993</v>
      </c>
      <c r="P42" s="1">
        <v>122</v>
      </c>
      <c r="Q42" s="2">
        <v>3</v>
      </c>
      <c r="R42" s="2">
        <v>42</v>
      </c>
      <c r="S42" s="2">
        <v>-3</v>
      </c>
      <c r="T42" s="14">
        <f t="shared" si="2"/>
        <v>0</v>
      </c>
    </row>
    <row r="43" spans="2:20" x14ac:dyDescent="0.25">
      <c r="B43" s="1">
        <v>41</v>
      </c>
      <c r="C43" s="2">
        <v>14.013400000000001</v>
      </c>
      <c r="D43" s="2">
        <v>-4.9200000000000001E-2</v>
      </c>
      <c r="E43" s="2">
        <v>1121.4928</v>
      </c>
      <c r="G43" s="1">
        <v>41</v>
      </c>
      <c r="H43" s="2">
        <v>-13.9856</v>
      </c>
      <c r="I43" s="2">
        <v>-4.41E-2</v>
      </c>
      <c r="J43" s="2">
        <v>1121.4929999999999</v>
      </c>
      <c r="L43">
        <f t="shared" si="0"/>
        <v>-46.65</v>
      </c>
      <c r="M43" s="9">
        <f t="shared" si="1"/>
        <v>-33.57</v>
      </c>
    </row>
    <row r="44" spans="2:20" x14ac:dyDescent="0.25">
      <c r="B44" s="1">
        <v>42</v>
      </c>
      <c r="C44" s="2">
        <v>14.014099999999999</v>
      </c>
      <c r="D44" s="2">
        <v>-6.0100000000000001E-2</v>
      </c>
      <c r="E44" s="2">
        <v>1149.4917</v>
      </c>
      <c r="G44" s="1">
        <v>42</v>
      </c>
      <c r="H44" s="2">
        <v>-13.985799999999999</v>
      </c>
      <c r="I44" s="2">
        <v>-5.8999999999999997E-2</v>
      </c>
      <c r="J44" s="2">
        <v>1149.4928</v>
      </c>
      <c r="L44">
        <f t="shared" si="0"/>
        <v>-59.55</v>
      </c>
      <c r="M44" s="9">
        <f t="shared" si="1"/>
        <v>-46.143000000000001</v>
      </c>
    </row>
    <row r="45" spans="2:20" x14ac:dyDescent="0.25">
      <c r="B45" s="1">
        <v>43</v>
      </c>
      <c r="C45" s="2">
        <v>14.013500000000001</v>
      </c>
      <c r="D45" s="2">
        <v>-1.7899999999999999E-2</v>
      </c>
      <c r="E45" s="2">
        <v>1177.4938</v>
      </c>
      <c r="G45" s="1">
        <v>43</v>
      </c>
      <c r="H45" s="2">
        <v>-13.9846</v>
      </c>
      <c r="I45" s="2">
        <v>-1.4800000000000001E-2</v>
      </c>
      <c r="J45" s="2">
        <v>1177.4937</v>
      </c>
      <c r="L45">
        <f t="shared" si="0"/>
        <v>-16.350000000000001</v>
      </c>
      <c r="M45" s="9">
        <f t="shared" si="1"/>
        <v>-2.6160000000000014</v>
      </c>
    </row>
    <row r="46" spans="2:20" x14ac:dyDescent="0.25">
      <c r="B46" s="1">
        <v>44</v>
      </c>
      <c r="C46" s="2">
        <v>14.0146</v>
      </c>
      <c r="D46" s="2">
        <v>-2.4400000000000002E-2</v>
      </c>
      <c r="E46" s="2">
        <v>1205.4918</v>
      </c>
      <c r="G46" s="1">
        <v>44</v>
      </c>
      <c r="H46" s="2">
        <v>-13.984500000000001</v>
      </c>
      <c r="I46" s="2">
        <v>-1.8200000000000001E-2</v>
      </c>
      <c r="J46" s="2">
        <v>1205.4929999999999</v>
      </c>
      <c r="L46">
        <f t="shared" si="0"/>
        <v>-21.3</v>
      </c>
      <c r="M46" s="9">
        <f t="shared" si="1"/>
        <v>-7.2390000000000008</v>
      </c>
    </row>
    <row r="47" spans="2:20" x14ac:dyDescent="0.25">
      <c r="B47" s="1">
        <v>45</v>
      </c>
      <c r="C47" s="2">
        <v>14.014799999999999</v>
      </c>
      <c r="D47" s="2">
        <v>-2.18E-2</v>
      </c>
      <c r="E47" s="2">
        <v>1233.4925000000001</v>
      </c>
      <c r="G47" s="1">
        <v>45</v>
      </c>
      <c r="H47" s="2">
        <v>-13.985300000000001</v>
      </c>
      <c r="I47" s="2">
        <v>-1.5100000000000001E-2</v>
      </c>
      <c r="J47" s="2">
        <v>1233.4924000000001</v>
      </c>
      <c r="L47">
        <f t="shared" si="0"/>
        <v>-18.450000000000003</v>
      </c>
      <c r="M47" s="9">
        <f t="shared" si="1"/>
        <v>-4.0620000000000029</v>
      </c>
    </row>
    <row r="48" spans="2:20" x14ac:dyDescent="0.25">
      <c r="B48" s="1">
        <v>46</v>
      </c>
      <c r="C48" s="2">
        <v>14.013500000000001</v>
      </c>
      <c r="D48" s="2">
        <v>-1.7600000000000001E-2</v>
      </c>
      <c r="E48" s="2">
        <v>1261.4929</v>
      </c>
      <c r="G48" s="1">
        <v>46</v>
      </c>
      <c r="H48" s="2">
        <v>-13.984400000000001</v>
      </c>
      <c r="I48" s="2">
        <v>-1.5699999999999999E-2</v>
      </c>
      <c r="J48" s="2">
        <v>1261.4926</v>
      </c>
      <c r="L48">
        <f t="shared" si="0"/>
        <v>-16.649999999999999</v>
      </c>
      <c r="M48" s="9">
        <f t="shared" si="1"/>
        <v>-1.9349999999999987</v>
      </c>
    </row>
    <row r="49" spans="2:13" x14ac:dyDescent="0.25">
      <c r="B49" s="1">
        <v>47</v>
      </c>
      <c r="C49" s="2">
        <v>14.014200000000001</v>
      </c>
      <c r="D49" s="2">
        <v>-1.9E-2</v>
      </c>
      <c r="E49" s="2">
        <v>1289.4916000000001</v>
      </c>
      <c r="G49" s="1">
        <v>47</v>
      </c>
      <c r="H49" s="2">
        <v>-13.9834</v>
      </c>
      <c r="I49" s="2">
        <v>-1.8599999999999998E-2</v>
      </c>
      <c r="J49" s="2">
        <v>1289.4929</v>
      </c>
      <c r="L49">
        <f t="shared" si="0"/>
        <v>-18.799999999999997</v>
      </c>
      <c r="M49" s="9">
        <f t="shared" si="1"/>
        <v>-3.7579999999999973</v>
      </c>
    </row>
    <row r="50" spans="2:13" x14ac:dyDescent="0.25">
      <c r="B50" s="1">
        <v>48</v>
      </c>
      <c r="C50" s="2">
        <v>14.014699999999999</v>
      </c>
      <c r="D50" s="2">
        <v>-2.18E-2</v>
      </c>
      <c r="E50" s="2">
        <v>1317.4925000000001</v>
      </c>
      <c r="G50" s="1">
        <v>48</v>
      </c>
      <c r="H50" s="2">
        <v>-13.983700000000001</v>
      </c>
      <c r="I50" s="2">
        <v>-2.2499999999999999E-2</v>
      </c>
      <c r="J50" s="2">
        <v>1317.4933000000001</v>
      </c>
      <c r="L50">
        <f t="shared" si="0"/>
        <v>-22.15</v>
      </c>
      <c r="M50" s="9">
        <f t="shared" si="1"/>
        <v>-6.7809999999999988</v>
      </c>
    </row>
    <row r="51" spans="2:13" x14ac:dyDescent="0.25">
      <c r="B51" s="1">
        <v>49</v>
      </c>
      <c r="C51" s="2">
        <v>14.0146</v>
      </c>
      <c r="D51" s="2">
        <v>-2.18E-2</v>
      </c>
      <c r="E51" s="2">
        <v>1345.4925000000001</v>
      </c>
      <c r="G51" s="1">
        <v>49</v>
      </c>
      <c r="H51" s="2">
        <v>-13.983499999999999</v>
      </c>
      <c r="I51" s="2">
        <v>-2.0899999999999998E-2</v>
      </c>
      <c r="J51" s="2">
        <v>1345.4922999999999</v>
      </c>
      <c r="L51">
        <f t="shared" si="0"/>
        <v>-21.35</v>
      </c>
      <c r="M51" s="9">
        <f t="shared" si="1"/>
        <v>-5.6539999999999999</v>
      </c>
    </row>
    <row r="52" spans="2:13" x14ac:dyDescent="0.25">
      <c r="B52" s="1">
        <v>50</v>
      </c>
      <c r="C52" s="2">
        <v>14.0153</v>
      </c>
      <c r="D52" s="2">
        <v>-2.1999999999999999E-2</v>
      </c>
      <c r="E52" s="2">
        <v>1373.4906000000001</v>
      </c>
      <c r="G52" s="1">
        <v>50</v>
      </c>
      <c r="H52" s="2">
        <v>-13.9839</v>
      </c>
      <c r="I52" s="2">
        <v>-2.2599999999999999E-2</v>
      </c>
      <c r="J52" s="2">
        <v>1373.4918</v>
      </c>
      <c r="L52">
        <f t="shared" si="0"/>
        <v>-22.3</v>
      </c>
      <c r="M52" s="9">
        <f t="shared" si="1"/>
        <v>-6.277000000000001</v>
      </c>
    </row>
    <row r="53" spans="2:13" x14ac:dyDescent="0.25">
      <c r="B53" s="1">
        <v>51</v>
      </c>
      <c r="C53" s="2">
        <v>14.0159</v>
      </c>
      <c r="D53" s="2">
        <v>-2.1600000000000001E-2</v>
      </c>
      <c r="E53" s="2">
        <v>1401.4918</v>
      </c>
      <c r="G53" s="1">
        <v>51</v>
      </c>
      <c r="H53" s="2">
        <v>-13.982799999999999</v>
      </c>
      <c r="I53" s="2">
        <v>-2.2100000000000002E-2</v>
      </c>
      <c r="J53" s="2">
        <v>1401.4927</v>
      </c>
      <c r="L53">
        <f t="shared" si="0"/>
        <v>-21.85</v>
      </c>
      <c r="M53" s="9">
        <f t="shared" si="1"/>
        <v>-5.5</v>
      </c>
    </row>
    <row r="54" spans="2:13" x14ac:dyDescent="0.25">
      <c r="B54" s="1">
        <v>52</v>
      </c>
      <c r="C54" s="2">
        <v>14.015599999999999</v>
      </c>
      <c r="D54" s="2">
        <v>-2.07E-2</v>
      </c>
      <c r="E54" s="2">
        <v>1429.4915000000001</v>
      </c>
      <c r="G54" s="1">
        <v>52</v>
      </c>
      <c r="H54" s="2">
        <v>-13.982799999999999</v>
      </c>
      <c r="I54" s="2">
        <v>-1.6199999999999999E-2</v>
      </c>
      <c r="J54" s="2">
        <v>1429.492</v>
      </c>
      <c r="L54">
        <f t="shared" si="0"/>
        <v>-18.450000000000003</v>
      </c>
      <c r="M54" s="9">
        <f t="shared" si="1"/>
        <v>-1.7730000000000032</v>
      </c>
    </row>
    <row r="55" spans="2:13" x14ac:dyDescent="0.25">
      <c r="B55" s="1">
        <v>53</v>
      </c>
      <c r="C55" s="2">
        <v>14.0166</v>
      </c>
      <c r="D55" s="2">
        <v>-2.24E-2</v>
      </c>
      <c r="E55" s="2">
        <v>1457.4919</v>
      </c>
      <c r="G55" s="1">
        <v>53</v>
      </c>
      <c r="H55" s="2">
        <v>-13.9815</v>
      </c>
      <c r="I55" s="2">
        <v>-1.8700000000000001E-2</v>
      </c>
      <c r="J55" s="2">
        <v>1457.4918</v>
      </c>
      <c r="L55">
        <f t="shared" si="0"/>
        <v>-20.549999999999997</v>
      </c>
      <c r="M55" s="9">
        <f t="shared" si="1"/>
        <v>-3.5459999999999958</v>
      </c>
    </row>
    <row r="56" spans="2:13" x14ac:dyDescent="0.25">
      <c r="B56" s="1">
        <v>54</v>
      </c>
      <c r="C56" s="2">
        <v>14.0159</v>
      </c>
      <c r="D56" s="2">
        <v>-1.84E-2</v>
      </c>
      <c r="E56" s="2">
        <v>1485.4916000000001</v>
      </c>
      <c r="G56" s="1">
        <v>54</v>
      </c>
      <c r="H56" s="2">
        <v>-13.9824</v>
      </c>
      <c r="I56" s="2">
        <v>-1.7999999999999999E-2</v>
      </c>
      <c r="J56" s="2">
        <v>1485.4915000000001</v>
      </c>
      <c r="L56">
        <f t="shared" si="0"/>
        <v>-18.2</v>
      </c>
      <c r="M56" s="9">
        <f t="shared" si="1"/>
        <v>-0.86899999999999977</v>
      </c>
    </row>
    <row r="57" spans="2:13" x14ac:dyDescent="0.25">
      <c r="B57" s="1">
        <v>55</v>
      </c>
      <c r="C57" s="2">
        <v>14.017099999999999</v>
      </c>
      <c r="D57" s="2">
        <v>-2.24E-2</v>
      </c>
      <c r="E57" s="2">
        <v>1513.492</v>
      </c>
      <c r="G57" s="1">
        <v>55</v>
      </c>
      <c r="H57" s="2">
        <v>-13.9816</v>
      </c>
      <c r="I57" s="2">
        <v>-2.3400000000000001E-2</v>
      </c>
      <c r="J57" s="2">
        <v>1513.4919</v>
      </c>
      <c r="L57">
        <f t="shared" si="0"/>
        <v>-22.9</v>
      </c>
      <c r="M57" s="9">
        <f t="shared" si="1"/>
        <v>-5.2419999999999973</v>
      </c>
    </row>
    <row r="58" spans="2:13" x14ac:dyDescent="0.25">
      <c r="B58" s="1">
        <v>56</v>
      </c>
      <c r="C58" s="2">
        <v>14.0175</v>
      </c>
      <c r="D58" s="2">
        <v>-2.29E-2</v>
      </c>
      <c r="E58" s="2">
        <v>1541.4907000000001</v>
      </c>
      <c r="G58" s="1">
        <v>56</v>
      </c>
      <c r="H58" s="2">
        <v>-13.9815</v>
      </c>
      <c r="I58" s="2">
        <v>-2.07E-2</v>
      </c>
      <c r="J58" s="2">
        <v>1541.4915000000001</v>
      </c>
      <c r="L58">
        <f t="shared" si="0"/>
        <v>-21.8</v>
      </c>
      <c r="M58" s="9">
        <f t="shared" si="1"/>
        <v>-3.8150000000000013</v>
      </c>
    </row>
    <row r="59" spans="2:13" x14ac:dyDescent="0.25">
      <c r="B59" s="1">
        <v>57</v>
      </c>
      <c r="C59" s="2">
        <v>14.0169</v>
      </c>
      <c r="D59" s="2">
        <v>-2.1700000000000001E-2</v>
      </c>
      <c r="E59" s="2">
        <v>1569.4912999999999</v>
      </c>
      <c r="G59" s="1">
        <v>57</v>
      </c>
      <c r="H59" s="2">
        <v>-13.980600000000001</v>
      </c>
      <c r="I59" s="2">
        <v>-1.9900000000000001E-2</v>
      </c>
      <c r="J59" s="2">
        <v>1569.4919</v>
      </c>
      <c r="L59">
        <f t="shared" si="0"/>
        <v>-20.8</v>
      </c>
      <c r="M59" s="9">
        <f t="shared" si="1"/>
        <v>-2.4879999999999995</v>
      </c>
    </row>
    <row r="60" spans="2:13" x14ac:dyDescent="0.25">
      <c r="B60" s="1">
        <v>58</v>
      </c>
      <c r="C60" s="2">
        <v>14.0175</v>
      </c>
      <c r="D60" s="2">
        <v>-2.06E-2</v>
      </c>
      <c r="E60" s="2">
        <v>1597.4914000000001</v>
      </c>
      <c r="G60" s="1">
        <v>58</v>
      </c>
      <c r="H60" s="2">
        <v>-13.9808</v>
      </c>
      <c r="I60" s="2">
        <v>-2.07E-2</v>
      </c>
      <c r="J60" s="2">
        <v>1597.4915000000001</v>
      </c>
      <c r="L60">
        <f t="shared" si="0"/>
        <v>-20.650000000000002</v>
      </c>
      <c r="M60" s="9">
        <f t="shared" si="1"/>
        <v>-2.0110000000000028</v>
      </c>
    </row>
    <row r="61" spans="2:13" x14ac:dyDescent="0.25">
      <c r="B61" s="1">
        <v>59</v>
      </c>
      <c r="C61" s="2">
        <v>14.0168</v>
      </c>
      <c r="D61" s="2">
        <v>-2.3300000000000001E-2</v>
      </c>
      <c r="E61" s="2">
        <v>1625.4884</v>
      </c>
      <c r="G61" s="1">
        <v>59</v>
      </c>
      <c r="H61" s="2">
        <v>-13.9817</v>
      </c>
      <c r="I61" s="2">
        <v>-2.1600000000000001E-2</v>
      </c>
      <c r="J61" s="2">
        <v>1625.4908</v>
      </c>
      <c r="L61">
        <f t="shared" si="0"/>
        <v>-22.450000000000003</v>
      </c>
      <c r="M61" s="9">
        <f t="shared" si="1"/>
        <v>-3.4840000000000018</v>
      </c>
    </row>
    <row r="62" spans="2:13" x14ac:dyDescent="0.25">
      <c r="B62" s="1">
        <v>60</v>
      </c>
      <c r="C62" s="2">
        <v>14.0176</v>
      </c>
      <c r="D62" s="2">
        <v>-2.4E-2</v>
      </c>
      <c r="E62" s="2">
        <v>1653.4898000000001</v>
      </c>
      <c r="G62" s="1">
        <v>60</v>
      </c>
      <c r="H62" s="2">
        <v>-13.980499999999999</v>
      </c>
      <c r="I62" s="2">
        <v>-2.63E-2</v>
      </c>
      <c r="J62" s="2">
        <v>1653.4902</v>
      </c>
      <c r="L62">
        <f t="shared" si="0"/>
        <v>-25.15</v>
      </c>
      <c r="M62" s="9">
        <f t="shared" si="1"/>
        <v>-5.8569999999999993</v>
      </c>
    </row>
    <row r="63" spans="2:13" x14ac:dyDescent="0.25">
      <c r="B63" s="1">
        <v>61</v>
      </c>
      <c r="C63" s="2">
        <v>14.018000000000001</v>
      </c>
      <c r="D63" s="2">
        <v>-2.3300000000000001E-2</v>
      </c>
      <c r="E63" s="2">
        <v>1681.4914000000001</v>
      </c>
      <c r="G63" s="1">
        <v>61</v>
      </c>
      <c r="H63" s="2">
        <v>-13.9815</v>
      </c>
      <c r="I63" s="2">
        <v>-2.29E-2</v>
      </c>
      <c r="J63" s="2">
        <v>1681.4908</v>
      </c>
      <c r="L63">
        <f t="shared" si="0"/>
        <v>-23.1</v>
      </c>
      <c r="M63" s="9">
        <f t="shared" si="1"/>
        <v>-3.4800000000000004</v>
      </c>
    </row>
    <row r="64" spans="2:13" x14ac:dyDescent="0.25">
      <c r="B64" s="1">
        <v>62</v>
      </c>
      <c r="C64" s="2">
        <v>14.017799999999999</v>
      </c>
      <c r="D64" s="2">
        <v>-2.18E-2</v>
      </c>
      <c r="E64" s="2">
        <v>1709.4861000000001</v>
      </c>
      <c r="G64" s="1">
        <v>62</v>
      </c>
      <c r="H64" s="2">
        <v>-13.9815</v>
      </c>
      <c r="I64" s="2">
        <v>-2.3599999999999999E-2</v>
      </c>
      <c r="J64" s="2">
        <v>1709.4911999999999</v>
      </c>
      <c r="L64">
        <f t="shared" si="0"/>
        <v>-22.7</v>
      </c>
      <c r="M64" s="9">
        <f t="shared" si="1"/>
        <v>-2.7530000000000001</v>
      </c>
    </row>
    <row r="65" spans="2:13" x14ac:dyDescent="0.25">
      <c r="B65" s="1">
        <v>63</v>
      </c>
      <c r="C65" s="2">
        <v>14.017300000000001</v>
      </c>
      <c r="D65" s="2">
        <v>-2.5600000000000001E-2</v>
      </c>
      <c r="E65" s="2">
        <v>1737.4912999999999</v>
      </c>
      <c r="G65" s="1">
        <v>63</v>
      </c>
      <c r="H65" s="2">
        <v>-13.979900000000001</v>
      </c>
      <c r="I65" s="2">
        <v>-2.4500000000000001E-2</v>
      </c>
      <c r="J65" s="2">
        <v>1737.4911999999999</v>
      </c>
      <c r="L65">
        <f t="shared" si="0"/>
        <v>-25.050000000000004</v>
      </c>
      <c r="M65" s="9">
        <f t="shared" si="1"/>
        <v>-4.7760000000000034</v>
      </c>
    </row>
    <row r="66" spans="2:13" x14ac:dyDescent="0.25">
      <c r="B66" s="1">
        <v>64</v>
      </c>
      <c r="C66" s="2">
        <v>14.0174</v>
      </c>
      <c r="D66" s="2">
        <v>-2.3199999999999998E-2</v>
      </c>
      <c r="E66" s="2">
        <v>1765.4880000000001</v>
      </c>
      <c r="G66" s="1">
        <v>64</v>
      </c>
      <c r="H66" s="2">
        <v>-13.979900000000001</v>
      </c>
      <c r="I66" s="2">
        <v>-1.5699999999999999E-2</v>
      </c>
      <c r="J66" s="2">
        <v>1765.4845</v>
      </c>
      <c r="L66">
        <f t="shared" si="0"/>
        <v>-19.45</v>
      </c>
      <c r="M66" s="9">
        <f t="shared" si="1"/>
        <v>1.1509999999999998</v>
      </c>
    </row>
    <row r="67" spans="2:13" x14ac:dyDescent="0.25">
      <c r="B67" s="1">
        <v>65</v>
      </c>
      <c r="C67" s="2">
        <v>14.0174</v>
      </c>
      <c r="D67" s="2">
        <v>-1.9400000000000001E-2</v>
      </c>
      <c r="E67" s="2">
        <v>1793.4871000000001</v>
      </c>
      <c r="G67" s="1">
        <v>65</v>
      </c>
      <c r="H67" s="2">
        <v>-13.980499999999999</v>
      </c>
      <c r="I67" s="2">
        <v>-1.9400000000000001E-2</v>
      </c>
      <c r="J67" s="2">
        <v>1793.4881</v>
      </c>
      <c r="L67">
        <f t="shared" si="0"/>
        <v>-19.400000000000002</v>
      </c>
      <c r="M67" s="9">
        <f t="shared" si="1"/>
        <v>1.5279999999999987</v>
      </c>
    </row>
    <row r="68" spans="2:13" x14ac:dyDescent="0.25">
      <c r="B68" s="1">
        <v>66</v>
      </c>
      <c r="C68" s="2">
        <v>14.0177</v>
      </c>
      <c r="D68" s="2">
        <v>-2.01E-2</v>
      </c>
      <c r="E68" s="2">
        <v>1821.4892</v>
      </c>
      <c r="G68" s="1">
        <v>66</v>
      </c>
      <c r="H68" s="2">
        <v>-13.979900000000001</v>
      </c>
      <c r="I68" s="2">
        <v>-2.1600000000000001E-2</v>
      </c>
      <c r="J68" s="2">
        <v>1821.4902999999999</v>
      </c>
      <c r="L68">
        <f t="shared" ref="L68:L124" si="3">(D68+I68)/2*1000</f>
        <v>-20.85</v>
      </c>
      <c r="M68" s="9">
        <f t="shared" ref="M68:M124" si="4">L68+0.327*(B68-$B$3)</f>
        <v>0.40500000000000114</v>
      </c>
    </row>
    <row r="69" spans="2:13" x14ac:dyDescent="0.25">
      <c r="B69" s="1">
        <v>67</v>
      </c>
      <c r="C69" s="2">
        <v>14.0185</v>
      </c>
      <c r="D69" s="2">
        <v>-2.3400000000000001E-2</v>
      </c>
      <c r="E69" s="2">
        <v>1849.4858999999999</v>
      </c>
      <c r="G69" s="1">
        <v>67</v>
      </c>
      <c r="H69" s="2">
        <v>-13.979200000000001</v>
      </c>
      <c r="I69" s="2">
        <v>-2.4E-2</v>
      </c>
      <c r="J69" s="2">
        <v>1849.4906000000001</v>
      </c>
      <c r="L69">
        <f t="shared" si="3"/>
        <v>-23.7</v>
      </c>
      <c r="M69" s="9">
        <f t="shared" si="4"/>
        <v>-2.1179999999999986</v>
      </c>
    </row>
    <row r="70" spans="2:13" x14ac:dyDescent="0.25">
      <c r="B70" s="1">
        <v>68</v>
      </c>
      <c r="C70" s="2">
        <v>14.018700000000001</v>
      </c>
      <c r="D70" s="2">
        <v>-2.29E-2</v>
      </c>
      <c r="E70" s="2">
        <v>1877.4885999999999</v>
      </c>
      <c r="G70" s="1">
        <v>68</v>
      </c>
      <c r="H70" s="2">
        <v>-13.9788</v>
      </c>
      <c r="I70" s="2">
        <v>-2.1000000000000001E-2</v>
      </c>
      <c r="J70" s="2">
        <v>1877.4897000000001</v>
      </c>
      <c r="L70">
        <f t="shared" si="3"/>
        <v>-21.95</v>
      </c>
      <c r="M70" s="9">
        <f t="shared" si="4"/>
        <v>-4.0999999999996817E-2</v>
      </c>
    </row>
    <row r="71" spans="2:13" x14ac:dyDescent="0.25">
      <c r="B71" s="1">
        <v>69</v>
      </c>
      <c r="C71" s="2">
        <v>14.018800000000001</v>
      </c>
      <c r="D71" s="2">
        <v>-2.86E-2</v>
      </c>
      <c r="E71" s="2">
        <v>1905.4882</v>
      </c>
      <c r="G71" s="1">
        <v>69</v>
      </c>
      <c r="H71" s="2">
        <v>-13.979200000000001</v>
      </c>
      <c r="I71" s="2">
        <v>-2.8199999999999999E-2</v>
      </c>
      <c r="J71" s="2">
        <v>1905.4902</v>
      </c>
      <c r="L71">
        <f t="shared" si="3"/>
        <v>-28.400000000000002</v>
      </c>
      <c r="M71" s="9">
        <f t="shared" si="4"/>
        <v>-6.1640000000000015</v>
      </c>
    </row>
    <row r="72" spans="2:13" x14ac:dyDescent="0.25">
      <c r="B72" s="1">
        <v>70</v>
      </c>
      <c r="C72" s="2">
        <v>14.0191</v>
      </c>
      <c r="D72" s="2">
        <v>-2.6200000000000001E-2</v>
      </c>
      <c r="E72" s="2">
        <v>1933.4902</v>
      </c>
      <c r="G72" s="1">
        <v>70</v>
      </c>
      <c r="H72" s="2">
        <v>-13.9788</v>
      </c>
      <c r="I72" s="2">
        <v>-2.5399999999999999E-2</v>
      </c>
      <c r="J72" s="2">
        <v>1933.49</v>
      </c>
      <c r="L72">
        <f t="shared" si="3"/>
        <v>-25.8</v>
      </c>
      <c r="M72" s="9">
        <f t="shared" si="4"/>
        <v>-3.2369999999999983</v>
      </c>
    </row>
    <row r="73" spans="2:13" x14ac:dyDescent="0.25">
      <c r="B73" s="1">
        <v>71</v>
      </c>
      <c r="C73" s="2">
        <v>14.02</v>
      </c>
      <c r="D73" s="2">
        <v>-2.5999999999999999E-2</v>
      </c>
      <c r="E73" s="2">
        <v>1961.4902999999999</v>
      </c>
      <c r="G73" s="1">
        <v>71</v>
      </c>
      <c r="H73" s="2">
        <v>-13.978899999999999</v>
      </c>
      <c r="I73" s="2">
        <v>-2.6499999999999999E-2</v>
      </c>
      <c r="J73" s="2">
        <v>1961.4899</v>
      </c>
      <c r="L73">
        <f t="shared" si="3"/>
        <v>-26.25</v>
      </c>
      <c r="M73" s="9">
        <f t="shared" si="4"/>
        <v>-3.3599999999999994</v>
      </c>
    </row>
    <row r="74" spans="2:13" x14ac:dyDescent="0.25">
      <c r="B74" s="1">
        <v>72</v>
      </c>
      <c r="C74" s="2">
        <v>14.020099999999999</v>
      </c>
      <c r="D74" s="2">
        <v>-2.7400000000000001E-2</v>
      </c>
      <c r="E74" s="2">
        <v>1989.4887000000001</v>
      </c>
      <c r="G74" s="1">
        <v>72</v>
      </c>
      <c r="H74" s="2">
        <v>-13.9781</v>
      </c>
      <c r="I74" s="2">
        <v>-2.8199999999999999E-2</v>
      </c>
      <c r="J74" s="2">
        <v>1989.4894999999999</v>
      </c>
      <c r="L74">
        <f t="shared" si="3"/>
        <v>-27.799999999999997</v>
      </c>
      <c r="M74" s="9">
        <f t="shared" si="4"/>
        <v>-4.5829999999999949</v>
      </c>
    </row>
    <row r="75" spans="2:13" x14ac:dyDescent="0.25">
      <c r="B75" s="1">
        <v>73</v>
      </c>
      <c r="C75" s="2">
        <v>14.020099999999999</v>
      </c>
      <c r="D75" s="2">
        <v>-2.3800000000000002E-2</v>
      </c>
      <c r="E75" s="2">
        <v>2017.4875</v>
      </c>
      <c r="G75" s="1">
        <v>73</v>
      </c>
      <c r="H75" s="2">
        <v>-13.9785</v>
      </c>
      <c r="I75" s="2">
        <v>-2.5999999999999999E-2</v>
      </c>
      <c r="J75" s="2">
        <v>2017.4899</v>
      </c>
      <c r="L75">
        <f t="shared" si="3"/>
        <v>-24.9</v>
      </c>
      <c r="M75" s="9">
        <f t="shared" si="4"/>
        <v>-1.3559999999999981</v>
      </c>
    </row>
    <row r="76" spans="2:13" x14ac:dyDescent="0.25">
      <c r="B76" s="1">
        <v>74</v>
      </c>
      <c r="C76" s="2">
        <v>14.020099999999999</v>
      </c>
      <c r="D76" s="2">
        <v>-2.3800000000000002E-2</v>
      </c>
      <c r="E76" s="2">
        <v>2045.4884</v>
      </c>
      <c r="G76" s="1">
        <v>74</v>
      </c>
      <c r="H76" s="2">
        <v>-13.978199999999999</v>
      </c>
      <c r="I76" s="2">
        <v>-2.4799999999999999E-2</v>
      </c>
      <c r="J76" s="2">
        <v>2045.49</v>
      </c>
      <c r="L76">
        <f t="shared" si="3"/>
        <v>-24.3</v>
      </c>
      <c r="M76" s="9">
        <f t="shared" si="4"/>
        <v>-0.42899999999999849</v>
      </c>
    </row>
    <row r="77" spans="2:13" x14ac:dyDescent="0.25">
      <c r="B77" s="1">
        <v>75</v>
      </c>
      <c r="C77" s="2">
        <v>14.02</v>
      </c>
      <c r="D77" s="2">
        <v>-2.7099999999999999E-2</v>
      </c>
      <c r="E77" s="2">
        <v>2073.4877000000001</v>
      </c>
      <c r="G77" s="1">
        <v>75</v>
      </c>
      <c r="H77" s="2">
        <v>-13.9773</v>
      </c>
      <c r="I77" s="2">
        <v>-2.98E-2</v>
      </c>
      <c r="J77" s="2">
        <v>2073.4895000000001</v>
      </c>
      <c r="L77">
        <f t="shared" si="3"/>
        <v>-28.45</v>
      </c>
      <c r="M77" s="9">
        <f t="shared" si="4"/>
        <v>-4.2519999999999989</v>
      </c>
    </row>
    <row r="78" spans="2:13" x14ac:dyDescent="0.25">
      <c r="B78" s="1">
        <v>76</v>
      </c>
      <c r="C78" s="2">
        <v>14.0207</v>
      </c>
      <c r="D78" s="2">
        <v>-2.6499999999999999E-2</v>
      </c>
      <c r="E78" s="2">
        <v>2101.4897999999998</v>
      </c>
      <c r="G78" s="1">
        <v>76</v>
      </c>
      <c r="H78" s="2">
        <v>-13.9779</v>
      </c>
      <c r="I78" s="2">
        <v>-2.6800000000000001E-2</v>
      </c>
      <c r="J78" s="2">
        <v>2101.4893999999999</v>
      </c>
      <c r="L78">
        <f t="shared" si="3"/>
        <v>-26.65</v>
      </c>
      <c r="M78" s="9">
        <f t="shared" si="4"/>
        <v>-2.1249999999999964</v>
      </c>
    </row>
    <row r="79" spans="2:13" x14ac:dyDescent="0.25">
      <c r="B79" s="1">
        <v>77</v>
      </c>
      <c r="C79" s="2">
        <v>14.0205</v>
      </c>
      <c r="D79" s="2">
        <v>-2.46E-2</v>
      </c>
      <c r="E79" s="2">
        <v>2129.4902999999999</v>
      </c>
      <c r="G79" s="1">
        <v>77</v>
      </c>
      <c r="H79" s="2">
        <v>-13.977499999999999</v>
      </c>
      <c r="I79" s="2">
        <v>-2.7699999999999999E-2</v>
      </c>
      <c r="J79" s="2">
        <v>2129.4899</v>
      </c>
      <c r="L79">
        <f t="shared" si="3"/>
        <v>-26.15</v>
      </c>
      <c r="M79" s="9">
        <f t="shared" si="4"/>
        <v>-1.2979999999999983</v>
      </c>
    </row>
    <row r="80" spans="2:13" x14ac:dyDescent="0.25">
      <c r="B80" s="1">
        <v>78</v>
      </c>
      <c r="C80" s="2">
        <v>14.021699999999999</v>
      </c>
      <c r="D80" s="2">
        <v>-2.9899999999999999E-2</v>
      </c>
      <c r="E80" s="2">
        <v>2157.4884999999999</v>
      </c>
      <c r="G80" s="1">
        <v>78</v>
      </c>
      <c r="H80" s="2">
        <v>-13.976800000000001</v>
      </c>
      <c r="I80" s="2">
        <v>-3.49E-2</v>
      </c>
      <c r="J80" s="2">
        <v>2157.4902999999999</v>
      </c>
      <c r="L80">
        <f t="shared" si="3"/>
        <v>-32.4</v>
      </c>
      <c r="M80" s="9">
        <f t="shared" si="4"/>
        <v>-7.2209999999999965</v>
      </c>
    </row>
    <row r="81" spans="2:13" x14ac:dyDescent="0.25">
      <c r="B81" s="1">
        <v>79</v>
      </c>
      <c r="C81" s="2">
        <v>14.021000000000001</v>
      </c>
      <c r="D81" s="2">
        <v>-2.8000000000000001E-2</v>
      </c>
      <c r="E81" s="2">
        <v>2185.4895999999999</v>
      </c>
      <c r="G81" s="1">
        <v>79</v>
      </c>
      <c r="H81" s="2">
        <v>-13.9763</v>
      </c>
      <c r="I81" s="2">
        <v>-3.1199999999999999E-2</v>
      </c>
      <c r="J81" s="2">
        <v>2185.4888000000001</v>
      </c>
      <c r="L81">
        <f t="shared" si="3"/>
        <v>-29.6</v>
      </c>
      <c r="M81" s="9">
        <f t="shared" si="4"/>
        <v>-4.0940000000000012</v>
      </c>
    </row>
    <row r="82" spans="2:13" x14ac:dyDescent="0.25">
      <c r="B82" s="1">
        <v>80</v>
      </c>
      <c r="C82" s="2">
        <v>14.0222</v>
      </c>
      <c r="D82" s="2">
        <v>-3.3000000000000002E-2</v>
      </c>
      <c r="E82" s="2">
        <v>2213.4893999999999</v>
      </c>
      <c r="G82" s="1">
        <v>80</v>
      </c>
      <c r="H82" s="2">
        <v>-13.975899999999999</v>
      </c>
      <c r="I82" s="2">
        <v>-3.49E-2</v>
      </c>
      <c r="J82" s="2">
        <v>2213.4886999999999</v>
      </c>
      <c r="L82">
        <f t="shared" si="3"/>
        <v>-33.950000000000003</v>
      </c>
      <c r="M82" s="9">
        <f t="shared" si="4"/>
        <v>-8.1170000000000009</v>
      </c>
    </row>
    <row r="83" spans="2:13" x14ac:dyDescent="0.25">
      <c r="B83" s="1">
        <v>81</v>
      </c>
      <c r="C83" s="2">
        <v>14.021699999999999</v>
      </c>
      <c r="D83" s="2">
        <v>-2.3599999999999999E-2</v>
      </c>
      <c r="E83" s="2">
        <v>2241.4872999999998</v>
      </c>
      <c r="G83" s="1">
        <v>81</v>
      </c>
      <c r="H83" s="2">
        <v>-13.9758</v>
      </c>
      <c r="I83" s="2">
        <v>-1.11E-2</v>
      </c>
      <c r="J83" s="2">
        <v>2241.4897999999998</v>
      </c>
      <c r="L83">
        <f t="shared" si="3"/>
        <v>-17.350000000000001</v>
      </c>
      <c r="M83" s="9">
        <f t="shared" si="4"/>
        <v>8.8099999999999987</v>
      </c>
    </row>
    <row r="84" spans="2:13" x14ac:dyDescent="0.25">
      <c r="B84" s="1">
        <v>82</v>
      </c>
      <c r="C84" s="2">
        <v>14.0215</v>
      </c>
      <c r="D84" s="2">
        <v>-2.12E-2</v>
      </c>
      <c r="E84" s="2">
        <v>2269.4850000000001</v>
      </c>
      <c r="G84" s="1">
        <v>82</v>
      </c>
      <c r="H84" s="2">
        <v>-13.9762</v>
      </c>
      <c r="I84" s="2">
        <v>-1.55E-2</v>
      </c>
      <c r="J84" s="2">
        <v>2269.4892</v>
      </c>
      <c r="L84">
        <f t="shared" si="3"/>
        <v>-18.349999999999998</v>
      </c>
      <c r="M84" s="9">
        <f t="shared" si="4"/>
        <v>8.137000000000004</v>
      </c>
    </row>
    <row r="85" spans="2:13" x14ac:dyDescent="0.25">
      <c r="B85" s="1">
        <v>83</v>
      </c>
      <c r="C85" s="2">
        <v>14.022500000000001</v>
      </c>
      <c r="D85" s="2">
        <v>-1.9699999999999999E-2</v>
      </c>
      <c r="E85" s="2">
        <v>2297.489</v>
      </c>
      <c r="G85" s="1">
        <v>83</v>
      </c>
      <c r="H85" s="2">
        <v>-13.9757</v>
      </c>
      <c r="I85" s="2">
        <v>-1.35E-2</v>
      </c>
      <c r="J85" s="2">
        <v>2297.4893999999999</v>
      </c>
      <c r="L85">
        <f t="shared" si="3"/>
        <v>-16.600000000000001</v>
      </c>
      <c r="M85" s="9">
        <f t="shared" si="4"/>
        <v>10.213999999999999</v>
      </c>
    </row>
    <row r="86" spans="2:13" x14ac:dyDescent="0.25">
      <c r="B86" s="1">
        <v>84</v>
      </c>
      <c r="C86" s="2">
        <v>14.023</v>
      </c>
      <c r="D86" s="2">
        <v>-1.6500000000000001E-2</v>
      </c>
      <c r="E86" s="2">
        <v>2325.4890999999998</v>
      </c>
      <c r="G86" s="1">
        <v>84</v>
      </c>
      <c r="H86" s="2">
        <v>-13.975199999999999</v>
      </c>
      <c r="I86" s="2">
        <v>-1.47E-2</v>
      </c>
      <c r="J86" s="2">
        <v>2325.4890999999998</v>
      </c>
      <c r="L86">
        <f t="shared" si="3"/>
        <v>-15.6</v>
      </c>
      <c r="M86" s="9">
        <f t="shared" si="4"/>
        <v>11.541000000000002</v>
      </c>
    </row>
    <row r="87" spans="2:13" x14ac:dyDescent="0.25">
      <c r="B87" s="1">
        <v>85</v>
      </c>
      <c r="C87" s="2">
        <v>14.023099999999999</v>
      </c>
      <c r="D87" s="2">
        <v>-1.55E-2</v>
      </c>
      <c r="E87" s="2">
        <v>2353.4886000000001</v>
      </c>
      <c r="G87" s="1">
        <v>85</v>
      </c>
      <c r="H87" s="2">
        <v>-13.9757</v>
      </c>
      <c r="I87" s="2">
        <v>-9.2999999999999992E-3</v>
      </c>
      <c r="J87" s="2">
        <v>2353.4895000000001</v>
      </c>
      <c r="L87">
        <f t="shared" si="3"/>
        <v>-12.4</v>
      </c>
      <c r="M87" s="9">
        <f t="shared" si="4"/>
        <v>15.068</v>
      </c>
    </row>
    <row r="88" spans="2:13" x14ac:dyDescent="0.25">
      <c r="B88" s="1">
        <v>86</v>
      </c>
      <c r="C88" s="2">
        <v>14.0229</v>
      </c>
      <c r="D88" s="2">
        <v>-1.2E-2</v>
      </c>
      <c r="E88" s="2">
        <v>2381.4861999999998</v>
      </c>
      <c r="G88" s="1">
        <v>86</v>
      </c>
      <c r="H88" s="2">
        <v>-13.9748</v>
      </c>
      <c r="I88" s="2">
        <v>-1.0999999999999999E-2</v>
      </c>
      <c r="J88" s="2">
        <v>2381.4883</v>
      </c>
      <c r="L88">
        <f t="shared" si="3"/>
        <v>-11.5</v>
      </c>
      <c r="M88" s="9">
        <f t="shared" si="4"/>
        <v>16.295000000000002</v>
      </c>
    </row>
    <row r="89" spans="2:13" x14ac:dyDescent="0.25">
      <c r="B89" s="1">
        <v>87</v>
      </c>
      <c r="C89" s="2">
        <v>14.0237</v>
      </c>
      <c r="D89" s="2">
        <v>-1.04E-2</v>
      </c>
      <c r="E89" s="2">
        <v>2409.4857999999999</v>
      </c>
      <c r="G89" s="1">
        <v>87</v>
      </c>
      <c r="H89" s="2">
        <v>-13.9754</v>
      </c>
      <c r="I89" s="2">
        <v>-7.4000000000000003E-3</v>
      </c>
      <c r="J89" s="2">
        <v>2409.4886999999999</v>
      </c>
      <c r="L89">
        <f t="shared" si="3"/>
        <v>-8.9</v>
      </c>
      <c r="M89" s="9">
        <f t="shared" si="4"/>
        <v>19.222000000000001</v>
      </c>
    </row>
    <row r="90" spans="2:13" x14ac:dyDescent="0.25">
      <c r="B90" s="1">
        <v>88</v>
      </c>
      <c r="C90" s="2">
        <v>14.0228</v>
      </c>
      <c r="D90" s="2">
        <v>-1.03E-2</v>
      </c>
      <c r="E90" s="2">
        <v>2437.4875999999999</v>
      </c>
      <c r="G90" s="1">
        <v>88</v>
      </c>
      <c r="H90" s="2">
        <v>-13.9749</v>
      </c>
      <c r="I90" s="2">
        <v>-7.4000000000000003E-3</v>
      </c>
      <c r="J90" s="2">
        <v>2437.4883</v>
      </c>
      <c r="L90">
        <f t="shared" si="3"/>
        <v>-8.85</v>
      </c>
      <c r="M90" s="9">
        <f t="shared" si="4"/>
        <v>19.599000000000004</v>
      </c>
    </row>
    <row r="91" spans="2:13" x14ac:dyDescent="0.25">
      <c r="B91" s="1">
        <v>89</v>
      </c>
      <c r="C91" s="2">
        <v>14.0236</v>
      </c>
      <c r="D91" s="2">
        <v>-5.7999999999999996E-3</v>
      </c>
      <c r="E91" s="2">
        <v>2465.4875999999999</v>
      </c>
      <c r="G91" s="1">
        <v>89</v>
      </c>
      <c r="H91" s="2">
        <v>-13.9741</v>
      </c>
      <c r="I91" s="2">
        <v>1E-3</v>
      </c>
      <c r="J91" s="2">
        <v>2465.4872999999998</v>
      </c>
      <c r="L91">
        <f t="shared" si="3"/>
        <v>-2.4</v>
      </c>
      <c r="M91" s="9">
        <f t="shared" si="4"/>
        <v>26.376000000000001</v>
      </c>
    </row>
    <row r="92" spans="2:13" x14ac:dyDescent="0.25">
      <c r="B92" s="1">
        <v>90</v>
      </c>
      <c r="C92" s="2">
        <v>14.024100000000001</v>
      </c>
      <c r="D92" s="2">
        <v>-5.1000000000000004E-3</v>
      </c>
      <c r="E92" s="2">
        <v>2493.4872999999998</v>
      </c>
      <c r="G92" s="1">
        <v>90</v>
      </c>
      <c r="H92" s="2">
        <v>-13.973800000000001</v>
      </c>
      <c r="I92" s="2">
        <v>-2.7000000000000001E-3</v>
      </c>
      <c r="J92" s="2">
        <v>2493.4884000000002</v>
      </c>
      <c r="L92">
        <f t="shared" si="3"/>
        <v>-3.9000000000000004</v>
      </c>
      <c r="M92" s="9">
        <f t="shared" si="4"/>
        <v>25.203000000000003</v>
      </c>
    </row>
    <row r="93" spans="2:13" x14ac:dyDescent="0.25">
      <c r="B93" s="1">
        <v>91</v>
      </c>
      <c r="C93" s="2">
        <v>14.0237</v>
      </c>
      <c r="D93" s="2">
        <v>-3.3E-3</v>
      </c>
      <c r="E93" s="2">
        <v>2521.4859000000001</v>
      </c>
      <c r="G93" s="1">
        <v>91</v>
      </c>
      <c r="H93" s="2">
        <v>-13.974</v>
      </c>
      <c r="I93" s="2">
        <v>-5.0000000000000001E-4</v>
      </c>
      <c r="J93" s="2">
        <v>2521.4877999999999</v>
      </c>
      <c r="L93">
        <f t="shared" si="3"/>
        <v>-1.9</v>
      </c>
      <c r="M93" s="9">
        <f t="shared" si="4"/>
        <v>27.53</v>
      </c>
    </row>
    <row r="94" spans="2:13" x14ac:dyDescent="0.25">
      <c r="B94" s="1">
        <v>92</v>
      </c>
      <c r="C94" s="2">
        <v>14.024900000000001</v>
      </c>
      <c r="D94" s="2">
        <v>-3.2000000000000002E-3</v>
      </c>
      <c r="E94" s="2">
        <v>2549.4859999999999</v>
      </c>
      <c r="G94" s="1">
        <v>92</v>
      </c>
      <c r="H94" s="2">
        <v>-13.974</v>
      </c>
      <c r="I94" s="2">
        <v>2E-3</v>
      </c>
      <c r="J94" s="2">
        <v>2549.4881</v>
      </c>
      <c r="L94">
        <f t="shared" si="3"/>
        <v>-0.60000000000000009</v>
      </c>
      <c r="M94" s="9">
        <f t="shared" si="4"/>
        <v>29.157</v>
      </c>
    </row>
    <row r="95" spans="2:13" x14ac:dyDescent="0.25">
      <c r="B95" s="1">
        <v>93</v>
      </c>
      <c r="C95" s="2">
        <v>14.0244</v>
      </c>
      <c r="D95" s="2">
        <v>-2.3999999999999998E-3</v>
      </c>
      <c r="E95" s="2">
        <v>2577.4872</v>
      </c>
      <c r="G95" s="1">
        <v>93</v>
      </c>
      <c r="H95" s="2">
        <v>-13.9734</v>
      </c>
      <c r="I95" s="2">
        <v>2E-3</v>
      </c>
      <c r="J95" s="2">
        <v>2577.4884999999999</v>
      </c>
      <c r="L95">
        <f t="shared" si="3"/>
        <v>-0.19999999999999987</v>
      </c>
      <c r="M95" s="9">
        <f t="shared" si="4"/>
        <v>29.884</v>
      </c>
    </row>
    <row r="96" spans="2:13" x14ac:dyDescent="0.25">
      <c r="B96" s="1">
        <v>94</v>
      </c>
      <c r="C96" s="2">
        <v>14.025</v>
      </c>
      <c r="D96" s="2">
        <v>3.2000000000000002E-3</v>
      </c>
      <c r="E96" s="2">
        <v>2605.4854999999998</v>
      </c>
      <c r="G96" s="1">
        <v>94</v>
      </c>
      <c r="H96" s="2">
        <v>-13.973699999999999</v>
      </c>
      <c r="I96" s="2">
        <v>3.0999999999999999E-3</v>
      </c>
      <c r="J96" s="2">
        <v>2605.4872999999998</v>
      </c>
      <c r="L96">
        <f t="shared" si="3"/>
        <v>3.15</v>
      </c>
      <c r="M96" s="9">
        <f t="shared" si="4"/>
        <v>33.561</v>
      </c>
    </row>
    <row r="97" spans="2:13" x14ac:dyDescent="0.25">
      <c r="B97" s="1">
        <v>95</v>
      </c>
      <c r="C97" s="2">
        <v>14.0252</v>
      </c>
      <c r="D97" s="2">
        <v>1.4E-3</v>
      </c>
      <c r="E97" s="2">
        <v>2633.4877999999999</v>
      </c>
      <c r="G97" s="1">
        <v>95</v>
      </c>
      <c r="H97" s="2">
        <v>-13.972799999999999</v>
      </c>
      <c r="I97" s="2">
        <v>7.1999999999999998E-3</v>
      </c>
      <c r="J97" s="2">
        <v>2633.4874</v>
      </c>
      <c r="L97">
        <f t="shared" si="3"/>
        <v>4.3</v>
      </c>
      <c r="M97" s="9">
        <f t="shared" si="4"/>
        <v>35.037999999999997</v>
      </c>
    </row>
    <row r="98" spans="2:13" x14ac:dyDescent="0.25">
      <c r="B98" s="1">
        <v>96</v>
      </c>
      <c r="C98" s="2">
        <v>14.025399999999999</v>
      </c>
      <c r="D98" s="2">
        <v>4.4999999999999997E-3</v>
      </c>
      <c r="E98" s="2">
        <v>2661.4875999999999</v>
      </c>
      <c r="G98" s="1">
        <v>96</v>
      </c>
      <c r="H98" s="2">
        <v>-13.9725</v>
      </c>
      <c r="I98" s="2">
        <v>8.3999999999999995E-3</v>
      </c>
      <c r="J98" s="2">
        <v>2661.4866000000002</v>
      </c>
      <c r="L98">
        <f t="shared" si="3"/>
        <v>6.4499999999999993</v>
      </c>
      <c r="M98" s="9">
        <f t="shared" si="4"/>
        <v>37.515000000000001</v>
      </c>
    </row>
    <row r="99" spans="2:13" x14ac:dyDescent="0.25">
      <c r="B99" s="1">
        <v>97</v>
      </c>
      <c r="C99" s="2">
        <v>14.025700000000001</v>
      </c>
      <c r="D99" s="2">
        <v>0.01</v>
      </c>
      <c r="E99" s="2">
        <v>2689.4879999999998</v>
      </c>
      <c r="G99" s="1">
        <v>97</v>
      </c>
      <c r="H99" s="2">
        <v>-13.972799999999999</v>
      </c>
      <c r="I99" s="2">
        <v>9.2999999999999992E-3</v>
      </c>
      <c r="J99" s="2">
        <v>2689.4870000000001</v>
      </c>
      <c r="L99">
        <f t="shared" si="3"/>
        <v>9.6499999999999986</v>
      </c>
      <c r="M99" s="9">
        <f t="shared" si="4"/>
        <v>41.042000000000002</v>
      </c>
    </row>
    <row r="100" spans="2:13" x14ac:dyDescent="0.25">
      <c r="B100" s="1">
        <v>98</v>
      </c>
      <c r="C100" s="2">
        <v>14.0258</v>
      </c>
      <c r="D100" s="2">
        <v>5.4999999999999997E-3</v>
      </c>
      <c r="E100" s="2">
        <v>2717.4879999999998</v>
      </c>
      <c r="G100" s="1">
        <v>98</v>
      </c>
      <c r="H100" s="2">
        <v>-13.9724</v>
      </c>
      <c r="I100" s="2">
        <v>8.8999999999999999E-3</v>
      </c>
      <c r="J100" s="2">
        <v>2717.4866999999999</v>
      </c>
      <c r="L100">
        <f t="shared" si="3"/>
        <v>7.2</v>
      </c>
      <c r="M100" s="9">
        <f t="shared" si="4"/>
        <v>38.919000000000004</v>
      </c>
    </row>
    <row r="101" spans="2:13" x14ac:dyDescent="0.25">
      <c r="B101" s="1">
        <v>99</v>
      </c>
      <c r="C101" s="2">
        <v>14.024699999999999</v>
      </c>
      <c r="D101" s="2">
        <v>9.5999999999999992E-3</v>
      </c>
      <c r="E101" s="2">
        <v>2745.4841999999999</v>
      </c>
      <c r="G101" s="1">
        <v>99</v>
      </c>
      <c r="H101" s="2">
        <v>-13.9718</v>
      </c>
      <c r="I101" s="2">
        <v>1.4800000000000001E-2</v>
      </c>
      <c r="J101" s="2">
        <v>2745.4868999999999</v>
      </c>
      <c r="L101">
        <f t="shared" si="3"/>
        <v>12.2</v>
      </c>
      <c r="M101" s="9">
        <f t="shared" si="4"/>
        <v>44.245999999999995</v>
      </c>
    </row>
    <row r="102" spans="2:13" x14ac:dyDescent="0.25">
      <c r="B102" s="1">
        <v>100</v>
      </c>
      <c r="C102" s="2">
        <v>14.025600000000001</v>
      </c>
      <c r="D102" s="2">
        <v>1.5299999999999999E-2</v>
      </c>
      <c r="E102" s="2">
        <v>2773.4863</v>
      </c>
      <c r="G102" s="1">
        <v>100</v>
      </c>
      <c r="H102" s="2">
        <v>-13.972099999999999</v>
      </c>
      <c r="I102" s="2">
        <v>1.3100000000000001E-2</v>
      </c>
      <c r="J102" s="2">
        <v>2773.4866000000002</v>
      </c>
      <c r="L102">
        <f t="shared" si="3"/>
        <v>14.200000000000001</v>
      </c>
      <c r="M102" s="9">
        <f t="shared" si="4"/>
        <v>46.573000000000008</v>
      </c>
    </row>
    <row r="103" spans="2:13" x14ac:dyDescent="0.25">
      <c r="B103" s="1">
        <v>101</v>
      </c>
      <c r="C103" s="2">
        <v>14.0251</v>
      </c>
      <c r="D103" s="2">
        <v>1.2200000000000001E-2</v>
      </c>
      <c r="E103" s="2">
        <v>2801.4854</v>
      </c>
      <c r="G103" s="1">
        <v>101</v>
      </c>
      <c r="H103" s="2">
        <v>-13.9716</v>
      </c>
      <c r="I103" s="2">
        <v>1.11E-2</v>
      </c>
      <c r="J103" s="2">
        <v>2801.4870000000001</v>
      </c>
      <c r="L103">
        <f t="shared" si="3"/>
        <v>11.65</v>
      </c>
      <c r="M103" s="9">
        <f t="shared" si="4"/>
        <v>44.35</v>
      </c>
    </row>
    <row r="104" spans="2:13" x14ac:dyDescent="0.25">
      <c r="B104" s="1">
        <v>102</v>
      </c>
      <c r="C104" s="2">
        <v>14.0265</v>
      </c>
      <c r="D104" s="2">
        <v>1.32E-2</v>
      </c>
      <c r="E104" s="2">
        <v>2829.4843000000001</v>
      </c>
      <c r="G104" s="1">
        <v>102</v>
      </c>
      <c r="H104" s="2">
        <v>-13.972200000000001</v>
      </c>
      <c r="I104" s="2">
        <v>1.4500000000000001E-2</v>
      </c>
      <c r="J104" s="2">
        <v>2829.4866000000002</v>
      </c>
      <c r="L104">
        <f t="shared" si="3"/>
        <v>13.850000000000001</v>
      </c>
      <c r="M104" s="9">
        <f t="shared" si="4"/>
        <v>46.877000000000002</v>
      </c>
    </row>
    <row r="105" spans="2:13" x14ac:dyDescent="0.25">
      <c r="B105" s="1">
        <v>103</v>
      </c>
      <c r="C105" s="2">
        <v>14.026300000000001</v>
      </c>
      <c r="D105" s="2">
        <v>1.72E-2</v>
      </c>
      <c r="E105" s="2">
        <v>2857.4861999999998</v>
      </c>
      <c r="G105" s="1">
        <v>103</v>
      </c>
      <c r="H105" s="2">
        <v>-13.971500000000001</v>
      </c>
      <c r="I105" s="2">
        <v>1.5299999999999999E-2</v>
      </c>
      <c r="J105" s="2">
        <v>2857.4872999999998</v>
      </c>
      <c r="L105">
        <f t="shared" si="3"/>
        <v>16.25</v>
      </c>
      <c r="M105" s="9">
        <f t="shared" si="4"/>
        <v>49.603999999999999</v>
      </c>
    </row>
    <row r="106" spans="2:13" x14ac:dyDescent="0.25">
      <c r="B106" s="1">
        <v>104</v>
      </c>
      <c r="C106" s="2">
        <v>14.0267</v>
      </c>
      <c r="D106" s="2">
        <v>1.8599999999999998E-2</v>
      </c>
      <c r="E106" s="2">
        <v>2885.4872999999998</v>
      </c>
      <c r="G106" s="1">
        <v>104</v>
      </c>
      <c r="H106" s="2">
        <v>-13.9704</v>
      </c>
      <c r="I106" s="2">
        <v>2.3800000000000002E-2</v>
      </c>
      <c r="J106" s="2">
        <v>2885.4863999999998</v>
      </c>
      <c r="L106">
        <f t="shared" si="3"/>
        <v>21.2</v>
      </c>
      <c r="M106" s="9">
        <f t="shared" si="4"/>
        <v>54.881</v>
      </c>
    </row>
    <row r="107" spans="2:13" x14ac:dyDescent="0.25">
      <c r="B107" s="1">
        <v>105</v>
      </c>
      <c r="C107" s="2">
        <v>14.027799999999999</v>
      </c>
      <c r="D107" s="2">
        <v>2.52E-2</v>
      </c>
      <c r="E107" s="2">
        <v>2913.4854</v>
      </c>
      <c r="G107" s="1">
        <v>105</v>
      </c>
      <c r="H107" s="2">
        <v>-13.970700000000001</v>
      </c>
      <c r="I107" s="2">
        <v>2.3E-2</v>
      </c>
      <c r="J107" s="2">
        <v>2913.4868999999999</v>
      </c>
      <c r="L107">
        <f t="shared" si="3"/>
        <v>24.1</v>
      </c>
      <c r="M107" s="9">
        <f t="shared" si="4"/>
        <v>58.108000000000004</v>
      </c>
    </row>
    <row r="108" spans="2:13" x14ac:dyDescent="0.25">
      <c r="B108" s="1">
        <v>106</v>
      </c>
      <c r="C108" s="2">
        <v>14.027200000000001</v>
      </c>
      <c r="D108" s="2">
        <v>2.1000000000000001E-2</v>
      </c>
      <c r="E108" s="2">
        <v>2941.4861999999998</v>
      </c>
      <c r="G108" s="1">
        <v>106</v>
      </c>
      <c r="H108" s="2">
        <v>-13.971</v>
      </c>
      <c r="I108" s="2">
        <v>1.9800000000000002E-2</v>
      </c>
      <c r="J108" s="2">
        <v>2941.4859999999999</v>
      </c>
      <c r="L108">
        <f t="shared" si="3"/>
        <v>20.400000000000002</v>
      </c>
      <c r="M108" s="9">
        <f t="shared" si="4"/>
        <v>54.734999999999999</v>
      </c>
    </row>
    <row r="109" spans="2:13" x14ac:dyDescent="0.25">
      <c r="B109" s="1">
        <v>107</v>
      </c>
      <c r="C109" s="2">
        <v>14.0266</v>
      </c>
      <c r="D109" s="2">
        <v>1.78E-2</v>
      </c>
      <c r="E109" s="2">
        <v>2969.4856</v>
      </c>
      <c r="G109" s="1">
        <v>107</v>
      </c>
      <c r="H109" s="2">
        <v>-13.970700000000001</v>
      </c>
      <c r="I109" s="2">
        <v>2.01E-2</v>
      </c>
      <c r="J109" s="2">
        <v>2969.4859999999999</v>
      </c>
      <c r="L109">
        <f t="shared" si="3"/>
        <v>18.950000000000003</v>
      </c>
      <c r="M109" s="9">
        <f t="shared" si="4"/>
        <v>53.612000000000002</v>
      </c>
    </row>
    <row r="110" spans="2:13" x14ac:dyDescent="0.25">
      <c r="B110" s="1">
        <v>108</v>
      </c>
      <c r="C110" s="2">
        <v>14.028600000000001</v>
      </c>
      <c r="D110" s="2">
        <v>1.95E-2</v>
      </c>
      <c r="E110" s="2">
        <v>2997.4856</v>
      </c>
      <c r="G110" s="1">
        <v>108</v>
      </c>
      <c r="H110" s="2">
        <v>-13.9701</v>
      </c>
      <c r="I110" s="2">
        <v>1.77E-2</v>
      </c>
      <c r="J110" s="2">
        <v>2997.4854999999998</v>
      </c>
      <c r="L110">
        <f t="shared" si="3"/>
        <v>18.599999999999998</v>
      </c>
      <c r="M110" s="9">
        <f t="shared" si="4"/>
        <v>53.588999999999999</v>
      </c>
    </row>
    <row r="111" spans="2:13" x14ac:dyDescent="0.25">
      <c r="B111" s="1">
        <v>109</v>
      </c>
      <c r="C111" s="2">
        <v>14.0274</v>
      </c>
      <c r="D111" s="2">
        <v>2.7E-2</v>
      </c>
      <c r="E111" s="2">
        <v>3025.4823000000001</v>
      </c>
      <c r="G111" s="1">
        <v>109</v>
      </c>
      <c r="H111" s="2">
        <v>-13.9703</v>
      </c>
      <c r="I111" s="2">
        <v>2.2800000000000001E-2</v>
      </c>
      <c r="J111" s="2">
        <v>3025.4865</v>
      </c>
      <c r="L111">
        <f t="shared" si="3"/>
        <v>24.9</v>
      </c>
      <c r="M111" s="9">
        <f t="shared" si="4"/>
        <v>60.216000000000001</v>
      </c>
    </row>
    <row r="112" spans="2:13" x14ac:dyDescent="0.25">
      <c r="B112" s="1">
        <v>110</v>
      </c>
      <c r="C112" s="2">
        <v>14.0275</v>
      </c>
      <c r="D112" s="2">
        <v>2.53E-2</v>
      </c>
      <c r="E112" s="2">
        <v>3053.4839000000002</v>
      </c>
      <c r="G112" s="1">
        <v>110</v>
      </c>
      <c r="H112" s="2">
        <v>-13.9702</v>
      </c>
      <c r="I112" s="2">
        <v>2.2200000000000001E-2</v>
      </c>
      <c r="J112" s="2">
        <v>3053.4859000000001</v>
      </c>
      <c r="L112">
        <f t="shared" si="3"/>
        <v>23.75</v>
      </c>
      <c r="M112" s="9">
        <f t="shared" si="4"/>
        <v>59.393000000000001</v>
      </c>
    </row>
    <row r="113" spans="2:13" x14ac:dyDescent="0.25">
      <c r="B113" s="1">
        <v>111</v>
      </c>
      <c r="C113" s="2">
        <v>14.0274</v>
      </c>
      <c r="D113" s="2">
        <v>2.63E-2</v>
      </c>
      <c r="E113" s="2">
        <v>3081.4839000000002</v>
      </c>
      <c r="G113" s="1">
        <v>111</v>
      </c>
      <c r="H113" s="2">
        <v>-13.97</v>
      </c>
      <c r="I113" s="2">
        <v>2.4299999999999999E-2</v>
      </c>
      <c r="J113" s="2">
        <v>3081.4852999999998</v>
      </c>
      <c r="L113">
        <f t="shared" si="3"/>
        <v>25.3</v>
      </c>
      <c r="M113" s="9">
        <f t="shared" si="4"/>
        <v>61.269999999999996</v>
      </c>
    </row>
    <row r="114" spans="2:13" x14ac:dyDescent="0.25">
      <c r="B114" s="1">
        <v>112</v>
      </c>
      <c r="C114" s="2">
        <v>14.027799999999999</v>
      </c>
      <c r="D114" s="2">
        <v>2.7099999999999999E-2</v>
      </c>
      <c r="E114" s="2">
        <v>3109.4852000000001</v>
      </c>
      <c r="G114" s="1">
        <v>112</v>
      </c>
      <c r="H114" s="2">
        <v>-13.9695</v>
      </c>
      <c r="I114" s="2">
        <v>2.47E-2</v>
      </c>
      <c r="J114" s="2">
        <v>3109.4854</v>
      </c>
      <c r="L114">
        <f t="shared" si="3"/>
        <v>25.9</v>
      </c>
      <c r="M114" s="9">
        <f t="shared" si="4"/>
        <v>62.197000000000003</v>
      </c>
    </row>
    <row r="115" spans="2:13" x14ac:dyDescent="0.25">
      <c r="B115" s="1">
        <v>113</v>
      </c>
      <c r="C115" s="2">
        <v>14.027699999999999</v>
      </c>
      <c r="D115" s="2">
        <v>3.1399999999999997E-2</v>
      </c>
      <c r="E115" s="2">
        <v>3137.4854999999998</v>
      </c>
      <c r="G115" s="1">
        <v>113</v>
      </c>
      <c r="H115" s="2">
        <v>-13.9689</v>
      </c>
      <c r="I115" s="2">
        <v>3.2099999999999997E-2</v>
      </c>
      <c r="J115" s="2">
        <v>3137.4861000000001</v>
      </c>
      <c r="L115">
        <f t="shared" si="3"/>
        <v>31.75</v>
      </c>
      <c r="M115" s="9">
        <f t="shared" si="4"/>
        <v>68.373999999999995</v>
      </c>
    </row>
    <row r="116" spans="2:13" x14ac:dyDescent="0.25">
      <c r="B116" s="1">
        <v>114</v>
      </c>
      <c r="C116" s="2">
        <v>14.028700000000001</v>
      </c>
      <c r="D116" s="2">
        <v>3.2199999999999999E-2</v>
      </c>
      <c r="E116" s="2">
        <v>3165.4834000000001</v>
      </c>
      <c r="G116" s="1">
        <v>114</v>
      </c>
      <c r="H116" s="2">
        <v>-13.9687</v>
      </c>
      <c r="I116" s="2">
        <v>2.69E-2</v>
      </c>
      <c r="J116" s="2">
        <v>3165.4854999999998</v>
      </c>
      <c r="L116">
        <f t="shared" si="3"/>
        <v>29.55</v>
      </c>
      <c r="M116" s="9">
        <f t="shared" si="4"/>
        <v>66.501000000000005</v>
      </c>
    </row>
    <row r="117" spans="2:13" x14ac:dyDescent="0.25">
      <c r="B117" s="1">
        <v>115</v>
      </c>
      <c r="C117" s="2">
        <v>14.029400000000001</v>
      </c>
      <c r="D117" s="2">
        <v>3.2599999999999997E-2</v>
      </c>
      <c r="E117" s="2">
        <v>3193.4839000000002</v>
      </c>
      <c r="G117" s="1">
        <v>115</v>
      </c>
      <c r="H117" s="2">
        <v>-13.968500000000001</v>
      </c>
      <c r="I117" s="2">
        <v>3.0700000000000002E-2</v>
      </c>
      <c r="J117" s="2">
        <v>3193.4857999999999</v>
      </c>
      <c r="L117">
        <f t="shared" si="3"/>
        <v>31.65</v>
      </c>
      <c r="M117" s="9">
        <f t="shared" si="4"/>
        <v>68.927999999999997</v>
      </c>
    </row>
    <row r="118" spans="2:13" x14ac:dyDescent="0.25">
      <c r="B118" s="1">
        <v>116</v>
      </c>
      <c r="C118" s="2">
        <v>14.029199999999999</v>
      </c>
      <c r="D118" s="2">
        <v>3.6700000000000003E-2</v>
      </c>
      <c r="E118" s="2">
        <v>3221.4837000000002</v>
      </c>
      <c r="G118" s="1">
        <v>116</v>
      </c>
      <c r="H118" s="2">
        <v>-13.9686</v>
      </c>
      <c r="I118" s="2">
        <v>3.0800000000000001E-2</v>
      </c>
      <c r="J118" s="2">
        <v>3221.4845</v>
      </c>
      <c r="L118">
        <f t="shared" si="3"/>
        <v>33.75</v>
      </c>
      <c r="M118" s="9">
        <f t="shared" si="4"/>
        <v>71.355000000000004</v>
      </c>
    </row>
    <row r="119" spans="2:13" x14ac:dyDescent="0.25">
      <c r="B119" s="1">
        <v>117</v>
      </c>
      <c r="C119" s="2">
        <v>14.0298</v>
      </c>
      <c r="D119" s="2">
        <v>3.4000000000000002E-2</v>
      </c>
      <c r="E119" s="2">
        <v>3249.4848999999999</v>
      </c>
      <c r="G119" s="1">
        <v>117</v>
      </c>
      <c r="H119" s="2">
        <v>-13.9681</v>
      </c>
      <c r="I119" s="2">
        <v>3.3500000000000002E-2</v>
      </c>
      <c r="J119" s="2">
        <v>3249.4861999999998</v>
      </c>
      <c r="L119">
        <f t="shared" si="3"/>
        <v>33.75</v>
      </c>
      <c r="M119" s="9">
        <f t="shared" si="4"/>
        <v>71.682000000000002</v>
      </c>
    </row>
    <row r="120" spans="2:13" x14ac:dyDescent="0.25">
      <c r="B120" s="1">
        <v>118</v>
      </c>
      <c r="C120" s="2">
        <v>14.0304</v>
      </c>
      <c r="D120" s="2">
        <v>3.39E-2</v>
      </c>
      <c r="E120" s="2">
        <v>3277.4843000000001</v>
      </c>
      <c r="G120" s="1">
        <v>118</v>
      </c>
      <c r="H120" s="2">
        <v>-13.9681</v>
      </c>
      <c r="I120" s="2">
        <v>2.87E-2</v>
      </c>
      <c r="J120" s="2">
        <v>3277.4848999999999</v>
      </c>
      <c r="L120">
        <f t="shared" si="3"/>
        <v>31.3</v>
      </c>
      <c r="M120" s="9">
        <f t="shared" si="4"/>
        <v>69.558999999999997</v>
      </c>
    </row>
    <row r="121" spans="2:13" x14ac:dyDescent="0.25">
      <c r="B121" s="1">
        <v>119</v>
      </c>
      <c r="C121" s="2">
        <v>14.0297</v>
      </c>
      <c r="D121" s="2">
        <v>3.7600000000000001E-2</v>
      </c>
      <c r="E121" s="2">
        <v>3305.4812000000002</v>
      </c>
      <c r="G121" s="1">
        <v>119</v>
      </c>
      <c r="H121" s="2">
        <v>-13.9679</v>
      </c>
      <c r="I121" s="2">
        <v>3.4500000000000003E-2</v>
      </c>
      <c r="J121" s="2">
        <v>3305.4854999999998</v>
      </c>
      <c r="L121">
        <f t="shared" si="3"/>
        <v>36.049999999999997</v>
      </c>
      <c r="M121" s="9">
        <f t="shared" si="4"/>
        <v>74.635999999999996</v>
      </c>
    </row>
    <row r="122" spans="2:13" x14ac:dyDescent="0.25">
      <c r="B122" s="1">
        <v>120</v>
      </c>
      <c r="C122" s="2">
        <v>14.03</v>
      </c>
      <c r="D122" s="2">
        <v>3.7499999999999999E-2</v>
      </c>
      <c r="E122" s="2">
        <v>3333.4825000000001</v>
      </c>
      <c r="G122" s="1">
        <v>120</v>
      </c>
      <c r="H122" s="2">
        <v>-13.9673</v>
      </c>
      <c r="I122" s="2">
        <v>3.0200000000000001E-2</v>
      </c>
      <c r="J122" s="2">
        <v>3333.4845999999998</v>
      </c>
      <c r="L122">
        <f t="shared" si="3"/>
        <v>33.85</v>
      </c>
      <c r="M122" s="9">
        <f t="shared" si="4"/>
        <v>72.763000000000005</v>
      </c>
    </row>
    <row r="123" spans="2:13" x14ac:dyDescent="0.25">
      <c r="B123" s="1">
        <v>121</v>
      </c>
      <c r="C123" s="2">
        <v>14.0307</v>
      </c>
      <c r="D123" s="2">
        <v>4.2099999999999999E-2</v>
      </c>
      <c r="E123" s="2">
        <v>3360.2341999999999</v>
      </c>
      <c r="G123" s="1">
        <v>121</v>
      </c>
      <c r="H123" s="2">
        <v>-13.9674</v>
      </c>
      <c r="I123" s="2">
        <v>3.4299999999999997E-2</v>
      </c>
      <c r="J123" s="2">
        <v>3360.2345</v>
      </c>
      <c r="L123">
        <f t="shared" si="3"/>
        <v>38.199999999999996</v>
      </c>
      <c r="M123" s="9">
        <f t="shared" si="4"/>
        <v>77.44</v>
      </c>
    </row>
    <row r="124" spans="2:13" x14ac:dyDescent="0.25">
      <c r="B124" s="1">
        <v>122</v>
      </c>
      <c r="C124" s="2">
        <v>14.0314</v>
      </c>
      <c r="D124" s="2">
        <v>4.53E-2</v>
      </c>
      <c r="E124" s="2">
        <v>3385.7332000000001</v>
      </c>
      <c r="G124" s="1">
        <v>122</v>
      </c>
      <c r="H124" s="2">
        <v>-13.967499999999999</v>
      </c>
      <c r="I124" s="2">
        <v>3.8300000000000001E-2</v>
      </c>
      <c r="J124" s="2">
        <v>3385.7350000000001</v>
      </c>
      <c r="L124">
        <f t="shared" si="3"/>
        <v>41.800000000000004</v>
      </c>
      <c r="M124" s="9">
        <f t="shared" si="4"/>
        <v>81.367000000000004</v>
      </c>
    </row>
  </sheetData>
  <mergeCells count="2">
    <mergeCell ref="B1:E1"/>
    <mergeCell ref="G1:J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workbookViewId="0">
      <selection activeCell="B3" sqref="B3:F124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7" t="s">
        <v>6</v>
      </c>
      <c r="D1" s="7"/>
      <c r="E1" s="7"/>
      <c r="F1" s="7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 s="1">
        <v>1</v>
      </c>
      <c r="D3" s="2">
        <v>-6.25E-2</v>
      </c>
      <c r="E3" s="2">
        <v>-9.9471000000000007</v>
      </c>
      <c r="F3" s="2">
        <v>5.2521000000000004</v>
      </c>
    </row>
    <row r="4" spans="2:6" x14ac:dyDescent="0.25">
      <c r="C4" s="1">
        <v>2</v>
      </c>
      <c r="D4" s="2">
        <v>-4.6899999999999997E-2</v>
      </c>
      <c r="E4" s="2">
        <v>-9.9486000000000008</v>
      </c>
      <c r="F4" s="2">
        <v>30.750599999999999</v>
      </c>
    </row>
    <row r="5" spans="2:6" x14ac:dyDescent="0.25">
      <c r="C5" s="1">
        <v>3</v>
      </c>
      <c r="D5" s="2">
        <v>2.1299999999999999E-2</v>
      </c>
      <c r="E5" s="2">
        <v>-9.9349000000000007</v>
      </c>
      <c r="F5" s="2">
        <v>57.496000000000002</v>
      </c>
    </row>
    <row r="6" spans="2:6" x14ac:dyDescent="0.25">
      <c r="C6" s="1">
        <v>4</v>
      </c>
      <c r="D6" s="2">
        <v>2.7699999999999999E-2</v>
      </c>
      <c r="E6" s="2">
        <v>-9.9342000000000006</v>
      </c>
      <c r="F6" s="2">
        <v>85.495099999999994</v>
      </c>
    </row>
    <row r="7" spans="2:6" x14ac:dyDescent="0.25">
      <c r="C7" s="1">
        <v>5</v>
      </c>
      <c r="D7" s="2">
        <v>2.47E-2</v>
      </c>
      <c r="E7" s="2">
        <v>-9.9335000000000004</v>
      </c>
      <c r="F7" s="2">
        <v>113.49630000000001</v>
      </c>
    </row>
    <row r="8" spans="2:6" x14ac:dyDescent="0.25">
      <c r="C8" s="1">
        <v>6</v>
      </c>
      <c r="D8" s="2">
        <v>-1.89E-2</v>
      </c>
      <c r="E8" s="2">
        <v>-9.9337999999999997</v>
      </c>
      <c r="F8" s="2">
        <v>141.49539999999999</v>
      </c>
    </row>
    <row r="9" spans="2:6" x14ac:dyDescent="0.25">
      <c r="C9" s="1">
        <v>7</v>
      </c>
      <c r="D9" s="2">
        <v>1.32E-2</v>
      </c>
      <c r="E9" s="2">
        <v>-9.9339999999999993</v>
      </c>
      <c r="F9" s="2">
        <v>169.4957</v>
      </c>
    </row>
    <row r="10" spans="2:6" x14ac:dyDescent="0.25">
      <c r="C10" s="1">
        <v>8</v>
      </c>
      <c r="D10" s="2">
        <v>2.0999999999999999E-3</v>
      </c>
      <c r="E10" s="2">
        <v>-9.9344999999999999</v>
      </c>
      <c r="F10" s="2">
        <v>197.49469999999999</v>
      </c>
    </row>
    <row r="11" spans="2:6" x14ac:dyDescent="0.25">
      <c r="C11" s="1">
        <v>9</v>
      </c>
      <c r="D11" s="2">
        <v>-2.8400000000000002E-2</v>
      </c>
      <c r="E11" s="2">
        <v>-9.9344000000000001</v>
      </c>
      <c r="F11" s="2">
        <v>225.49590000000001</v>
      </c>
    </row>
    <row r="12" spans="2:6" x14ac:dyDescent="0.25">
      <c r="C12" s="1">
        <v>10</v>
      </c>
      <c r="D12" s="2">
        <v>2.1100000000000001E-2</v>
      </c>
      <c r="E12" s="2">
        <v>-9.9344000000000001</v>
      </c>
      <c r="F12" s="2">
        <v>253.495</v>
      </c>
    </row>
    <row r="13" spans="2:6" x14ac:dyDescent="0.25">
      <c r="C13" s="1">
        <v>11</v>
      </c>
      <c r="D13" s="2">
        <v>6.6E-3</v>
      </c>
      <c r="E13" s="2">
        <v>-9.9349000000000007</v>
      </c>
      <c r="F13" s="2">
        <v>281.49560000000002</v>
      </c>
    </row>
    <row r="14" spans="2:6" x14ac:dyDescent="0.25">
      <c r="C14" s="1">
        <v>12</v>
      </c>
      <c r="D14" s="2">
        <v>-1.9199999999999998E-2</v>
      </c>
      <c r="E14" s="2">
        <v>-9.9345999999999997</v>
      </c>
      <c r="F14" s="2">
        <v>309.49470000000002</v>
      </c>
    </row>
    <row r="15" spans="2:6" x14ac:dyDescent="0.25">
      <c r="C15" s="1">
        <v>13</v>
      </c>
      <c r="D15" s="2">
        <v>5.6099999999999997E-2</v>
      </c>
      <c r="E15" s="2">
        <v>-9.9349000000000007</v>
      </c>
      <c r="F15" s="2">
        <v>337.49560000000002</v>
      </c>
    </row>
    <row r="16" spans="2:6" x14ac:dyDescent="0.25">
      <c r="C16" s="1">
        <v>14</v>
      </c>
      <c r="D16" s="2">
        <v>1.6899999999999998E-2</v>
      </c>
      <c r="E16" s="2">
        <v>-9.9352</v>
      </c>
      <c r="F16" s="2">
        <v>365.49459999999999</v>
      </c>
    </row>
    <row r="17" spans="3:6" x14ac:dyDescent="0.25">
      <c r="C17" s="1">
        <v>15</v>
      </c>
      <c r="D17" s="2">
        <v>-1.41E-2</v>
      </c>
      <c r="E17" s="2">
        <v>-9.9352999999999998</v>
      </c>
      <c r="F17" s="2">
        <v>393.49520000000001</v>
      </c>
    </row>
    <row r="18" spans="3:6" x14ac:dyDescent="0.25">
      <c r="C18" s="1">
        <v>16</v>
      </c>
      <c r="D18" s="2">
        <v>3.7100000000000001E-2</v>
      </c>
      <c r="E18" s="2">
        <v>-9.9352999999999998</v>
      </c>
      <c r="F18" s="2">
        <v>421.49470000000002</v>
      </c>
    </row>
    <row r="19" spans="3:6" x14ac:dyDescent="0.25">
      <c r="C19" s="1">
        <v>17</v>
      </c>
      <c r="D19" s="2">
        <v>6.9999999999999999E-4</v>
      </c>
      <c r="E19" s="2">
        <v>-9.9357000000000006</v>
      </c>
      <c r="F19" s="2">
        <v>449.4948</v>
      </c>
    </row>
    <row r="20" spans="3:6" x14ac:dyDescent="0.25">
      <c r="C20" s="1">
        <v>18</v>
      </c>
      <c r="D20" s="2">
        <v>1.9400000000000001E-2</v>
      </c>
      <c r="E20" s="2">
        <v>-9.9353999999999996</v>
      </c>
      <c r="F20" s="2">
        <v>477.49439999999998</v>
      </c>
    </row>
    <row r="21" spans="3:6" x14ac:dyDescent="0.25">
      <c r="C21" s="1">
        <v>19</v>
      </c>
      <c r="D21" s="2">
        <v>1.3299999999999999E-2</v>
      </c>
      <c r="E21" s="2">
        <v>-9.9359000000000002</v>
      </c>
      <c r="F21" s="2">
        <v>505.49450000000002</v>
      </c>
    </row>
    <row r="22" spans="3:6" x14ac:dyDescent="0.25">
      <c r="C22" s="1">
        <v>20</v>
      </c>
      <c r="D22" s="2">
        <v>3.8199999999999998E-2</v>
      </c>
      <c r="E22" s="2">
        <v>-9.9351000000000003</v>
      </c>
      <c r="F22" s="2">
        <v>533.49360000000001</v>
      </c>
    </row>
    <row r="23" spans="3:6" x14ac:dyDescent="0.25">
      <c r="C23" s="1">
        <v>21</v>
      </c>
      <c r="D23" s="2">
        <v>3.6799999999999999E-2</v>
      </c>
      <c r="E23" s="2">
        <v>-9.9358000000000004</v>
      </c>
      <c r="F23" s="2">
        <v>561.49459999999999</v>
      </c>
    </row>
    <row r="24" spans="3:6" x14ac:dyDescent="0.25">
      <c r="C24" s="1">
        <v>22</v>
      </c>
      <c r="D24" s="2">
        <v>1.5900000000000001E-2</v>
      </c>
      <c r="E24" s="2">
        <v>-9.9370999999999992</v>
      </c>
      <c r="F24" s="2">
        <v>589.49429999999995</v>
      </c>
    </row>
    <row r="25" spans="3:6" x14ac:dyDescent="0.25">
      <c r="C25" s="1">
        <v>23</v>
      </c>
      <c r="D25" s="2">
        <v>2.5600000000000001E-2</v>
      </c>
      <c r="E25" s="2">
        <v>-9.9362999999999992</v>
      </c>
      <c r="F25" s="2">
        <v>617.49429999999995</v>
      </c>
    </row>
    <row r="26" spans="3:6" x14ac:dyDescent="0.25">
      <c r="C26" s="1">
        <v>24</v>
      </c>
      <c r="D26" s="2">
        <v>-4.4000000000000003E-3</v>
      </c>
      <c r="E26" s="2">
        <v>-9.9364000000000008</v>
      </c>
      <c r="F26" s="2">
        <v>645.4932</v>
      </c>
    </row>
    <row r="27" spans="3:6" x14ac:dyDescent="0.25">
      <c r="C27" s="1">
        <v>25</v>
      </c>
      <c r="D27" s="2">
        <v>-8.8999999999999999E-3</v>
      </c>
      <c r="E27" s="2">
        <v>-9.9364000000000008</v>
      </c>
      <c r="F27" s="2">
        <v>673.49400000000003</v>
      </c>
    </row>
    <row r="28" spans="3:6" x14ac:dyDescent="0.25">
      <c r="C28" s="1">
        <v>26</v>
      </c>
      <c r="D28" s="2">
        <v>-1.23E-2</v>
      </c>
      <c r="E28" s="2">
        <v>-9.9362999999999992</v>
      </c>
      <c r="F28" s="2">
        <v>701.49329999999998</v>
      </c>
    </row>
    <row r="29" spans="3:6" x14ac:dyDescent="0.25">
      <c r="C29" s="1">
        <v>27</v>
      </c>
      <c r="D29" s="2">
        <v>1.3299999999999999E-2</v>
      </c>
      <c r="E29" s="2">
        <v>-9.9366000000000003</v>
      </c>
      <c r="F29" s="2">
        <v>729.4941</v>
      </c>
    </row>
    <row r="30" spans="3:6" x14ac:dyDescent="0.25">
      <c r="C30" s="1">
        <v>28</v>
      </c>
      <c r="D30" s="2">
        <v>-7.4999999999999997E-3</v>
      </c>
      <c r="E30" s="2">
        <v>-9.9366000000000003</v>
      </c>
      <c r="F30" s="2">
        <v>757.49310000000003</v>
      </c>
    </row>
    <row r="31" spans="3:6" x14ac:dyDescent="0.25">
      <c r="C31" s="1">
        <v>29</v>
      </c>
      <c r="D31" s="2">
        <v>2.3400000000000001E-2</v>
      </c>
      <c r="E31" s="2">
        <v>-9.9369999999999994</v>
      </c>
      <c r="F31" s="2">
        <v>785.49390000000005</v>
      </c>
    </row>
    <row r="32" spans="3:6" x14ac:dyDescent="0.25">
      <c r="C32" s="1">
        <v>30</v>
      </c>
      <c r="D32" s="2">
        <v>2.29E-2</v>
      </c>
      <c r="E32" s="2">
        <v>-9.9368999999999996</v>
      </c>
      <c r="F32" s="2">
        <v>813.49300000000005</v>
      </c>
    </row>
    <row r="33" spans="3:6" x14ac:dyDescent="0.25">
      <c r="C33" s="1">
        <v>31</v>
      </c>
      <c r="D33" s="2">
        <v>9.9000000000000008E-3</v>
      </c>
      <c r="E33" s="2">
        <v>-9.9368999999999996</v>
      </c>
      <c r="F33" s="2">
        <v>841.49429999999995</v>
      </c>
    </row>
    <row r="34" spans="3:6" x14ac:dyDescent="0.25">
      <c r="C34" s="1">
        <v>32</v>
      </c>
      <c r="D34" s="2">
        <v>2.8899999999999999E-2</v>
      </c>
      <c r="E34" s="2">
        <v>-9.9369999999999994</v>
      </c>
      <c r="F34" s="2">
        <v>869.49310000000003</v>
      </c>
    </row>
    <row r="35" spans="3:6" x14ac:dyDescent="0.25">
      <c r="C35" s="1">
        <v>33</v>
      </c>
      <c r="D35" s="2">
        <v>6.7999999999999996E-3</v>
      </c>
      <c r="E35" s="2">
        <v>-9.9376999999999995</v>
      </c>
      <c r="F35" s="2">
        <v>897.49360000000001</v>
      </c>
    </row>
    <row r="36" spans="3:6" x14ac:dyDescent="0.25">
      <c r="C36" s="1">
        <v>34</v>
      </c>
      <c r="D36" s="2">
        <v>2.41E-2</v>
      </c>
      <c r="E36" s="2">
        <v>-9.9374000000000002</v>
      </c>
      <c r="F36" s="2">
        <v>925.4923</v>
      </c>
    </row>
    <row r="37" spans="3:6" x14ac:dyDescent="0.25">
      <c r="C37" s="1">
        <v>35</v>
      </c>
      <c r="D37" s="2">
        <v>2.06E-2</v>
      </c>
      <c r="E37" s="2">
        <v>-9.9377999999999993</v>
      </c>
      <c r="F37" s="2">
        <v>953.4932</v>
      </c>
    </row>
    <row r="38" spans="3:6" x14ac:dyDescent="0.25">
      <c r="C38" s="1">
        <v>36</v>
      </c>
      <c r="D38" s="2">
        <v>-3.61E-2</v>
      </c>
      <c r="E38" s="2">
        <v>-9.9388000000000005</v>
      </c>
      <c r="F38" s="2">
        <v>981.4923</v>
      </c>
    </row>
    <row r="39" spans="3:6" x14ac:dyDescent="0.25">
      <c r="C39" s="1">
        <v>37</v>
      </c>
      <c r="D39" s="2">
        <v>-2.2700000000000001E-2</v>
      </c>
      <c r="E39" s="2">
        <v>-9.9376999999999995</v>
      </c>
      <c r="F39" s="2">
        <v>1009.4934</v>
      </c>
    </row>
    <row r="40" spans="3:6" x14ac:dyDescent="0.25">
      <c r="C40" s="1">
        <v>38</v>
      </c>
      <c r="D40" s="2">
        <v>-2.9399999999999999E-2</v>
      </c>
      <c r="E40" s="2">
        <v>-9.9377999999999993</v>
      </c>
      <c r="F40" s="2">
        <v>1037.492</v>
      </c>
    </row>
    <row r="41" spans="3:6" x14ac:dyDescent="0.25">
      <c r="C41" s="1">
        <v>39</v>
      </c>
      <c r="D41" s="2">
        <v>-4.3799999999999999E-2</v>
      </c>
      <c r="E41" s="2">
        <v>-9.9396000000000004</v>
      </c>
      <c r="F41" s="2">
        <v>1065.4930999999999</v>
      </c>
    </row>
    <row r="42" spans="3:6" x14ac:dyDescent="0.25">
      <c r="C42" s="1">
        <v>40</v>
      </c>
      <c r="D42" s="2">
        <v>1.2699999999999999E-2</v>
      </c>
      <c r="E42" s="2">
        <v>-9.9398</v>
      </c>
      <c r="F42" s="2">
        <v>1093.4922999999999</v>
      </c>
    </row>
    <row r="43" spans="3:6" x14ac:dyDescent="0.25">
      <c r="C43" s="1">
        <v>41</v>
      </c>
      <c r="D43" s="2">
        <v>9.7999999999999997E-3</v>
      </c>
      <c r="E43" s="2">
        <v>-9.9400999999999993</v>
      </c>
      <c r="F43" s="2">
        <v>1121.4928</v>
      </c>
    </row>
    <row r="44" spans="3:6" x14ac:dyDescent="0.25">
      <c r="C44" s="1">
        <v>42</v>
      </c>
      <c r="D44" s="2">
        <v>-4.2999999999999997E-2</v>
      </c>
      <c r="E44" s="2">
        <v>-9.9398999999999997</v>
      </c>
      <c r="F44" s="2">
        <v>1149.4920999999999</v>
      </c>
    </row>
    <row r="45" spans="3:6" x14ac:dyDescent="0.25">
      <c r="C45" s="1">
        <v>43</v>
      </c>
      <c r="D45" s="2">
        <v>-1.34E-2</v>
      </c>
      <c r="E45" s="2">
        <v>-9.9390000000000001</v>
      </c>
      <c r="F45" s="2">
        <v>1177.4924000000001</v>
      </c>
    </row>
    <row r="46" spans="3:6" x14ac:dyDescent="0.25">
      <c r="C46" s="1">
        <v>44</v>
      </c>
      <c r="D46" s="2">
        <v>3.7000000000000002E-3</v>
      </c>
      <c r="E46" s="2">
        <v>-9.9390000000000001</v>
      </c>
      <c r="F46" s="2">
        <v>1205.4912999999999</v>
      </c>
    </row>
    <row r="47" spans="3:6" x14ac:dyDescent="0.25">
      <c r="C47" s="1">
        <v>45</v>
      </c>
      <c r="D47" s="2">
        <v>2.3E-3</v>
      </c>
      <c r="E47" s="2">
        <v>-9.9390999999999998</v>
      </c>
      <c r="F47" s="2">
        <v>1233.4922999999999</v>
      </c>
    </row>
    <row r="48" spans="3:6" x14ac:dyDescent="0.25">
      <c r="C48" s="1">
        <v>46</v>
      </c>
      <c r="D48" s="2">
        <v>-1.9199999999999998E-2</v>
      </c>
      <c r="E48" s="2">
        <v>-9.9388000000000005</v>
      </c>
      <c r="F48" s="2">
        <v>1261.4911999999999</v>
      </c>
    </row>
    <row r="49" spans="3:6" x14ac:dyDescent="0.25">
      <c r="C49" s="1">
        <v>47</v>
      </c>
      <c r="D49" s="2">
        <v>2.8999999999999998E-3</v>
      </c>
      <c r="E49" s="2">
        <v>-9.9393999999999991</v>
      </c>
      <c r="F49" s="2">
        <v>1289.4920999999999</v>
      </c>
    </row>
    <row r="50" spans="3:6" x14ac:dyDescent="0.25">
      <c r="C50" s="1">
        <v>48</v>
      </c>
      <c r="D50" s="2">
        <v>-2.9100000000000001E-2</v>
      </c>
      <c r="E50" s="2">
        <v>-9.9392999999999994</v>
      </c>
      <c r="F50" s="2">
        <v>1317.4914000000001</v>
      </c>
    </row>
    <row r="51" spans="3:6" x14ac:dyDescent="0.25">
      <c r="C51" s="1">
        <v>49</v>
      </c>
      <c r="D51" s="2">
        <v>-5.4399999999999997E-2</v>
      </c>
      <c r="E51" s="2">
        <v>-9.9392999999999994</v>
      </c>
      <c r="F51" s="2">
        <v>1345.4921999999999</v>
      </c>
    </row>
    <row r="52" spans="3:6" x14ac:dyDescent="0.25">
      <c r="C52" s="1">
        <v>50</v>
      </c>
      <c r="D52" s="2">
        <v>1.5100000000000001E-2</v>
      </c>
      <c r="E52" s="2">
        <v>-9.9397000000000002</v>
      </c>
      <c r="F52" s="2">
        <v>1373.4909</v>
      </c>
    </row>
    <row r="53" spans="3:6" x14ac:dyDescent="0.25">
      <c r="C53" s="1">
        <v>51</v>
      </c>
      <c r="D53" s="2">
        <v>4.41E-2</v>
      </c>
      <c r="E53" s="2">
        <v>-9.9398999999999997</v>
      </c>
      <c r="F53" s="2">
        <v>1401.4918</v>
      </c>
    </row>
    <row r="54" spans="3:6" x14ac:dyDescent="0.25">
      <c r="C54" s="1">
        <v>52</v>
      </c>
      <c r="D54" s="2">
        <v>-2.9899999999999999E-2</v>
      </c>
      <c r="E54" s="2">
        <v>-9.9397000000000002</v>
      </c>
      <c r="F54" s="2">
        <v>1429.4911</v>
      </c>
    </row>
    <row r="55" spans="3:6" x14ac:dyDescent="0.25">
      <c r="C55" s="1">
        <v>53</v>
      </c>
      <c r="D55" s="2">
        <v>9.5999999999999992E-3</v>
      </c>
      <c r="E55" s="2">
        <v>-9.9400999999999993</v>
      </c>
      <c r="F55" s="2">
        <v>1457.4911999999999</v>
      </c>
    </row>
    <row r="56" spans="3:6" x14ac:dyDescent="0.25">
      <c r="C56" s="1">
        <v>54</v>
      </c>
      <c r="D56" s="2">
        <v>-2.1000000000000001E-2</v>
      </c>
      <c r="E56" s="2">
        <v>-9.9398999999999997</v>
      </c>
      <c r="F56" s="2">
        <v>1485.4911</v>
      </c>
    </row>
    <row r="57" spans="3:6" x14ac:dyDescent="0.25">
      <c r="C57" s="1">
        <v>55</v>
      </c>
      <c r="D57" s="2">
        <v>-2.3400000000000001E-2</v>
      </c>
      <c r="E57" s="2">
        <v>-9.9405000000000001</v>
      </c>
      <c r="F57" s="2">
        <v>1513.4914000000001</v>
      </c>
    </row>
    <row r="58" spans="3:6" x14ac:dyDescent="0.25">
      <c r="C58" s="1">
        <v>56</v>
      </c>
      <c r="D58" s="2">
        <v>-3.6900000000000002E-2</v>
      </c>
      <c r="E58" s="2">
        <v>-9.9402000000000008</v>
      </c>
      <c r="F58" s="2">
        <v>1541.4903999999999</v>
      </c>
    </row>
    <row r="59" spans="3:6" x14ac:dyDescent="0.25">
      <c r="C59" s="1">
        <v>57</v>
      </c>
      <c r="D59" s="2">
        <v>-1E-4</v>
      </c>
      <c r="E59" s="2">
        <v>-9.9406999999999996</v>
      </c>
      <c r="F59" s="2">
        <v>1569.491</v>
      </c>
    </row>
    <row r="60" spans="3:6" x14ac:dyDescent="0.25">
      <c r="C60" s="1">
        <v>58</v>
      </c>
      <c r="D60" s="2">
        <v>1.37E-2</v>
      </c>
      <c r="E60" s="2">
        <v>-9.9405999999999999</v>
      </c>
      <c r="F60" s="2">
        <v>1597.49</v>
      </c>
    </row>
    <row r="61" spans="3:6" x14ac:dyDescent="0.25">
      <c r="C61" s="1">
        <v>59</v>
      </c>
      <c r="D61" s="2">
        <v>-8.0000000000000004E-4</v>
      </c>
      <c r="E61" s="2">
        <v>-9.9408999999999992</v>
      </c>
      <c r="F61" s="2">
        <v>1625.4907000000001</v>
      </c>
    </row>
    <row r="62" spans="3:6" x14ac:dyDescent="0.25">
      <c r="C62" s="1">
        <v>60</v>
      </c>
      <c r="D62" s="2">
        <v>1.12E-2</v>
      </c>
      <c r="E62" s="2">
        <v>-9.9410000000000007</v>
      </c>
      <c r="F62" s="2">
        <v>1653.4902</v>
      </c>
    </row>
    <row r="63" spans="3:6" x14ac:dyDescent="0.25">
      <c r="C63" s="1">
        <v>61</v>
      </c>
      <c r="D63" s="2">
        <v>1.7299999999999999E-2</v>
      </c>
      <c r="E63" s="2">
        <v>-9.9411000000000005</v>
      </c>
      <c r="F63" s="2">
        <v>1681.4914000000001</v>
      </c>
    </row>
    <row r="64" spans="3:6" x14ac:dyDescent="0.25">
      <c r="C64" s="1">
        <v>62</v>
      </c>
      <c r="D64" s="2">
        <v>-2.5600000000000001E-2</v>
      </c>
      <c r="E64" s="2">
        <v>-9.9413</v>
      </c>
      <c r="F64" s="2">
        <v>1709.4905000000001</v>
      </c>
    </row>
    <row r="65" spans="3:6" x14ac:dyDescent="0.25">
      <c r="C65" s="1">
        <v>63</v>
      </c>
      <c r="D65" s="2">
        <v>4.4999999999999997E-3</v>
      </c>
      <c r="E65" s="2">
        <v>-9.9413999999999998</v>
      </c>
      <c r="F65" s="2">
        <v>1737.4908</v>
      </c>
    </row>
    <row r="66" spans="3:6" x14ac:dyDescent="0.25">
      <c r="C66" s="1">
        <v>64</v>
      </c>
      <c r="D66" s="2">
        <v>-9.7000000000000003E-3</v>
      </c>
      <c r="E66" s="2">
        <v>-9.9413</v>
      </c>
      <c r="F66" s="2">
        <v>1765.4893</v>
      </c>
    </row>
    <row r="67" spans="3:6" x14ac:dyDescent="0.25">
      <c r="C67" s="1">
        <v>65</v>
      </c>
      <c r="D67" s="2">
        <v>-1.1299999999999999E-2</v>
      </c>
      <c r="E67" s="2">
        <v>-9.9414999999999996</v>
      </c>
      <c r="F67" s="2">
        <v>1793.4901</v>
      </c>
    </row>
    <row r="68" spans="3:6" x14ac:dyDescent="0.25">
      <c r="C68" s="1">
        <v>66</v>
      </c>
      <c r="D68" s="2">
        <v>-5.5100000000000003E-2</v>
      </c>
      <c r="E68" s="2">
        <v>-9.9413</v>
      </c>
      <c r="F68" s="2">
        <v>1821.4894999999999</v>
      </c>
    </row>
    <row r="69" spans="3:6" x14ac:dyDescent="0.25">
      <c r="C69" s="1">
        <v>67</v>
      </c>
      <c r="D69" s="2">
        <v>1.2800000000000001E-2</v>
      </c>
      <c r="E69" s="2">
        <v>-9.9419000000000004</v>
      </c>
      <c r="F69" s="2">
        <v>1849.4916000000001</v>
      </c>
    </row>
    <row r="70" spans="3:6" x14ac:dyDescent="0.25">
      <c r="C70" s="1">
        <v>68</v>
      </c>
      <c r="D70" s="2">
        <v>-3.39E-2</v>
      </c>
      <c r="E70" s="2">
        <v>-9.9419000000000004</v>
      </c>
      <c r="F70" s="2">
        <v>1877.4888000000001</v>
      </c>
    </row>
    <row r="71" spans="3:6" x14ac:dyDescent="0.25">
      <c r="C71" s="1">
        <v>69</v>
      </c>
      <c r="D71" s="2">
        <v>-3.6799999999999999E-2</v>
      </c>
      <c r="E71" s="2">
        <v>-9.9418000000000006</v>
      </c>
      <c r="F71" s="2">
        <v>1905.4905000000001</v>
      </c>
    </row>
    <row r="72" spans="3:6" x14ac:dyDescent="0.25">
      <c r="C72" s="1">
        <v>70</v>
      </c>
      <c r="D72" s="2">
        <v>-4.4699999999999997E-2</v>
      </c>
      <c r="E72" s="2">
        <v>-9.9414999999999996</v>
      </c>
      <c r="F72" s="2">
        <v>1933.489</v>
      </c>
    </row>
    <row r="73" spans="3:6" x14ac:dyDescent="0.25">
      <c r="C73" s="1">
        <v>71</v>
      </c>
      <c r="D73" s="2">
        <v>-1.1299999999999999E-2</v>
      </c>
      <c r="E73" s="2">
        <v>-9.9422999999999995</v>
      </c>
      <c r="F73" s="2">
        <v>1961.4892</v>
      </c>
    </row>
    <row r="74" spans="3:6" x14ac:dyDescent="0.25">
      <c r="C74" s="1">
        <v>72</v>
      </c>
      <c r="D74" s="2">
        <v>3.2800000000000003E-2</v>
      </c>
      <c r="E74" s="2">
        <v>-9.9422999999999995</v>
      </c>
      <c r="F74" s="2">
        <v>1989.4882</v>
      </c>
    </row>
    <row r="75" spans="3:6" x14ac:dyDescent="0.25">
      <c r="C75" s="1">
        <v>73</v>
      </c>
      <c r="D75" s="2">
        <v>-5.7999999999999996E-3</v>
      </c>
      <c r="E75" s="2">
        <v>-9.9427000000000003</v>
      </c>
      <c r="F75" s="2">
        <v>2017.4894999999999</v>
      </c>
    </row>
    <row r="76" spans="3:6" x14ac:dyDescent="0.25">
      <c r="C76" s="1">
        <v>74</v>
      </c>
      <c r="D76" s="2">
        <v>-2.0799999999999999E-2</v>
      </c>
      <c r="E76" s="2">
        <v>-9.9427000000000003</v>
      </c>
      <c r="F76" s="2">
        <v>2045.4882</v>
      </c>
    </row>
    <row r="77" spans="3:6" x14ac:dyDescent="0.25">
      <c r="C77" s="1">
        <v>75</v>
      </c>
      <c r="D77" s="2">
        <v>-2.7000000000000001E-3</v>
      </c>
      <c r="E77" s="2">
        <v>-9.9443999999999999</v>
      </c>
      <c r="F77" s="2">
        <v>2073.4895000000001</v>
      </c>
    </row>
    <row r="78" spans="3:6" x14ac:dyDescent="0.25">
      <c r="C78" s="1">
        <v>76</v>
      </c>
      <c r="D78" s="2">
        <v>-3.8300000000000001E-2</v>
      </c>
      <c r="E78" s="2">
        <v>-9.9440000000000008</v>
      </c>
      <c r="F78" s="2">
        <v>2101.4883</v>
      </c>
    </row>
    <row r="79" spans="3:6" x14ac:dyDescent="0.25">
      <c r="C79" s="1">
        <v>77</v>
      </c>
      <c r="D79" s="2">
        <v>-3.8699999999999998E-2</v>
      </c>
      <c r="E79" s="2">
        <v>-9.9433000000000007</v>
      </c>
      <c r="F79" s="2">
        <v>2129.4895999999999</v>
      </c>
    </row>
    <row r="80" spans="3:6" x14ac:dyDescent="0.25">
      <c r="C80" s="1">
        <v>78</v>
      </c>
      <c r="D80" s="2">
        <v>-3.0599999999999999E-2</v>
      </c>
      <c r="E80" s="2">
        <v>-9.9428999999999998</v>
      </c>
      <c r="F80" s="2">
        <v>2157.4888999999998</v>
      </c>
    </row>
    <row r="81" spans="3:6" x14ac:dyDescent="0.25">
      <c r="C81" s="1">
        <v>79</v>
      </c>
      <c r="D81" s="2">
        <v>-2.7799999999999998E-2</v>
      </c>
      <c r="E81" s="2">
        <v>-9.9446999999999992</v>
      </c>
      <c r="F81" s="2">
        <v>2185.4892</v>
      </c>
    </row>
    <row r="82" spans="3:6" x14ac:dyDescent="0.25">
      <c r="C82" s="1">
        <v>80</v>
      </c>
      <c r="D82" s="2">
        <v>-4.48E-2</v>
      </c>
      <c r="E82" s="2">
        <v>-9.9431999999999992</v>
      </c>
      <c r="F82" s="2">
        <v>2213.4879000000001</v>
      </c>
    </row>
    <row r="83" spans="3:6" x14ac:dyDescent="0.25">
      <c r="C83" s="1">
        <v>81</v>
      </c>
      <c r="D83" s="2">
        <v>1.06E-2</v>
      </c>
      <c r="E83" s="2">
        <v>-9.9437999999999995</v>
      </c>
      <c r="F83" s="2">
        <v>2241.4883</v>
      </c>
    </row>
    <row r="84" spans="3:6" x14ac:dyDescent="0.25">
      <c r="C84" s="1">
        <v>82</v>
      </c>
      <c r="D84" s="2">
        <v>6.6299999999999998E-2</v>
      </c>
      <c r="E84" s="2">
        <v>-9.9450000000000003</v>
      </c>
      <c r="F84" s="2">
        <v>2269.4888000000001</v>
      </c>
    </row>
    <row r="85" spans="3:6" x14ac:dyDescent="0.25">
      <c r="C85" s="1">
        <v>83</v>
      </c>
      <c r="D85" s="2">
        <v>7.0699999999999999E-2</v>
      </c>
      <c r="E85" s="2">
        <v>-9.9440000000000008</v>
      </c>
      <c r="F85" s="2">
        <v>2297.4883</v>
      </c>
    </row>
    <row r="86" spans="3:6" x14ac:dyDescent="0.25">
      <c r="C86" s="1">
        <v>84</v>
      </c>
      <c r="D86" s="2">
        <v>3.8899999999999997E-2</v>
      </c>
      <c r="E86" s="2">
        <v>-9.9443000000000001</v>
      </c>
      <c r="F86" s="2">
        <v>2325.4868000000001</v>
      </c>
    </row>
    <row r="87" spans="3:6" x14ac:dyDescent="0.25">
      <c r="C87" s="1">
        <v>85</v>
      </c>
      <c r="D87" s="2">
        <v>-2.3199999999999998E-2</v>
      </c>
      <c r="E87" s="2">
        <v>-9.9443999999999999</v>
      </c>
      <c r="F87" s="2">
        <v>2353.4881999999998</v>
      </c>
    </row>
    <row r="88" spans="3:6" x14ac:dyDescent="0.25">
      <c r="C88" s="1">
        <v>86</v>
      </c>
      <c r="D88" s="2">
        <v>6.7999999999999996E-3</v>
      </c>
      <c r="E88" s="2">
        <v>-9.9442000000000004</v>
      </c>
      <c r="F88" s="2">
        <v>2381.4883</v>
      </c>
    </row>
    <row r="89" spans="3:6" x14ac:dyDescent="0.25">
      <c r="C89" s="1">
        <v>87</v>
      </c>
      <c r="D89" s="2">
        <v>2.0899999999999998E-2</v>
      </c>
      <c r="E89" s="2">
        <v>-9.9441000000000006</v>
      </c>
      <c r="F89" s="2">
        <v>2409.4875999999999</v>
      </c>
    </row>
    <row r="90" spans="3:6" x14ac:dyDescent="0.25">
      <c r="C90" s="1">
        <v>88</v>
      </c>
      <c r="D90" s="2">
        <v>-1.24E-2</v>
      </c>
      <c r="E90" s="2">
        <v>-9.9456000000000007</v>
      </c>
      <c r="F90" s="2">
        <v>2437.4884999999999</v>
      </c>
    </row>
    <row r="91" spans="3:6" x14ac:dyDescent="0.25">
      <c r="C91" s="1">
        <v>89</v>
      </c>
      <c r="D91" s="2">
        <v>3.4099999999999998E-2</v>
      </c>
      <c r="E91" s="2">
        <v>-9.9445999999999994</v>
      </c>
      <c r="F91" s="2">
        <v>2465.4875000000002</v>
      </c>
    </row>
    <row r="92" spans="3:6" x14ac:dyDescent="0.25">
      <c r="C92" s="1">
        <v>90</v>
      </c>
      <c r="D92" s="2">
        <v>2.8999999999999998E-3</v>
      </c>
      <c r="E92" s="2">
        <v>-9.9461999999999993</v>
      </c>
      <c r="F92" s="2">
        <v>2493.4870999999998</v>
      </c>
    </row>
    <row r="93" spans="3:6" x14ac:dyDescent="0.25">
      <c r="C93" s="1">
        <v>91</v>
      </c>
      <c r="D93" s="2">
        <v>1.2699999999999999E-2</v>
      </c>
      <c r="E93" s="2">
        <v>-9.9483999999999995</v>
      </c>
      <c r="F93" s="2">
        <v>2521.4879999999998</v>
      </c>
    </row>
    <row r="94" spans="3:6" x14ac:dyDescent="0.25">
      <c r="C94" s="1">
        <v>92</v>
      </c>
      <c r="D94" s="2">
        <v>3.9699999999999999E-2</v>
      </c>
      <c r="E94" s="2">
        <v>-9.9450000000000003</v>
      </c>
      <c r="F94" s="2">
        <v>2549.4868000000001</v>
      </c>
    </row>
    <row r="95" spans="3:6" x14ac:dyDescent="0.25">
      <c r="C95" s="1">
        <v>93</v>
      </c>
      <c r="D95" s="2">
        <v>-1.46E-2</v>
      </c>
      <c r="E95" s="2">
        <v>-9.9451999999999998</v>
      </c>
      <c r="F95" s="2">
        <v>2577.4872</v>
      </c>
    </row>
    <row r="96" spans="3:6" x14ac:dyDescent="0.25">
      <c r="C96" s="1">
        <v>94</v>
      </c>
      <c r="D96" s="2">
        <v>1.7899999999999999E-2</v>
      </c>
      <c r="E96" s="2">
        <v>-9.9452999999999996</v>
      </c>
      <c r="F96" s="2">
        <v>2605.4856</v>
      </c>
    </row>
    <row r="97" spans="3:6" x14ac:dyDescent="0.25">
      <c r="C97" s="1">
        <v>95</v>
      </c>
      <c r="D97" s="2">
        <v>2.7199999999999998E-2</v>
      </c>
      <c r="E97" s="2">
        <v>-9.9457000000000004</v>
      </c>
      <c r="F97" s="2">
        <v>2633.4863999999998</v>
      </c>
    </row>
    <row r="98" spans="3:6" x14ac:dyDescent="0.25">
      <c r="C98" s="1">
        <v>96</v>
      </c>
      <c r="D98" s="2">
        <v>1.2200000000000001E-2</v>
      </c>
      <c r="E98" s="2">
        <v>-9.9453999999999994</v>
      </c>
      <c r="F98" s="2">
        <v>2661.4859999999999</v>
      </c>
    </row>
    <row r="99" spans="3:6" x14ac:dyDescent="0.25">
      <c r="C99" s="1">
        <v>97</v>
      </c>
      <c r="D99" s="2">
        <v>-3.2599999999999997E-2</v>
      </c>
      <c r="E99" s="2">
        <v>-9.9456000000000007</v>
      </c>
      <c r="F99" s="2">
        <v>2689.4879000000001</v>
      </c>
    </row>
    <row r="100" spans="3:6" x14ac:dyDescent="0.25">
      <c r="C100" s="1">
        <v>98</v>
      </c>
      <c r="D100" s="2">
        <v>9.7000000000000003E-3</v>
      </c>
      <c r="E100" s="2">
        <v>-9.9458000000000002</v>
      </c>
      <c r="F100" s="2">
        <v>2717.4856</v>
      </c>
    </row>
    <row r="101" spans="3:6" x14ac:dyDescent="0.25">
      <c r="C101" s="1">
        <v>99</v>
      </c>
      <c r="D101" s="2">
        <v>-1.0200000000000001E-2</v>
      </c>
      <c r="E101" s="2">
        <v>-9.9461999999999993</v>
      </c>
      <c r="F101" s="2">
        <v>2745.4868000000001</v>
      </c>
    </row>
    <row r="102" spans="3:6" x14ac:dyDescent="0.25">
      <c r="C102" s="1">
        <v>100</v>
      </c>
      <c r="D102" s="2">
        <v>-4.7999999999999996E-3</v>
      </c>
      <c r="E102" s="2">
        <v>-9.9460999999999995</v>
      </c>
      <c r="F102" s="2">
        <v>2773.4854999999998</v>
      </c>
    </row>
    <row r="103" spans="3:6" x14ac:dyDescent="0.25">
      <c r="C103" s="1">
        <v>101</v>
      </c>
      <c r="D103" s="2">
        <v>3.85E-2</v>
      </c>
      <c r="E103" s="2">
        <v>-9.9464000000000006</v>
      </c>
      <c r="F103" s="2">
        <v>2801.4865</v>
      </c>
    </row>
    <row r="104" spans="3:6" x14ac:dyDescent="0.25">
      <c r="C104" s="1">
        <v>102</v>
      </c>
      <c r="D104" s="2">
        <v>-2.8899999999999999E-2</v>
      </c>
      <c r="E104" s="2">
        <v>-9.9460999999999995</v>
      </c>
      <c r="F104" s="2">
        <v>2829.4861999999998</v>
      </c>
    </row>
    <row r="105" spans="3:6" x14ac:dyDescent="0.25">
      <c r="C105" s="1">
        <v>103</v>
      </c>
      <c r="D105" s="2">
        <v>1.54E-2</v>
      </c>
      <c r="E105" s="2">
        <v>-9.9465000000000003</v>
      </c>
      <c r="F105" s="2">
        <v>2857.4859999999999</v>
      </c>
    </row>
    <row r="106" spans="3:6" x14ac:dyDescent="0.25">
      <c r="C106" s="1">
        <v>104</v>
      </c>
      <c r="D106" s="2">
        <v>1.14E-2</v>
      </c>
      <c r="E106" s="2">
        <v>-9.9466000000000001</v>
      </c>
      <c r="F106" s="2">
        <v>2885.4845999999998</v>
      </c>
    </row>
    <row r="107" spans="3:6" x14ac:dyDescent="0.25">
      <c r="C107" s="1">
        <v>105</v>
      </c>
      <c r="D107" s="2">
        <v>2.1499999999999998E-2</v>
      </c>
      <c r="E107" s="2">
        <v>-9.9466000000000001</v>
      </c>
      <c r="F107" s="2">
        <v>2913.4856</v>
      </c>
    </row>
    <row r="108" spans="3:6" x14ac:dyDescent="0.25">
      <c r="C108" s="1">
        <v>106</v>
      </c>
      <c r="D108" s="2">
        <v>9.1000000000000004E-3</v>
      </c>
      <c r="E108" s="2">
        <v>-9.9465000000000003</v>
      </c>
      <c r="F108" s="2">
        <v>2941.4852000000001</v>
      </c>
    </row>
    <row r="109" spans="3:6" x14ac:dyDescent="0.25">
      <c r="C109" s="1">
        <v>107</v>
      </c>
      <c r="D109" s="2">
        <v>-4.1700000000000001E-2</v>
      </c>
      <c r="E109" s="2">
        <v>-9.9468999999999994</v>
      </c>
      <c r="F109" s="2">
        <v>2969.4863</v>
      </c>
    </row>
    <row r="110" spans="3:6" x14ac:dyDescent="0.25">
      <c r="C110" s="1">
        <v>108</v>
      </c>
      <c r="D110" s="2">
        <v>1.5800000000000002E-2</v>
      </c>
      <c r="E110" s="2">
        <v>-9.9471000000000007</v>
      </c>
      <c r="F110" s="2">
        <v>2997.4850000000001</v>
      </c>
    </row>
    <row r="111" spans="3:6" x14ac:dyDescent="0.25">
      <c r="C111" s="1">
        <v>109</v>
      </c>
      <c r="D111" s="2">
        <v>1.1900000000000001E-2</v>
      </c>
      <c r="E111" s="2">
        <v>-9.9473000000000003</v>
      </c>
      <c r="F111" s="2">
        <v>3025.4856</v>
      </c>
    </row>
    <row r="112" spans="3:6" x14ac:dyDescent="0.25">
      <c r="C112" s="1">
        <v>110</v>
      </c>
      <c r="D112" s="2">
        <v>3.3599999999999998E-2</v>
      </c>
      <c r="E112" s="2">
        <v>-9.9472000000000005</v>
      </c>
      <c r="F112" s="2">
        <v>3053.4845</v>
      </c>
    </row>
    <row r="113" spans="3:6" x14ac:dyDescent="0.25">
      <c r="C113" s="1">
        <v>111</v>
      </c>
      <c r="D113" s="2">
        <v>2.1899999999999999E-2</v>
      </c>
      <c r="E113" s="2">
        <v>-9.9476999999999993</v>
      </c>
      <c r="F113" s="2">
        <v>3081.4850000000001</v>
      </c>
    </row>
    <row r="114" spans="3:6" x14ac:dyDescent="0.25">
      <c r="C114" s="1">
        <v>112</v>
      </c>
      <c r="D114" s="2">
        <v>-1.5599999999999999E-2</v>
      </c>
      <c r="E114" s="2">
        <v>-9.9474999999999998</v>
      </c>
      <c r="F114" s="2">
        <v>3109.4843999999998</v>
      </c>
    </row>
    <row r="115" spans="3:6" x14ac:dyDescent="0.25">
      <c r="C115" s="1">
        <v>113</v>
      </c>
      <c r="D115" s="2">
        <v>-1.8E-3</v>
      </c>
      <c r="E115" s="2">
        <v>-9.9476999999999993</v>
      </c>
      <c r="F115" s="2">
        <v>3137.4856</v>
      </c>
    </row>
    <row r="116" spans="3:6" x14ac:dyDescent="0.25">
      <c r="C116" s="1">
        <v>114</v>
      </c>
      <c r="D116" s="2">
        <v>-1.24E-2</v>
      </c>
      <c r="E116" s="2">
        <v>-9.9479000000000006</v>
      </c>
      <c r="F116" s="2">
        <v>3165.4843000000001</v>
      </c>
    </row>
    <row r="117" spans="3:6" x14ac:dyDescent="0.25">
      <c r="C117" s="1">
        <v>115</v>
      </c>
      <c r="D117" s="2">
        <v>-2.6800000000000001E-2</v>
      </c>
      <c r="E117" s="2">
        <v>-9.9479000000000006</v>
      </c>
      <c r="F117" s="2">
        <v>3193.4852000000001</v>
      </c>
    </row>
    <row r="118" spans="3:6" x14ac:dyDescent="0.25">
      <c r="C118" s="1">
        <v>116</v>
      </c>
      <c r="D118" s="2">
        <v>-1.18E-2</v>
      </c>
      <c r="E118" s="2">
        <v>-9.9480000000000004</v>
      </c>
      <c r="F118" s="2">
        <v>3221.4845999999998</v>
      </c>
    </row>
    <row r="119" spans="3:6" x14ac:dyDescent="0.25">
      <c r="C119" s="1">
        <v>117</v>
      </c>
      <c r="D119" s="2">
        <v>2.86E-2</v>
      </c>
      <c r="E119" s="2">
        <v>-9.9481000000000002</v>
      </c>
      <c r="F119" s="2">
        <v>3249.4850000000001</v>
      </c>
    </row>
    <row r="120" spans="3:6" x14ac:dyDescent="0.25">
      <c r="C120" s="1">
        <v>118</v>
      </c>
      <c r="D120" s="2">
        <v>-1.06E-2</v>
      </c>
      <c r="E120" s="2">
        <v>-9.9481000000000002</v>
      </c>
      <c r="F120" s="2">
        <v>3277.4839999999999</v>
      </c>
    </row>
    <row r="121" spans="3:6" x14ac:dyDescent="0.25">
      <c r="C121" s="1">
        <v>119</v>
      </c>
      <c r="D121" s="2">
        <v>-1.7899999999999999E-2</v>
      </c>
      <c r="E121" s="2">
        <v>-9.9491999999999994</v>
      </c>
      <c r="F121" s="2">
        <v>3305.4850000000001</v>
      </c>
    </row>
    <row r="122" spans="3:6" x14ac:dyDescent="0.25">
      <c r="C122" s="1">
        <v>120</v>
      </c>
      <c r="D122" s="2">
        <v>-9.9000000000000008E-3</v>
      </c>
      <c r="E122" s="2">
        <v>-9.9498999999999995</v>
      </c>
      <c r="F122" s="2">
        <v>3333.4834000000001</v>
      </c>
    </row>
    <row r="123" spans="3:6" x14ac:dyDescent="0.25">
      <c r="C123" s="1">
        <v>121</v>
      </c>
      <c r="D123" s="2">
        <v>2.5499999999999998E-2</v>
      </c>
      <c r="E123" s="2">
        <v>-9.9658999999999995</v>
      </c>
      <c r="F123" s="2">
        <v>3361.4996000000001</v>
      </c>
    </row>
    <row r="124" spans="3:6" x14ac:dyDescent="0.25">
      <c r="C124" s="1">
        <v>122</v>
      </c>
      <c r="D124" s="2">
        <v>1.6400000000000001E-2</v>
      </c>
      <c r="E124" s="2">
        <v>-9.9481999999999999</v>
      </c>
      <c r="F124" s="2">
        <v>3385.7339000000002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B1:U124"/>
  <sheetViews>
    <sheetView workbookViewId="0">
      <selection activeCell="H3" sqref="H3:J3"/>
    </sheetView>
  </sheetViews>
  <sheetFormatPr defaultRowHeight="15" x14ac:dyDescent="0.25"/>
  <cols>
    <col min="2" max="2" width="9.140625" style="1"/>
    <col min="3" max="21" width="9.140625" style="2"/>
  </cols>
  <sheetData>
    <row r="1" spans="2:21" x14ac:dyDescent="0.25">
      <c r="B1" s="7" t="s">
        <v>7</v>
      </c>
      <c r="C1" s="7"/>
      <c r="D1" s="7"/>
      <c r="E1" s="7"/>
      <c r="G1" s="8" t="s">
        <v>8</v>
      </c>
      <c r="H1" s="8"/>
      <c r="I1" s="8"/>
      <c r="J1" s="8"/>
      <c r="L1" s="8"/>
      <c r="M1" s="8"/>
      <c r="N1" s="8"/>
      <c r="O1" s="8"/>
      <c r="R1" s="8"/>
      <c r="S1" s="8"/>
      <c r="T1" s="8"/>
      <c r="U1" s="8"/>
    </row>
    <row r="2" spans="2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2:21" x14ac:dyDescent="0.25">
      <c r="B3" s="1">
        <v>1</v>
      </c>
      <c r="G3" s="2">
        <v>1</v>
      </c>
    </row>
    <row r="4" spans="2:21" x14ac:dyDescent="0.25">
      <c r="B4" s="1">
        <v>2</v>
      </c>
      <c r="C4" s="2">
        <v>25.003799999999998</v>
      </c>
      <c r="D4" s="2">
        <v>-0.2482</v>
      </c>
      <c r="E4" s="2">
        <v>17.996200000000002</v>
      </c>
      <c r="G4" s="2">
        <v>2</v>
      </c>
      <c r="H4" s="2">
        <v>-24.994399999999999</v>
      </c>
      <c r="I4" s="2">
        <v>-0.22159999999999999</v>
      </c>
      <c r="J4" s="2">
        <v>17.997199999999999</v>
      </c>
    </row>
    <row r="5" spans="2:21" x14ac:dyDescent="0.25">
      <c r="B5" s="1">
        <v>3</v>
      </c>
      <c r="C5" s="2">
        <v>25.004999999999999</v>
      </c>
      <c r="D5" s="2">
        <v>-0.20069999999999999</v>
      </c>
      <c r="E5" s="2">
        <v>43.496099999999998</v>
      </c>
      <c r="G5" s="2">
        <v>3</v>
      </c>
      <c r="H5" s="2">
        <v>-24.994</v>
      </c>
      <c r="I5" s="2">
        <v>-0.22189999999999999</v>
      </c>
      <c r="J5" s="2">
        <v>43.496899999999997</v>
      </c>
    </row>
    <row r="6" spans="2:21" x14ac:dyDescent="0.25">
      <c r="B6" s="1">
        <v>4</v>
      </c>
      <c r="C6" s="2">
        <v>25.005199999999999</v>
      </c>
      <c r="D6" s="2">
        <v>-0.1928</v>
      </c>
      <c r="E6" s="2">
        <v>71.497</v>
      </c>
      <c r="G6" s="2">
        <v>4</v>
      </c>
      <c r="H6" s="2">
        <v>-24.994599999999998</v>
      </c>
      <c r="I6" s="2">
        <v>-0.19800000000000001</v>
      </c>
      <c r="J6" s="2">
        <v>71.497</v>
      </c>
    </row>
    <row r="7" spans="2:21" x14ac:dyDescent="0.25">
      <c r="B7" s="1">
        <v>5</v>
      </c>
      <c r="C7" s="2">
        <v>25.0047</v>
      </c>
      <c r="D7" s="2">
        <v>-0.2787</v>
      </c>
      <c r="E7" s="2">
        <v>99.495800000000003</v>
      </c>
      <c r="G7" s="2">
        <v>5</v>
      </c>
      <c r="H7" s="2">
        <v>-24.9941</v>
      </c>
      <c r="I7" s="2">
        <v>-0.25490000000000002</v>
      </c>
      <c r="J7" s="2">
        <v>99.497</v>
      </c>
    </row>
    <row r="8" spans="2:21" x14ac:dyDescent="0.25">
      <c r="B8" s="1">
        <v>6</v>
      </c>
      <c r="C8" s="2">
        <v>25.004899999999999</v>
      </c>
      <c r="D8" s="2">
        <v>-0.25480000000000003</v>
      </c>
      <c r="E8" s="2">
        <v>127.496</v>
      </c>
      <c r="G8" s="2">
        <v>6</v>
      </c>
      <c r="H8" s="2">
        <v>-24.9938</v>
      </c>
      <c r="I8" s="2">
        <v>-0.25769999999999998</v>
      </c>
      <c r="J8" s="2">
        <v>127.4969</v>
      </c>
    </row>
    <row r="9" spans="2:21" x14ac:dyDescent="0.25">
      <c r="B9" s="1">
        <v>7</v>
      </c>
      <c r="C9" s="2">
        <v>25.0044</v>
      </c>
      <c r="D9" s="2">
        <v>-0.25380000000000003</v>
      </c>
      <c r="E9" s="2">
        <v>155.49510000000001</v>
      </c>
      <c r="G9" s="2">
        <v>7</v>
      </c>
      <c r="H9" s="2">
        <v>-24.993400000000001</v>
      </c>
      <c r="I9" s="2">
        <v>-0.24779999999999999</v>
      </c>
      <c r="J9" s="2">
        <v>155.4975</v>
      </c>
    </row>
    <row r="10" spans="2:21" x14ac:dyDescent="0.25">
      <c r="B10" s="1">
        <v>8</v>
      </c>
      <c r="C10" s="2">
        <v>25.004200000000001</v>
      </c>
      <c r="D10" s="2">
        <v>-0.2515</v>
      </c>
      <c r="E10" s="2">
        <v>183.49600000000001</v>
      </c>
      <c r="G10" s="2">
        <v>8</v>
      </c>
      <c r="H10" s="2">
        <v>-24.992599999999999</v>
      </c>
      <c r="I10" s="2">
        <v>-0.24440000000000001</v>
      </c>
      <c r="J10" s="2">
        <v>183.49690000000001</v>
      </c>
    </row>
    <row r="11" spans="2:21" x14ac:dyDescent="0.25">
      <c r="B11" s="1">
        <v>9</v>
      </c>
      <c r="C11" s="2">
        <v>25.0044</v>
      </c>
      <c r="D11" s="2">
        <v>-0.2472</v>
      </c>
      <c r="E11" s="2">
        <v>211.4965</v>
      </c>
      <c r="G11" s="2">
        <v>9</v>
      </c>
      <c r="H11" s="2">
        <v>-24.992899999999999</v>
      </c>
      <c r="I11" s="2">
        <v>-0.23719999999999999</v>
      </c>
      <c r="J11" s="2">
        <v>211.49680000000001</v>
      </c>
    </row>
    <row r="12" spans="2:21" x14ac:dyDescent="0.25">
      <c r="B12" s="1">
        <v>10</v>
      </c>
      <c r="C12" s="2">
        <v>25.004899999999999</v>
      </c>
      <c r="D12" s="2">
        <v>-0.27489999999999998</v>
      </c>
      <c r="E12" s="2">
        <v>239.49379999999999</v>
      </c>
      <c r="G12" s="2">
        <v>10</v>
      </c>
      <c r="H12" s="2">
        <v>-24.992599999999999</v>
      </c>
      <c r="I12" s="2">
        <v>-0.26169999999999999</v>
      </c>
      <c r="J12" s="2">
        <v>239.49600000000001</v>
      </c>
    </row>
    <row r="13" spans="2:21" x14ac:dyDescent="0.25">
      <c r="B13" s="1">
        <v>11</v>
      </c>
      <c r="C13" s="2">
        <v>25.004999999999999</v>
      </c>
      <c r="D13" s="2">
        <v>-0.25940000000000002</v>
      </c>
      <c r="E13" s="2">
        <v>267.49630000000002</v>
      </c>
      <c r="G13" s="2">
        <v>11</v>
      </c>
      <c r="H13" s="2">
        <v>-24.992799999999999</v>
      </c>
      <c r="I13" s="2">
        <v>-0.2535</v>
      </c>
      <c r="J13" s="2">
        <v>267.49630000000002</v>
      </c>
    </row>
    <row r="14" spans="2:21" x14ac:dyDescent="0.25">
      <c r="B14" s="1">
        <v>12</v>
      </c>
      <c r="C14" s="2">
        <v>25.005199999999999</v>
      </c>
      <c r="D14" s="2">
        <v>-0.29399999999999998</v>
      </c>
      <c r="E14" s="2">
        <v>295.49369999999999</v>
      </c>
      <c r="G14" s="2">
        <v>12</v>
      </c>
      <c r="H14" s="2">
        <v>-24.9925</v>
      </c>
      <c r="I14" s="2">
        <v>-0.2757</v>
      </c>
      <c r="J14" s="2">
        <v>295.49529999999999</v>
      </c>
    </row>
    <row r="15" spans="2:21" x14ac:dyDescent="0.25">
      <c r="B15" s="1">
        <v>13</v>
      </c>
      <c r="C15" s="2">
        <v>25.006599999999999</v>
      </c>
      <c r="D15" s="2">
        <v>-0.27400000000000002</v>
      </c>
      <c r="E15" s="2">
        <v>323.49619999999999</v>
      </c>
      <c r="G15" s="2">
        <v>13</v>
      </c>
      <c r="H15" s="2">
        <v>-24.9925</v>
      </c>
      <c r="I15" s="2">
        <v>-0.25900000000000001</v>
      </c>
      <c r="J15" s="2">
        <v>323.49639999999999</v>
      </c>
    </row>
    <row r="16" spans="2:21" x14ac:dyDescent="0.25">
      <c r="B16" s="1">
        <v>14</v>
      </c>
      <c r="C16" s="2">
        <v>25.006399999999999</v>
      </c>
      <c r="D16" s="2">
        <v>-0.2964</v>
      </c>
      <c r="E16" s="2">
        <v>351.49520000000001</v>
      </c>
      <c r="G16" s="2">
        <v>14</v>
      </c>
      <c r="H16" s="2">
        <v>-24.991700000000002</v>
      </c>
      <c r="I16" s="2">
        <v>-0.27829999999999999</v>
      </c>
      <c r="J16" s="2">
        <v>351.49610000000001</v>
      </c>
    </row>
    <row r="17" spans="2:10" x14ac:dyDescent="0.25">
      <c r="B17" s="1">
        <v>15</v>
      </c>
      <c r="C17" s="2">
        <v>25.006599999999999</v>
      </c>
      <c r="D17" s="2">
        <v>-0.27879999999999999</v>
      </c>
      <c r="E17" s="2">
        <v>379.49489999999997</v>
      </c>
      <c r="G17" s="2">
        <v>15</v>
      </c>
      <c r="H17" s="2">
        <v>-24.991700000000002</v>
      </c>
      <c r="I17" s="2">
        <v>-0.2772</v>
      </c>
      <c r="J17" s="2">
        <v>379.49619999999999</v>
      </c>
    </row>
    <row r="18" spans="2:10" x14ac:dyDescent="0.25">
      <c r="B18" s="1">
        <v>16</v>
      </c>
      <c r="C18" s="2">
        <v>25.007200000000001</v>
      </c>
      <c r="D18" s="2">
        <v>-0.30320000000000003</v>
      </c>
      <c r="E18" s="2">
        <v>407.49560000000002</v>
      </c>
      <c r="G18" s="2">
        <v>16</v>
      </c>
      <c r="H18" s="2">
        <v>-24.991399999999999</v>
      </c>
      <c r="I18" s="2">
        <v>-0.27210000000000001</v>
      </c>
      <c r="J18" s="2">
        <v>407.49599999999998</v>
      </c>
    </row>
    <row r="19" spans="2:10" x14ac:dyDescent="0.25">
      <c r="B19" s="1">
        <v>17</v>
      </c>
      <c r="C19" s="2">
        <v>25.006499999999999</v>
      </c>
      <c r="D19" s="2">
        <v>-0.30609999999999998</v>
      </c>
      <c r="E19" s="2">
        <v>435.49380000000002</v>
      </c>
      <c r="G19" s="2">
        <v>17</v>
      </c>
      <c r="H19" s="2">
        <v>-24.991</v>
      </c>
      <c r="I19" s="2">
        <v>-0.2843</v>
      </c>
      <c r="J19" s="2">
        <v>435.49650000000003</v>
      </c>
    </row>
    <row r="20" spans="2:10" x14ac:dyDescent="0.25">
      <c r="B20" s="1">
        <v>18</v>
      </c>
      <c r="C20" s="2">
        <v>25.006699999999999</v>
      </c>
      <c r="D20" s="2">
        <v>-0.30730000000000002</v>
      </c>
      <c r="E20" s="2">
        <v>463.49549999999999</v>
      </c>
      <c r="G20" s="2">
        <v>18</v>
      </c>
      <c r="H20" s="2">
        <v>-24.9908</v>
      </c>
      <c r="I20" s="2">
        <v>-0.28389999999999999</v>
      </c>
      <c r="J20" s="2">
        <v>463.49650000000003</v>
      </c>
    </row>
    <row r="21" spans="2:10" x14ac:dyDescent="0.25">
      <c r="B21" s="1">
        <v>19</v>
      </c>
      <c r="C21" s="2">
        <v>25.007100000000001</v>
      </c>
      <c r="D21" s="2">
        <v>-0.29820000000000002</v>
      </c>
      <c r="E21" s="2">
        <v>491.49549999999999</v>
      </c>
      <c r="G21" s="2">
        <v>19</v>
      </c>
      <c r="H21" s="2">
        <v>-24.990400000000001</v>
      </c>
      <c r="I21" s="2">
        <v>-0.28070000000000001</v>
      </c>
      <c r="J21" s="2">
        <v>491.4957</v>
      </c>
    </row>
    <row r="22" spans="2:10" x14ac:dyDescent="0.25">
      <c r="B22" s="1">
        <v>20</v>
      </c>
      <c r="C22" s="2">
        <v>25.007300000000001</v>
      </c>
      <c r="D22" s="2">
        <v>-0.30280000000000001</v>
      </c>
      <c r="E22" s="2">
        <v>519.49450000000002</v>
      </c>
      <c r="G22" s="2">
        <v>20</v>
      </c>
      <c r="H22" s="2">
        <v>-24.989899999999999</v>
      </c>
      <c r="I22" s="2">
        <v>-0.28660000000000002</v>
      </c>
      <c r="J22" s="2">
        <v>519.49559999999997</v>
      </c>
    </row>
    <row r="23" spans="2:10" x14ac:dyDescent="0.25">
      <c r="B23" s="1">
        <v>21</v>
      </c>
      <c r="C23" s="2">
        <v>25.008299999999998</v>
      </c>
      <c r="D23" s="2">
        <v>-0.32079999999999997</v>
      </c>
      <c r="E23" s="2">
        <v>547.49530000000004</v>
      </c>
      <c r="G23" s="2">
        <v>21</v>
      </c>
      <c r="H23" s="2">
        <v>-24.990200000000002</v>
      </c>
      <c r="I23" s="2">
        <v>-0.30869999999999997</v>
      </c>
      <c r="J23" s="2">
        <v>547.49620000000004</v>
      </c>
    </row>
    <row r="24" spans="2:10" x14ac:dyDescent="0.25">
      <c r="B24" s="1">
        <v>22</v>
      </c>
      <c r="C24" s="2">
        <v>25.0075</v>
      </c>
      <c r="D24" s="2">
        <v>-0.29559999999999997</v>
      </c>
      <c r="E24" s="2">
        <v>575.49270000000001</v>
      </c>
      <c r="G24" s="2">
        <v>22</v>
      </c>
      <c r="H24" s="2">
        <v>-24.99</v>
      </c>
      <c r="I24" s="2">
        <v>-0.28460000000000002</v>
      </c>
      <c r="J24" s="2">
        <v>575.49590000000001</v>
      </c>
    </row>
    <row r="25" spans="2:10" x14ac:dyDescent="0.25">
      <c r="B25" s="1">
        <v>23</v>
      </c>
      <c r="C25" s="2">
        <v>25.009</v>
      </c>
      <c r="D25" s="2">
        <v>-0.31990000000000002</v>
      </c>
      <c r="E25" s="2">
        <v>603.4941</v>
      </c>
      <c r="G25" s="2">
        <v>23</v>
      </c>
      <c r="H25" s="2">
        <v>-24.989899999999999</v>
      </c>
      <c r="I25" s="2">
        <v>-0.29930000000000001</v>
      </c>
      <c r="J25" s="2">
        <v>603.49540000000002</v>
      </c>
    </row>
    <row r="26" spans="2:10" x14ac:dyDescent="0.25">
      <c r="B26" s="1">
        <v>24</v>
      </c>
      <c r="C26" s="2">
        <v>25.007999999999999</v>
      </c>
      <c r="D26" s="2">
        <v>-0.29780000000000001</v>
      </c>
      <c r="E26" s="2">
        <v>631.49329999999998</v>
      </c>
      <c r="G26" s="2">
        <v>24</v>
      </c>
      <c r="H26" s="2">
        <v>-24.989899999999999</v>
      </c>
      <c r="I26" s="2">
        <v>-0.28489999999999999</v>
      </c>
      <c r="J26" s="2">
        <v>631.49549999999999</v>
      </c>
    </row>
    <row r="27" spans="2:10" x14ac:dyDescent="0.25">
      <c r="B27" s="1">
        <v>25</v>
      </c>
      <c r="C27" s="2">
        <v>25.008700000000001</v>
      </c>
      <c r="D27" s="2">
        <v>-0.30880000000000002</v>
      </c>
      <c r="E27" s="2">
        <v>659.49480000000005</v>
      </c>
      <c r="G27" s="2">
        <v>25</v>
      </c>
      <c r="H27" s="2">
        <v>-24.988800000000001</v>
      </c>
      <c r="I27" s="2">
        <v>-0.29770000000000002</v>
      </c>
      <c r="J27" s="2">
        <v>659.49689999999998</v>
      </c>
    </row>
    <row r="28" spans="2:10" x14ac:dyDescent="0.25">
      <c r="B28" s="1">
        <v>26</v>
      </c>
      <c r="C28" s="2">
        <v>25.008500000000002</v>
      </c>
      <c r="D28" s="2">
        <v>-0.30349999999999999</v>
      </c>
      <c r="E28" s="2">
        <v>687.49180000000001</v>
      </c>
      <c r="G28" s="2">
        <v>26</v>
      </c>
      <c r="H28" s="2">
        <v>-24.988800000000001</v>
      </c>
      <c r="I28" s="2">
        <v>-0.28910000000000002</v>
      </c>
      <c r="J28" s="2">
        <v>687.49559999999997</v>
      </c>
    </row>
    <row r="29" spans="2:10" x14ac:dyDescent="0.25">
      <c r="B29" s="1">
        <v>27</v>
      </c>
      <c r="C29" s="2">
        <v>25.008900000000001</v>
      </c>
      <c r="D29" s="2">
        <v>-0.29920000000000002</v>
      </c>
      <c r="E29" s="2">
        <v>715.49310000000003</v>
      </c>
      <c r="G29" s="2">
        <v>27</v>
      </c>
      <c r="H29" s="2">
        <v>-24.988800000000001</v>
      </c>
      <c r="I29" s="2">
        <v>-0.28770000000000001</v>
      </c>
      <c r="J29" s="2">
        <v>715.49490000000003</v>
      </c>
    </row>
    <row r="30" spans="2:10" x14ac:dyDescent="0.25">
      <c r="B30" s="1">
        <v>28</v>
      </c>
      <c r="C30" s="2">
        <v>25.009499999999999</v>
      </c>
      <c r="D30" s="2">
        <v>-0.30409999999999998</v>
      </c>
      <c r="E30" s="2">
        <v>743.49419999999998</v>
      </c>
      <c r="G30" s="2">
        <v>28</v>
      </c>
      <c r="H30" s="2">
        <v>-24.988800000000001</v>
      </c>
      <c r="I30" s="2">
        <v>-0.31159999999999999</v>
      </c>
      <c r="J30" s="2">
        <v>743.49469999999997</v>
      </c>
    </row>
    <row r="31" spans="2:10" x14ac:dyDescent="0.25">
      <c r="B31" s="1">
        <v>29</v>
      </c>
      <c r="C31" s="2">
        <v>25.008700000000001</v>
      </c>
      <c r="D31" s="2">
        <v>-0.31580000000000003</v>
      </c>
      <c r="E31" s="2">
        <v>771.49379999999996</v>
      </c>
      <c r="G31" s="2">
        <v>29</v>
      </c>
      <c r="H31" s="2">
        <v>-24.988</v>
      </c>
      <c r="I31" s="2">
        <v>-0.29239999999999999</v>
      </c>
      <c r="J31" s="2">
        <v>771.49530000000004</v>
      </c>
    </row>
    <row r="32" spans="2:10" x14ac:dyDescent="0.25">
      <c r="B32" s="1">
        <v>30</v>
      </c>
      <c r="C32" s="2">
        <v>25.010300000000001</v>
      </c>
      <c r="D32" s="2">
        <v>-0.32829999999999998</v>
      </c>
      <c r="E32" s="2">
        <v>799.49239999999998</v>
      </c>
      <c r="G32" s="2">
        <v>30</v>
      </c>
      <c r="H32" s="2">
        <v>-24.988</v>
      </c>
      <c r="I32" s="2">
        <v>-0.31619999999999998</v>
      </c>
      <c r="J32" s="2">
        <v>799.49440000000004</v>
      </c>
    </row>
    <row r="33" spans="2:10" x14ac:dyDescent="0.25">
      <c r="B33" s="1">
        <v>31</v>
      </c>
      <c r="C33" s="2">
        <v>25.009499999999999</v>
      </c>
      <c r="D33" s="2">
        <v>-0.3301</v>
      </c>
      <c r="E33" s="2">
        <v>827.49379999999996</v>
      </c>
      <c r="G33" s="2">
        <v>31</v>
      </c>
      <c r="H33" s="2">
        <v>-24.988</v>
      </c>
      <c r="I33" s="2">
        <v>-0.31280000000000002</v>
      </c>
      <c r="J33" s="2">
        <v>827.4941</v>
      </c>
    </row>
    <row r="34" spans="2:10" x14ac:dyDescent="0.25">
      <c r="B34" s="1">
        <v>32</v>
      </c>
      <c r="C34" s="2">
        <v>25.010200000000001</v>
      </c>
      <c r="D34" s="2">
        <v>-0.31469999999999998</v>
      </c>
      <c r="E34" s="2">
        <v>855.49469999999997</v>
      </c>
      <c r="G34" s="2">
        <v>32</v>
      </c>
      <c r="H34" s="2">
        <v>-24.9878</v>
      </c>
      <c r="I34" s="2">
        <v>-0.31109999999999999</v>
      </c>
      <c r="J34" s="2">
        <v>855.49400000000003</v>
      </c>
    </row>
    <row r="35" spans="2:10" x14ac:dyDescent="0.25">
      <c r="B35" s="1">
        <v>33</v>
      </c>
      <c r="C35" s="2">
        <v>25.0108</v>
      </c>
      <c r="D35" s="2">
        <v>-0.32229999999999998</v>
      </c>
      <c r="E35" s="2">
        <v>883.49390000000005</v>
      </c>
      <c r="G35" s="2">
        <v>33</v>
      </c>
      <c r="H35" s="2">
        <v>-24.987200000000001</v>
      </c>
      <c r="I35" s="2">
        <v>-0.30520000000000003</v>
      </c>
      <c r="J35" s="2">
        <v>883.49480000000005</v>
      </c>
    </row>
    <row r="36" spans="2:10" x14ac:dyDescent="0.25">
      <c r="B36" s="1">
        <v>34</v>
      </c>
      <c r="C36" s="2">
        <v>25.011099999999999</v>
      </c>
      <c r="D36" s="2">
        <v>-0.31290000000000001</v>
      </c>
      <c r="E36" s="2">
        <v>911.49279999999999</v>
      </c>
      <c r="G36" s="2">
        <v>34</v>
      </c>
      <c r="H36" s="2">
        <v>-24.986599999999999</v>
      </c>
      <c r="I36" s="2">
        <v>-0.30299999999999999</v>
      </c>
      <c r="J36" s="2">
        <v>911.49390000000005</v>
      </c>
    </row>
    <row r="37" spans="2:10" x14ac:dyDescent="0.25">
      <c r="B37" s="1">
        <v>35</v>
      </c>
      <c r="C37" s="2">
        <v>25.011500000000002</v>
      </c>
      <c r="D37" s="2">
        <v>-0.33579999999999999</v>
      </c>
      <c r="E37" s="2">
        <v>939.49130000000002</v>
      </c>
      <c r="G37" s="2">
        <v>35</v>
      </c>
      <c r="H37" s="2">
        <v>-24.987100000000002</v>
      </c>
      <c r="I37" s="2">
        <v>-0.33239999999999997</v>
      </c>
      <c r="J37" s="2">
        <v>939.49400000000003</v>
      </c>
    </row>
    <row r="38" spans="2:10" x14ac:dyDescent="0.25">
      <c r="B38" s="1">
        <v>36</v>
      </c>
      <c r="C38" s="2">
        <v>25.011500000000002</v>
      </c>
      <c r="D38" s="2">
        <v>-0.32669999999999999</v>
      </c>
      <c r="E38" s="2">
        <v>967.49249999999995</v>
      </c>
      <c r="G38" s="2">
        <v>36</v>
      </c>
      <c r="H38" s="2">
        <v>-24.986699999999999</v>
      </c>
      <c r="I38" s="2">
        <v>-0.3281</v>
      </c>
      <c r="J38" s="2">
        <v>967.49400000000003</v>
      </c>
    </row>
    <row r="39" spans="2:10" x14ac:dyDescent="0.25">
      <c r="B39" s="1">
        <v>37</v>
      </c>
      <c r="C39" s="2">
        <v>25.011600000000001</v>
      </c>
      <c r="D39" s="2">
        <v>-0.32290000000000002</v>
      </c>
      <c r="E39" s="2">
        <v>995.49310000000003</v>
      </c>
      <c r="G39" s="2">
        <v>37</v>
      </c>
      <c r="H39" s="2">
        <v>-24.985900000000001</v>
      </c>
      <c r="I39" s="2">
        <v>-0.31759999999999999</v>
      </c>
      <c r="J39" s="2">
        <v>995.4941</v>
      </c>
    </row>
    <row r="40" spans="2:10" x14ac:dyDescent="0.25">
      <c r="B40" s="1">
        <v>38</v>
      </c>
      <c r="C40" s="2">
        <v>25.0121</v>
      </c>
      <c r="D40" s="2">
        <v>-0.33079999999999998</v>
      </c>
      <c r="E40" s="2">
        <v>1023.4935</v>
      </c>
      <c r="G40" s="2">
        <v>38</v>
      </c>
      <c r="H40" s="2">
        <v>-24.985299999999999</v>
      </c>
      <c r="I40" s="2">
        <v>-0.32790000000000002</v>
      </c>
      <c r="J40" s="2">
        <v>1023.4930000000001</v>
      </c>
    </row>
    <row r="41" spans="2:10" x14ac:dyDescent="0.25">
      <c r="B41" s="1">
        <v>39</v>
      </c>
      <c r="C41" s="2">
        <v>25.012</v>
      </c>
      <c r="D41" s="2">
        <v>-0.35039999999999999</v>
      </c>
      <c r="E41" s="2">
        <v>1051.4934000000001</v>
      </c>
      <c r="G41" s="2">
        <v>39</v>
      </c>
      <c r="H41" s="2">
        <v>-24.985700000000001</v>
      </c>
      <c r="I41" s="2">
        <v>-0.35039999999999999</v>
      </c>
      <c r="J41" s="2">
        <v>1051.4938</v>
      </c>
    </row>
    <row r="42" spans="2:10" x14ac:dyDescent="0.25">
      <c r="B42" s="1">
        <v>40</v>
      </c>
      <c r="C42" s="2">
        <v>25.012799999999999</v>
      </c>
      <c r="D42" s="2">
        <v>-0.35580000000000001</v>
      </c>
      <c r="E42" s="2">
        <v>1079.4933000000001</v>
      </c>
      <c r="G42" s="2">
        <v>40</v>
      </c>
      <c r="H42" s="2">
        <v>-24.985199999999999</v>
      </c>
      <c r="I42" s="2">
        <v>-0.34620000000000001</v>
      </c>
      <c r="J42" s="2">
        <v>1079.4933000000001</v>
      </c>
    </row>
    <row r="43" spans="2:10" x14ac:dyDescent="0.25">
      <c r="B43" s="1">
        <v>41</v>
      </c>
      <c r="C43" s="2">
        <v>25.013000000000002</v>
      </c>
      <c r="D43" s="2">
        <v>-0.36570000000000003</v>
      </c>
      <c r="E43" s="2">
        <v>1107.4944</v>
      </c>
      <c r="G43" s="2">
        <v>41</v>
      </c>
      <c r="H43" s="2">
        <v>-24.985399999999998</v>
      </c>
      <c r="I43" s="2">
        <v>-0.3639</v>
      </c>
      <c r="J43" s="2">
        <v>1107.4933000000001</v>
      </c>
    </row>
    <row r="44" spans="2:10" x14ac:dyDescent="0.25">
      <c r="B44" s="1">
        <v>42</v>
      </c>
      <c r="C44" s="2">
        <v>25.0122</v>
      </c>
      <c r="D44" s="2">
        <v>-0.36659999999999998</v>
      </c>
      <c r="E44" s="2">
        <v>1135.4902999999999</v>
      </c>
      <c r="G44" s="2">
        <v>42</v>
      </c>
      <c r="H44" s="2">
        <v>-24.985600000000002</v>
      </c>
      <c r="I44" s="2">
        <v>-0.3649</v>
      </c>
      <c r="J44" s="2">
        <v>1135.4936</v>
      </c>
    </row>
    <row r="45" spans="2:10" x14ac:dyDescent="0.25">
      <c r="B45" s="1">
        <v>43</v>
      </c>
      <c r="C45" s="2">
        <v>25.013100000000001</v>
      </c>
      <c r="D45" s="2">
        <v>-0.37140000000000001</v>
      </c>
      <c r="E45" s="2">
        <v>1163.4928</v>
      </c>
      <c r="G45" s="2">
        <v>43</v>
      </c>
      <c r="H45" s="2">
        <v>-24.985499999999998</v>
      </c>
      <c r="I45" s="2">
        <v>-0.37840000000000001</v>
      </c>
      <c r="J45" s="2">
        <v>1163.4928</v>
      </c>
    </row>
    <row r="46" spans="2:10" x14ac:dyDescent="0.25">
      <c r="B46" s="1">
        <v>44</v>
      </c>
      <c r="C46" s="2">
        <v>25.013500000000001</v>
      </c>
      <c r="D46" s="2">
        <v>-0.33100000000000002</v>
      </c>
      <c r="E46" s="2">
        <v>1191.4930999999999</v>
      </c>
      <c r="G46" s="2">
        <v>44</v>
      </c>
      <c r="H46" s="2">
        <v>-24.985399999999998</v>
      </c>
      <c r="I46" s="2">
        <v>-0.32429999999999998</v>
      </c>
      <c r="J46" s="2">
        <v>1191.4930999999999</v>
      </c>
    </row>
    <row r="47" spans="2:10" x14ac:dyDescent="0.25">
      <c r="B47" s="1">
        <v>45</v>
      </c>
      <c r="C47" s="2">
        <v>25.014099999999999</v>
      </c>
      <c r="D47" s="2">
        <v>-0.31530000000000002</v>
      </c>
      <c r="E47" s="2">
        <v>1219.4929</v>
      </c>
      <c r="G47" s="2">
        <v>45</v>
      </c>
      <c r="H47" s="2">
        <v>-24.984500000000001</v>
      </c>
      <c r="I47" s="2">
        <v>-0.3125</v>
      </c>
      <c r="J47" s="2">
        <v>1219.4933000000001</v>
      </c>
    </row>
    <row r="48" spans="2:10" x14ac:dyDescent="0.25">
      <c r="B48" s="1">
        <v>46</v>
      </c>
      <c r="C48" s="2">
        <v>25.013999999999999</v>
      </c>
      <c r="D48" s="2">
        <v>-0.32679999999999998</v>
      </c>
      <c r="E48" s="2">
        <v>1247.4907000000001</v>
      </c>
      <c r="G48" s="2">
        <v>46</v>
      </c>
      <c r="H48" s="2">
        <v>-24.984200000000001</v>
      </c>
      <c r="I48" s="2">
        <v>-0.30520000000000003</v>
      </c>
      <c r="J48" s="2">
        <v>1247.4931999999999</v>
      </c>
    </row>
    <row r="49" spans="2:10" x14ac:dyDescent="0.25">
      <c r="B49" s="1">
        <v>47</v>
      </c>
      <c r="C49" s="2">
        <v>25.014399999999998</v>
      </c>
      <c r="D49" s="2">
        <v>-0.33979999999999999</v>
      </c>
      <c r="E49" s="2">
        <v>1275.4902</v>
      </c>
      <c r="G49" s="2">
        <v>47</v>
      </c>
      <c r="H49" s="2">
        <v>-24.983799999999999</v>
      </c>
      <c r="I49" s="2">
        <v>-0.30099999999999999</v>
      </c>
      <c r="J49" s="2">
        <v>1275.4938</v>
      </c>
    </row>
    <row r="50" spans="2:10" x14ac:dyDescent="0.25">
      <c r="B50" s="1">
        <v>48</v>
      </c>
      <c r="C50" s="2">
        <v>25.0152</v>
      </c>
      <c r="D50" s="2">
        <v>-0.33860000000000001</v>
      </c>
      <c r="E50" s="2">
        <v>1303.4924000000001</v>
      </c>
      <c r="G50" s="2">
        <v>48</v>
      </c>
      <c r="H50" s="2">
        <v>-24.984200000000001</v>
      </c>
      <c r="I50" s="2">
        <v>-0.32529999999999998</v>
      </c>
      <c r="J50" s="2">
        <v>1303.4927</v>
      </c>
    </row>
    <row r="51" spans="2:10" x14ac:dyDescent="0.25">
      <c r="B51" s="1">
        <v>49</v>
      </c>
      <c r="C51" s="2">
        <v>25.014600000000002</v>
      </c>
      <c r="D51" s="2">
        <v>-0.3463</v>
      </c>
      <c r="E51" s="2">
        <v>1331.4917</v>
      </c>
      <c r="G51" s="2">
        <v>49</v>
      </c>
      <c r="H51" s="2">
        <v>-24.983899999999998</v>
      </c>
      <c r="I51" s="2">
        <v>-0.30990000000000001</v>
      </c>
      <c r="J51" s="2">
        <v>1331.4925000000001</v>
      </c>
    </row>
    <row r="52" spans="2:10" x14ac:dyDescent="0.25">
      <c r="B52" s="1">
        <v>50</v>
      </c>
      <c r="C52" s="2">
        <v>25.0152</v>
      </c>
      <c r="D52" s="2">
        <v>-0.3256</v>
      </c>
      <c r="E52" s="2">
        <v>1359.4914000000001</v>
      </c>
      <c r="G52" s="2">
        <v>50</v>
      </c>
      <c r="H52" s="2">
        <v>-24.983599999999999</v>
      </c>
      <c r="I52" s="2">
        <v>-0.2999</v>
      </c>
      <c r="J52" s="2">
        <v>1359.4924000000001</v>
      </c>
    </row>
    <row r="53" spans="2:10" x14ac:dyDescent="0.25">
      <c r="B53" s="1">
        <v>51</v>
      </c>
      <c r="C53" s="2">
        <v>25.014500000000002</v>
      </c>
      <c r="D53" s="2">
        <v>-0.34379999999999999</v>
      </c>
      <c r="E53" s="2">
        <v>1387.4925000000001</v>
      </c>
      <c r="G53" s="2">
        <v>51</v>
      </c>
      <c r="H53" s="2">
        <v>-24.983499999999999</v>
      </c>
      <c r="I53" s="2">
        <v>-0.3145</v>
      </c>
      <c r="J53" s="2">
        <v>1387.4922999999999</v>
      </c>
    </row>
    <row r="54" spans="2:10" x14ac:dyDescent="0.25">
      <c r="B54" s="1">
        <v>52</v>
      </c>
      <c r="C54" s="2">
        <v>25.015499999999999</v>
      </c>
      <c r="D54" s="2">
        <v>-0.33839999999999998</v>
      </c>
      <c r="E54" s="2">
        <v>1415.491</v>
      </c>
      <c r="G54" s="2">
        <v>52</v>
      </c>
      <c r="H54" s="2">
        <v>-24.982800000000001</v>
      </c>
      <c r="I54" s="2">
        <v>-0.31430000000000002</v>
      </c>
      <c r="J54" s="2">
        <v>1415.4924000000001</v>
      </c>
    </row>
    <row r="55" spans="2:10" x14ac:dyDescent="0.25">
      <c r="B55" s="1">
        <v>53</v>
      </c>
      <c r="C55" s="2">
        <v>25.015699999999999</v>
      </c>
      <c r="D55" s="2">
        <v>-0.33729999999999999</v>
      </c>
      <c r="E55" s="2">
        <v>1443.4921999999999</v>
      </c>
      <c r="G55" s="2">
        <v>53</v>
      </c>
      <c r="H55" s="2">
        <v>-24.982900000000001</v>
      </c>
      <c r="I55" s="2">
        <v>-0.31130000000000002</v>
      </c>
      <c r="J55" s="2">
        <v>1443.4925000000001</v>
      </c>
    </row>
    <row r="56" spans="2:10" x14ac:dyDescent="0.25">
      <c r="B56" s="1">
        <v>54</v>
      </c>
      <c r="C56" s="2">
        <v>25.016100000000002</v>
      </c>
      <c r="D56" s="2">
        <v>-0.33239999999999997</v>
      </c>
      <c r="E56" s="2">
        <v>1471.4898000000001</v>
      </c>
      <c r="G56" s="2">
        <v>54</v>
      </c>
      <c r="H56" s="2">
        <v>-24.982500000000002</v>
      </c>
      <c r="I56" s="2">
        <v>-0.29770000000000002</v>
      </c>
      <c r="J56" s="2">
        <v>1471.492</v>
      </c>
    </row>
    <row r="57" spans="2:10" x14ac:dyDescent="0.25">
      <c r="B57" s="1">
        <v>55</v>
      </c>
      <c r="C57" s="2">
        <v>25.0167</v>
      </c>
      <c r="D57" s="2">
        <v>-0.3054</v>
      </c>
      <c r="E57" s="2">
        <v>1499.4911</v>
      </c>
      <c r="G57" s="2">
        <v>55</v>
      </c>
      <c r="H57" s="2">
        <v>-24.982800000000001</v>
      </c>
      <c r="I57" s="2">
        <v>-0.2838</v>
      </c>
      <c r="J57" s="2">
        <v>1499.4922999999999</v>
      </c>
    </row>
    <row r="58" spans="2:10" x14ac:dyDescent="0.25">
      <c r="B58" s="1">
        <v>56</v>
      </c>
      <c r="C58" s="2">
        <v>25.0168</v>
      </c>
      <c r="D58" s="2">
        <v>-0.34649999999999997</v>
      </c>
      <c r="E58" s="2">
        <v>1527.4919</v>
      </c>
      <c r="G58" s="2">
        <v>56</v>
      </c>
      <c r="H58" s="2">
        <v>-24.982199999999999</v>
      </c>
      <c r="I58" s="2">
        <v>-0.31109999999999999</v>
      </c>
      <c r="J58" s="2">
        <v>1527.4922999999999</v>
      </c>
    </row>
    <row r="59" spans="2:10" x14ac:dyDescent="0.25">
      <c r="B59" s="1">
        <v>57</v>
      </c>
      <c r="C59" s="2">
        <v>25.016100000000002</v>
      </c>
      <c r="D59" s="2">
        <v>-0.34</v>
      </c>
      <c r="E59" s="2">
        <v>1555.4906000000001</v>
      </c>
      <c r="G59" s="2">
        <v>57</v>
      </c>
      <c r="H59" s="2">
        <v>-24.981999999999999</v>
      </c>
      <c r="I59" s="2">
        <v>-0.3009</v>
      </c>
      <c r="J59" s="2">
        <v>1555.4927</v>
      </c>
    </row>
    <row r="60" spans="2:10" x14ac:dyDescent="0.25">
      <c r="B60" s="1">
        <v>58</v>
      </c>
      <c r="C60" s="2">
        <v>25.0169</v>
      </c>
      <c r="D60" s="2">
        <v>-0.35349999999999998</v>
      </c>
      <c r="E60" s="2">
        <v>1583.4883</v>
      </c>
      <c r="G60" s="2">
        <v>58</v>
      </c>
      <c r="H60" s="2">
        <v>-24.9818</v>
      </c>
      <c r="I60" s="2">
        <v>-0.32829999999999998</v>
      </c>
      <c r="J60" s="2">
        <v>1583.4918</v>
      </c>
    </row>
    <row r="61" spans="2:10" x14ac:dyDescent="0.25">
      <c r="B61" s="1">
        <v>59</v>
      </c>
      <c r="C61" s="2">
        <v>25.017499999999998</v>
      </c>
      <c r="D61" s="2">
        <v>-0.32950000000000002</v>
      </c>
      <c r="E61" s="2">
        <v>1611.4925000000001</v>
      </c>
      <c r="G61" s="2">
        <v>59</v>
      </c>
      <c r="H61" s="2">
        <v>-24.981400000000001</v>
      </c>
      <c r="I61" s="2">
        <v>-0.30009999999999998</v>
      </c>
      <c r="J61" s="2">
        <v>1611.4919</v>
      </c>
    </row>
    <row r="62" spans="2:10" x14ac:dyDescent="0.25">
      <c r="B62" s="1">
        <v>60</v>
      </c>
      <c r="C62" s="2">
        <v>25.017299999999999</v>
      </c>
      <c r="D62" s="2">
        <v>-0.34370000000000001</v>
      </c>
      <c r="E62" s="2">
        <v>1639.4915000000001</v>
      </c>
      <c r="G62" s="2">
        <v>60</v>
      </c>
      <c r="H62" s="2">
        <v>-24.981100000000001</v>
      </c>
      <c r="I62" s="2">
        <v>-0.31979999999999997</v>
      </c>
      <c r="J62" s="2">
        <v>1639.4918</v>
      </c>
    </row>
    <row r="63" spans="2:10" x14ac:dyDescent="0.25">
      <c r="B63" s="1">
        <v>61</v>
      </c>
      <c r="C63" s="2">
        <v>25.017099999999999</v>
      </c>
      <c r="D63" s="2">
        <v>-0.3382</v>
      </c>
      <c r="E63" s="2">
        <v>1667.4903999999999</v>
      </c>
      <c r="G63" s="2">
        <v>61</v>
      </c>
      <c r="H63" s="2">
        <v>-24.980799999999999</v>
      </c>
      <c r="I63" s="2">
        <v>-0.31659999999999999</v>
      </c>
      <c r="J63" s="2">
        <v>1667.4918</v>
      </c>
    </row>
    <row r="64" spans="2:10" x14ac:dyDescent="0.25">
      <c r="B64" s="1">
        <v>62</v>
      </c>
      <c r="C64" s="2">
        <v>25.017900000000001</v>
      </c>
      <c r="D64" s="2">
        <v>-0.33729999999999999</v>
      </c>
      <c r="E64" s="2">
        <v>1695.4901</v>
      </c>
      <c r="G64" s="2">
        <v>62</v>
      </c>
      <c r="H64" s="2">
        <v>-24.980699999999999</v>
      </c>
      <c r="I64" s="2">
        <v>-0.31030000000000002</v>
      </c>
      <c r="J64" s="2">
        <v>1695.4916000000001</v>
      </c>
    </row>
    <row r="65" spans="2:10" x14ac:dyDescent="0.25">
      <c r="B65" s="1">
        <v>63</v>
      </c>
      <c r="C65" s="2">
        <v>25.018000000000001</v>
      </c>
      <c r="D65" s="2">
        <v>-0.35010000000000002</v>
      </c>
      <c r="E65" s="2">
        <v>1723.4902999999999</v>
      </c>
      <c r="G65" s="2">
        <v>63</v>
      </c>
      <c r="H65" s="2">
        <v>-24.9803</v>
      </c>
      <c r="I65" s="2">
        <v>-0.33429999999999999</v>
      </c>
      <c r="J65" s="2">
        <v>1723.4917</v>
      </c>
    </row>
    <row r="66" spans="2:10" x14ac:dyDescent="0.25">
      <c r="B66" s="1">
        <v>64</v>
      </c>
      <c r="C66" s="2">
        <v>25.0184</v>
      </c>
      <c r="D66" s="2">
        <v>-0.3448</v>
      </c>
      <c r="E66" s="2">
        <v>1751.4907000000001</v>
      </c>
      <c r="G66" s="2">
        <v>64</v>
      </c>
      <c r="H66" s="2">
        <v>-24.98</v>
      </c>
      <c r="I66" s="2">
        <v>-0.3251</v>
      </c>
      <c r="J66" s="2">
        <v>1751.4901</v>
      </c>
    </row>
    <row r="67" spans="2:10" x14ac:dyDescent="0.25">
      <c r="B67" s="1">
        <v>65</v>
      </c>
      <c r="C67" s="2">
        <v>25.019500000000001</v>
      </c>
      <c r="D67" s="2">
        <v>-0.3276</v>
      </c>
      <c r="E67" s="2">
        <v>1779.4857999999999</v>
      </c>
      <c r="G67" s="2">
        <v>65</v>
      </c>
      <c r="H67" s="2">
        <v>-24.981200000000001</v>
      </c>
      <c r="I67" s="2">
        <v>-0.31609999999999999</v>
      </c>
      <c r="J67" s="2">
        <v>1779.4876999999999</v>
      </c>
    </row>
    <row r="68" spans="2:10" x14ac:dyDescent="0.25">
      <c r="B68" s="1">
        <v>66</v>
      </c>
      <c r="C68" s="2">
        <v>25.0184</v>
      </c>
      <c r="D68" s="2">
        <v>-0.34029999999999999</v>
      </c>
      <c r="E68" s="2">
        <v>1807.4863</v>
      </c>
      <c r="G68" s="2">
        <v>66</v>
      </c>
      <c r="H68" s="2">
        <v>-24.980899999999998</v>
      </c>
      <c r="I68" s="2">
        <v>-0.32</v>
      </c>
      <c r="J68" s="2">
        <v>1807.4885999999999</v>
      </c>
    </row>
    <row r="69" spans="2:10" x14ac:dyDescent="0.25">
      <c r="B69" s="1">
        <v>67</v>
      </c>
      <c r="C69" s="2">
        <v>25.018799999999999</v>
      </c>
      <c r="D69" s="2">
        <v>-0.34889999999999999</v>
      </c>
      <c r="E69" s="2">
        <v>1835.4880000000001</v>
      </c>
      <c r="G69" s="2">
        <v>67</v>
      </c>
      <c r="H69" s="2">
        <v>-24.980399999999999</v>
      </c>
      <c r="I69" s="2">
        <v>-0.32740000000000002</v>
      </c>
      <c r="J69" s="2">
        <v>1835.4899</v>
      </c>
    </row>
    <row r="70" spans="2:10" x14ac:dyDescent="0.25">
      <c r="B70" s="1">
        <v>68</v>
      </c>
      <c r="C70" s="2">
        <v>25.019600000000001</v>
      </c>
      <c r="D70" s="2">
        <v>-0.32740000000000002</v>
      </c>
      <c r="E70" s="2">
        <v>1863.4898000000001</v>
      </c>
      <c r="G70" s="2">
        <v>68</v>
      </c>
      <c r="H70" s="2">
        <v>-24.980499999999999</v>
      </c>
      <c r="I70" s="2">
        <v>-0.3206</v>
      </c>
      <c r="J70" s="2">
        <v>1863.4891</v>
      </c>
    </row>
    <row r="71" spans="2:10" x14ac:dyDescent="0.25">
      <c r="B71" s="1">
        <v>69</v>
      </c>
      <c r="C71" s="2">
        <v>25.018999999999998</v>
      </c>
      <c r="D71" s="2">
        <v>-0.32390000000000002</v>
      </c>
      <c r="E71" s="2">
        <v>1891.4878000000001</v>
      </c>
      <c r="G71" s="2">
        <v>69</v>
      </c>
      <c r="H71" s="2">
        <v>-24.979700000000001</v>
      </c>
      <c r="I71" s="2">
        <v>-0.2984</v>
      </c>
      <c r="J71" s="2">
        <v>1891.4905000000001</v>
      </c>
    </row>
    <row r="72" spans="2:10" x14ac:dyDescent="0.25">
      <c r="B72" s="1">
        <v>70</v>
      </c>
      <c r="C72" s="2">
        <v>25.019500000000001</v>
      </c>
      <c r="D72" s="2">
        <v>-0.3372</v>
      </c>
      <c r="E72" s="2">
        <v>1919.4887000000001</v>
      </c>
      <c r="G72" s="2">
        <v>70</v>
      </c>
      <c r="H72" s="2">
        <v>-24.979399999999998</v>
      </c>
      <c r="I72" s="2">
        <v>-0.31519999999999998</v>
      </c>
      <c r="J72" s="2">
        <v>1919.4917</v>
      </c>
    </row>
    <row r="73" spans="2:10" x14ac:dyDescent="0.25">
      <c r="B73" s="1">
        <v>71</v>
      </c>
      <c r="C73" s="2">
        <v>25.020099999999999</v>
      </c>
      <c r="D73" s="2">
        <v>-0.34799999999999998</v>
      </c>
      <c r="E73" s="2">
        <v>1947.4874</v>
      </c>
      <c r="G73" s="2">
        <v>71</v>
      </c>
      <c r="H73" s="2">
        <v>-24.979099999999999</v>
      </c>
      <c r="I73" s="2">
        <v>-0.32990000000000003</v>
      </c>
      <c r="J73" s="2">
        <v>1947.4897000000001</v>
      </c>
    </row>
    <row r="74" spans="2:10" x14ac:dyDescent="0.25">
      <c r="B74" s="1">
        <v>72</v>
      </c>
      <c r="C74" s="2">
        <v>25.0199</v>
      </c>
      <c r="D74" s="2">
        <v>-0.32429999999999998</v>
      </c>
      <c r="E74" s="2">
        <v>1975.4884</v>
      </c>
      <c r="G74" s="2">
        <v>72</v>
      </c>
      <c r="H74" s="2">
        <v>-24.9788</v>
      </c>
      <c r="I74" s="2">
        <v>-0.31</v>
      </c>
      <c r="J74" s="2">
        <v>1975.49</v>
      </c>
    </row>
    <row r="75" spans="2:10" x14ac:dyDescent="0.25">
      <c r="B75" s="1">
        <v>73</v>
      </c>
      <c r="C75" s="2">
        <v>25.020299999999999</v>
      </c>
      <c r="D75" s="2">
        <v>-0.33600000000000002</v>
      </c>
      <c r="E75" s="2">
        <v>2003.4916000000001</v>
      </c>
      <c r="G75" s="2">
        <v>73</v>
      </c>
      <c r="H75" s="2">
        <v>-24.9785</v>
      </c>
      <c r="I75" s="2">
        <v>-0.32990000000000003</v>
      </c>
      <c r="J75" s="2">
        <v>2003.4909</v>
      </c>
    </row>
    <row r="76" spans="2:10" x14ac:dyDescent="0.25">
      <c r="B76" s="1">
        <v>74</v>
      </c>
      <c r="C76" s="2">
        <v>25.020600000000002</v>
      </c>
      <c r="D76" s="2">
        <v>-0.34599999999999997</v>
      </c>
      <c r="E76" s="2">
        <v>2031.4876999999999</v>
      </c>
      <c r="G76" s="2">
        <v>74</v>
      </c>
      <c r="H76" s="2">
        <v>-24.978400000000001</v>
      </c>
      <c r="I76" s="2">
        <v>-0.31569999999999998</v>
      </c>
      <c r="J76" s="2">
        <v>2031.4893</v>
      </c>
    </row>
    <row r="77" spans="2:10" x14ac:dyDescent="0.25">
      <c r="B77" s="1">
        <v>75</v>
      </c>
      <c r="C77" s="2">
        <v>25.020900000000001</v>
      </c>
      <c r="D77" s="2">
        <v>-0.3332</v>
      </c>
      <c r="E77" s="2">
        <v>2059.4872999999998</v>
      </c>
      <c r="G77" s="2">
        <v>75</v>
      </c>
      <c r="H77" s="2">
        <v>-24.977699999999999</v>
      </c>
      <c r="I77" s="2">
        <v>-0.32</v>
      </c>
      <c r="J77" s="2">
        <v>2059.4901</v>
      </c>
    </row>
    <row r="78" spans="2:10" x14ac:dyDescent="0.25">
      <c r="B78" s="1">
        <v>76</v>
      </c>
      <c r="C78" s="2">
        <v>25.0213</v>
      </c>
      <c r="D78" s="2">
        <v>-0.3448</v>
      </c>
      <c r="E78" s="2">
        <v>2087.4904000000001</v>
      </c>
      <c r="G78" s="2">
        <v>76</v>
      </c>
      <c r="H78" s="2">
        <v>-24.978100000000001</v>
      </c>
      <c r="I78" s="2">
        <v>-0.34439999999999998</v>
      </c>
      <c r="J78" s="2">
        <v>2087.4901</v>
      </c>
    </row>
    <row r="79" spans="2:10" x14ac:dyDescent="0.25">
      <c r="B79" s="1">
        <v>77</v>
      </c>
      <c r="C79" s="2">
        <v>25.020800000000001</v>
      </c>
      <c r="D79" s="2">
        <v>-0.34150000000000003</v>
      </c>
      <c r="E79" s="2">
        <v>2115.4866000000002</v>
      </c>
      <c r="G79" s="2">
        <v>77</v>
      </c>
      <c r="H79" s="2">
        <v>-24.9773</v>
      </c>
      <c r="I79" s="2">
        <v>-0.33389999999999997</v>
      </c>
      <c r="J79" s="2">
        <v>2115.4902000000002</v>
      </c>
    </row>
    <row r="80" spans="2:10" x14ac:dyDescent="0.25">
      <c r="B80" s="1">
        <v>78</v>
      </c>
      <c r="C80" s="2">
        <v>25.0213</v>
      </c>
      <c r="D80" s="2">
        <v>-0.31859999999999999</v>
      </c>
      <c r="E80" s="2">
        <v>2143.4915999999998</v>
      </c>
      <c r="G80" s="2">
        <v>78</v>
      </c>
      <c r="H80" s="2">
        <v>-24.977699999999999</v>
      </c>
      <c r="I80" s="2">
        <v>-0.31559999999999999</v>
      </c>
      <c r="J80" s="2">
        <v>2143.4890999999998</v>
      </c>
    </row>
    <row r="81" spans="2:10" x14ac:dyDescent="0.25">
      <c r="B81" s="1">
        <v>79</v>
      </c>
      <c r="C81" s="2">
        <v>25.022099999999998</v>
      </c>
      <c r="D81" s="2">
        <v>-0.33800000000000002</v>
      </c>
      <c r="E81" s="2">
        <v>2171.4863999999998</v>
      </c>
      <c r="G81" s="2">
        <v>79</v>
      </c>
      <c r="H81" s="2">
        <v>-24.976500000000001</v>
      </c>
      <c r="I81" s="2">
        <v>-0.32490000000000002</v>
      </c>
      <c r="J81" s="2">
        <v>2171.4893000000002</v>
      </c>
    </row>
    <row r="82" spans="2:10" x14ac:dyDescent="0.25">
      <c r="B82" s="1">
        <v>80</v>
      </c>
      <c r="C82" s="2">
        <v>25.021699999999999</v>
      </c>
      <c r="D82" s="2">
        <v>-0.35410000000000003</v>
      </c>
      <c r="E82" s="2">
        <v>2199.4875000000002</v>
      </c>
      <c r="G82" s="2">
        <v>80</v>
      </c>
      <c r="H82" s="2">
        <v>-24.976400000000002</v>
      </c>
      <c r="I82" s="2">
        <v>-0.34</v>
      </c>
      <c r="J82" s="2">
        <v>2199.4895999999999</v>
      </c>
    </row>
    <row r="83" spans="2:10" x14ac:dyDescent="0.25">
      <c r="B83" s="1">
        <v>81</v>
      </c>
      <c r="C83" s="2">
        <v>25.0227</v>
      </c>
      <c r="D83" s="2">
        <v>-0.34289999999999998</v>
      </c>
      <c r="E83" s="2">
        <v>2227.4881999999998</v>
      </c>
      <c r="G83" s="2">
        <v>81</v>
      </c>
      <c r="H83" s="2">
        <v>-24.976700000000001</v>
      </c>
      <c r="I83" s="2">
        <v>-0.34849999999999998</v>
      </c>
      <c r="J83" s="2">
        <v>2227.4893999999999</v>
      </c>
    </row>
    <row r="84" spans="2:10" x14ac:dyDescent="0.25">
      <c r="B84" s="1">
        <v>82</v>
      </c>
      <c r="C84" s="2">
        <v>25.0227</v>
      </c>
      <c r="D84" s="2">
        <v>-0.32140000000000002</v>
      </c>
      <c r="E84" s="2">
        <v>2255.4865</v>
      </c>
      <c r="G84" s="2">
        <v>82</v>
      </c>
      <c r="H84" s="2">
        <v>-24.976299999999998</v>
      </c>
      <c r="I84" s="2">
        <v>-0.30990000000000001</v>
      </c>
      <c r="J84" s="2">
        <v>2255.4895999999999</v>
      </c>
    </row>
    <row r="85" spans="2:10" x14ac:dyDescent="0.25">
      <c r="B85" s="1">
        <v>83</v>
      </c>
      <c r="C85" s="2">
        <v>25.022300000000001</v>
      </c>
      <c r="D85" s="2">
        <v>-0.31459999999999999</v>
      </c>
      <c r="E85" s="2">
        <v>2283.4863</v>
      </c>
      <c r="G85" s="2">
        <v>83</v>
      </c>
      <c r="H85" s="2">
        <v>-24.976400000000002</v>
      </c>
      <c r="I85" s="2">
        <v>-0.3105</v>
      </c>
      <c r="J85" s="2">
        <v>2283.4897000000001</v>
      </c>
    </row>
    <row r="86" spans="2:10" x14ac:dyDescent="0.25">
      <c r="B86" s="1">
        <v>84</v>
      </c>
      <c r="C86" s="2">
        <v>25.022500000000001</v>
      </c>
      <c r="D86" s="2">
        <v>-0.32969999999999999</v>
      </c>
      <c r="E86" s="2">
        <v>2311.4868999999999</v>
      </c>
      <c r="G86" s="2">
        <v>84</v>
      </c>
      <c r="H86" s="2">
        <v>-24.975899999999999</v>
      </c>
      <c r="I86" s="2">
        <v>-0.32429999999999998</v>
      </c>
      <c r="J86" s="2">
        <v>2311.4881999999998</v>
      </c>
    </row>
    <row r="87" spans="2:10" x14ac:dyDescent="0.25">
      <c r="B87" s="1">
        <v>85</v>
      </c>
      <c r="C87" s="2">
        <v>25.0242</v>
      </c>
      <c r="D87" s="2">
        <v>-0.31540000000000001</v>
      </c>
      <c r="E87" s="2">
        <v>2339.4908999999998</v>
      </c>
      <c r="G87" s="2">
        <v>85</v>
      </c>
      <c r="H87" s="2">
        <v>-24.975300000000001</v>
      </c>
      <c r="I87" s="2">
        <v>-0.30780000000000002</v>
      </c>
      <c r="J87" s="2">
        <v>2339.4895000000001</v>
      </c>
    </row>
    <row r="88" spans="2:10" x14ac:dyDescent="0.25">
      <c r="B88" s="1">
        <v>86</v>
      </c>
      <c r="C88" s="2">
        <v>25.0227</v>
      </c>
      <c r="D88" s="2">
        <v>-0.3024</v>
      </c>
      <c r="E88" s="2">
        <v>2367.4868999999999</v>
      </c>
      <c r="G88" s="2">
        <v>86</v>
      </c>
      <c r="H88" s="2">
        <v>-24.9754</v>
      </c>
      <c r="I88" s="2">
        <v>-0.2878</v>
      </c>
      <c r="J88" s="2">
        <v>2367.4884999999999</v>
      </c>
    </row>
    <row r="89" spans="2:10" x14ac:dyDescent="0.25">
      <c r="B89" s="1">
        <v>87</v>
      </c>
      <c r="C89" s="2">
        <v>25.0243</v>
      </c>
      <c r="D89" s="2">
        <v>-0.31769999999999998</v>
      </c>
      <c r="E89" s="2">
        <v>2395.4899999999998</v>
      </c>
      <c r="G89" s="2">
        <v>87</v>
      </c>
      <c r="H89" s="2">
        <v>-24.9754</v>
      </c>
      <c r="I89" s="2">
        <v>-0.30709999999999998</v>
      </c>
      <c r="J89" s="2">
        <v>2395.4888000000001</v>
      </c>
    </row>
    <row r="90" spans="2:10" x14ac:dyDescent="0.25">
      <c r="B90" s="1">
        <v>88</v>
      </c>
      <c r="C90" s="2">
        <v>25.023</v>
      </c>
      <c r="D90" s="2">
        <v>-0.30499999999999999</v>
      </c>
      <c r="E90" s="2">
        <v>2423.4881999999998</v>
      </c>
      <c r="G90" s="2">
        <v>88</v>
      </c>
      <c r="H90" s="2">
        <v>-24.975200000000001</v>
      </c>
      <c r="I90" s="2">
        <v>-0.29459999999999997</v>
      </c>
      <c r="J90" s="2">
        <v>2423.4886000000001</v>
      </c>
    </row>
    <row r="91" spans="2:10" x14ac:dyDescent="0.25">
      <c r="B91" s="1">
        <v>89</v>
      </c>
      <c r="C91" s="2">
        <v>25.023800000000001</v>
      </c>
      <c r="D91" s="2">
        <v>-0.313</v>
      </c>
      <c r="E91" s="2">
        <v>2451.4899</v>
      </c>
      <c r="G91" s="2">
        <v>89</v>
      </c>
      <c r="H91" s="2">
        <v>-24.975000000000001</v>
      </c>
      <c r="I91" s="2">
        <v>-0.30649999999999999</v>
      </c>
      <c r="J91" s="2">
        <v>2451.4888000000001</v>
      </c>
    </row>
    <row r="92" spans="2:10" x14ac:dyDescent="0.25">
      <c r="B92" s="1">
        <v>90</v>
      </c>
      <c r="C92" s="2">
        <v>25.023499999999999</v>
      </c>
      <c r="D92" s="2">
        <v>-0.30780000000000002</v>
      </c>
      <c r="E92" s="2">
        <v>2479.4879000000001</v>
      </c>
      <c r="G92" s="2">
        <v>90</v>
      </c>
      <c r="H92" s="2">
        <v>-24.9741</v>
      </c>
      <c r="I92" s="2">
        <v>-0.29909999999999998</v>
      </c>
      <c r="J92" s="2">
        <v>2479.4877999999999</v>
      </c>
    </row>
    <row r="93" spans="2:10" x14ac:dyDescent="0.25">
      <c r="B93" s="1">
        <v>91</v>
      </c>
      <c r="C93" s="2">
        <v>25.024000000000001</v>
      </c>
      <c r="D93" s="2">
        <v>-0.30669999999999997</v>
      </c>
      <c r="E93" s="2">
        <v>2507.4881999999998</v>
      </c>
      <c r="G93" s="2">
        <v>91</v>
      </c>
      <c r="H93" s="2">
        <v>-24.974299999999999</v>
      </c>
      <c r="I93" s="2">
        <v>-0.29399999999999998</v>
      </c>
      <c r="J93" s="2">
        <v>2507.4879000000001</v>
      </c>
    </row>
    <row r="94" spans="2:10" x14ac:dyDescent="0.25">
      <c r="B94" s="1">
        <v>92</v>
      </c>
      <c r="C94" s="2">
        <v>25.024100000000001</v>
      </c>
      <c r="D94" s="2">
        <v>-0.31819999999999998</v>
      </c>
      <c r="E94" s="2">
        <v>2535.4875000000002</v>
      </c>
      <c r="G94" s="2">
        <v>92</v>
      </c>
      <c r="H94" s="2">
        <v>-24.973600000000001</v>
      </c>
      <c r="I94" s="2">
        <v>-0.29799999999999999</v>
      </c>
      <c r="J94" s="2">
        <v>2535.4879000000001</v>
      </c>
    </row>
    <row r="95" spans="2:10" x14ac:dyDescent="0.25">
      <c r="B95" s="1">
        <v>93</v>
      </c>
      <c r="C95" s="2">
        <v>25.024799999999999</v>
      </c>
      <c r="D95" s="2">
        <v>-0.30359999999999998</v>
      </c>
      <c r="E95" s="2">
        <v>2563.4870000000001</v>
      </c>
      <c r="G95" s="2">
        <v>93</v>
      </c>
      <c r="H95" s="2">
        <v>-24.974399999999999</v>
      </c>
      <c r="I95" s="2">
        <v>-0.29820000000000002</v>
      </c>
      <c r="J95" s="2">
        <v>2563.4877999999999</v>
      </c>
    </row>
    <row r="96" spans="2:10" x14ac:dyDescent="0.25">
      <c r="B96" s="1">
        <v>94</v>
      </c>
      <c r="C96" s="2">
        <v>25.0246</v>
      </c>
      <c r="D96" s="2">
        <v>-0.29749999999999999</v>
      </c>
      <c r="E96" s="2">
        <v>2591.4859999999999</v>
      </c>
      <c r="G96" s="2">
        <v>94</v>
      </c>
      <c r="H96" s="2">
        <v>-24.973500000000001</v>
      </c>
      <c r="I96" s="2">
        <v>-0.28789999999999999</v>
      </c>
      <c r="J96" s="2">
        <v>2591.4879000000001</v>
      </c>
    </row>
    <row r="97" spans="2:10" x14ac:dyDescent="0.25">
      <c r="B97" s="1">
        <v>95</v>
      </c>
      <c r="C97" s="2">
        <v>25.0244</v>
      </c>
      <c r="D97" s="2">
        <v>-0.28820000000000001</v>
      </c>
      <c r="E97" s="2">
        <v>2619.4877000000001</v>
      </c>
      <c r="G97" s="2">
        <v>95</v>
      </c>
      <c r="H97" s="2">
        <v>-24.974599999999999</v>
      </c>
      <c r="I97" s="2">
        <v>-0.28449999999999998</v>
      </c>
      <c r="J97" s="2">
        <v>2619.4872999999998</v>
      </c>
    </row>
    <row r="98" spans="2:10" x14ac:dyDescent="0.25">
      <c r="B98" s="1">
        <v>96</v>
      </c>
      <c r="C98" s="2">
        <v>25.0246</v>
      </c>
      <c r="D98" s="2">
        <v>-0.30180000000000001</v>
      </c>
      <c r="E98" s="2">
        <v>2647.4857000000002</v>
      </c>
      <c r="G98" s="2">
        <v>96</v>
      </c>
      <c r="H98" s="2">
        <v>-24.973299999999998</v>
      </c>
      <c r="I98" s="2">
        <v>-0.30099999999999999</v>
      </c>
      <c r="J98" s="2">
        <v>2647.4874</v>
      </c>
    </row>
    <row r="99" spans="2:10" x14ac:dyDescent="0.25">
      <c r="B99" s="1">
        <v>97</v>
      </c>
      <c r="C99" s="2">
        <v>25.027000000000001</v>
      </c>
      <c r="D99" s="2">
        <v>-0.30470000000000003</v>
      </c>
      <c r="E99" s="2">
        <v>2675.4872999999998</v>
      </c>
      <c r="G99" s="2">
        <v>97</v>
      </c>
      <c r="H99" s="2">
        <v>-24.9727</v>
      </c>
      <c r="I99" s="2">
        <v>-0.30430000000000001</v>
      </c>
      <c r="J99" s="2">
        <v>2675.4875999999999</v>
      </c>
    </row>
    <row r="100" spans="2:10" x14ac:dyDescent="0.25">
      <c r="B100" s="1">
        <v>98</v>
      </c>
      <c r="C100" s="2">
        <v>25.024999999999999</v>
      </c>
      <c r="D100" s="2">
        <v>-0.3024</v>
      </c>
      <c r="E100" s="2">
        <v>2703.4852000000001</v>
      </c>
      <c r="G100" s="2">
        <v>98</v>
      </c>
      <c r="H100" s="2">
        <v>-24.972899999999999</v>
      </c>
      <c r="I100" s="2">
        <v>-0.29730000000000001</v>
      </c>
      <c r="J100" s="2">
        <v>2703.4874</v>
      </c>
    </row>
    <row r="101" spans="2:10" x14ac:dyDescent="0.25">
      <c r="B101" s="1">
        <v>99</v>
      </c>
      <c r="C101" s="2">
        <v>25.0259</v>
      </c>
      <c r="D101" s="2">
        <v>-0.3049</v>
      </c>
      <c r="E101" s="2">
        <v>2731.4854999999998</v>
      </c>
      <c r="G101" s="2">
        <v>99</v>
      </c>
      <c r="H101" s="2">
        <v>-24.972799999999999</v>
      </c>
      <c r="I101" s="2">
        <v>-0.30109999999999998</v>
      </c>
      <c r="J101" s="2">
        <v>2731.4870000000001</v>
      </c>
    </row>
    <row r="102" spans="2:10" x14ac:dyDescent="0.25">
      <c r="B102" s="1">
        <v>100</v>
      </c>
      <c r="C102" s="2">
        <v>25.026399999999999</v>
      </c>
      <c r="D102" s="2">
        <v>-0.30609999999999998</v>
      </c>
      <c r="E102" s="2">
        <v>2759.4850999999999</v>
      </c>
      <c r="G102" s="2">
        <v>100</v>
      </c>
      <c r="H102" s="2">
        <v>-24.9726</v>
      </c>
      <c r="I102" s="2">
        <v>-0.30180000000000001</v>
      </c>
      <c r="J102" s="2">
        <v>2759.4870000000001</v>
      </c>
    </row>
    <row r="103" spans="2:10" x14ac:dyDescent="0.25">
      <c r="B103" s="1">
        <v>101</v>
      </c>
      <c r="C103" s="2">
        <v>25.0275</v>
      </c>
      <c r="D103" s="2">
        <v>-0.31130000000000002</v>
      </c>
      <c r="E103" s="2">
        <v>2787.4854</v>
      </c>
      <c r="G103" s="2">
        <v>101</v>
      </c>
      <c r="H103" s="2">
        <v>-24.971699999999998</v>
      </c>
      <c r="I103" s="2">
        <v>-0.3135</v>
      </c>
      <c r="J103" s="2">
        <v>2787.4874</v>
      </c>
    </row>
    <row r="104" spans="2:10" x14ac:dyDescent="0.25">
      <c r="B104" s="1">
        <v>102</v>
      </c>
      <c r="C104" s="2">
        <v>25.027000000000001</v>
      </c>
      <c r="D104" s="2">
        <v>-0.30630000000000002</v>
      </c>
      <c r="E104" s="2">
        <v>2815.4868000000001</v>
      </c>
      <c r="G104" s="2">
        <v>102</v>
      </c>
      <c r="H104" s="2">
        <v>-24.971900000000002</v>
      </c>
      <c r="I104" s="2">
        <v>-0.30430000000000001</v>
      </c>
      <c r="J104" s="2">
        <v>2815.4866999999999</v>
      </c>
    </row>
    <row r="105" spans="2:10" x14ac:dyDescent="0.25">
      <c r="B105" s="1">
        <v>103</v>
      </c>
      <c r="C105" s="2">
        <v>25.0273</v>
      </c>
      <c r="D105" s="2">
        <v>-0.28139999999999998</v>
      </c>
      <c r="E105" s="2">
        <v>2843.4874</v>
      </c>
      <c r="G105" s="2">
        <v>103</v>
      </c>
      <c r="H105" s="2">
        <v>-24.972200000000001</v>
      </c>
      <c r="I105" s="2">
        <v>-0.29449999999999998</v>
      </c>
      <c r="J105" s="2">
        <v>2843.4863999999998</v>
      </c>
    </row>
    <row r="106" spans="2:10" x14ac:dyDescent="0.25">
      <c r="B106" s="1">
        <v>104</v>
      </c>
      <c r="C106" s="2">
        <v>25.027000000000001</v>
      </c>
      <c r="D106" s="2">
        <v>-0.27689999999999998</v>
      </c>
      <c r="E106" s="2">
        <v>2871.4875999999999</v>
      </c>
      <c r="G106" s="2">
        <v>104</v>
      </c>
      <c r="H106" s="2">
        <v>-24.971900000000002</v>
      </c>
      <c r="I106" s="2">
        <v>-0.27450000000000002</v>
      </c>
      <c r="J106" s="2">
        <v>2871.4865</v>
      </c>
    </row>
    <row r="107" spans="2:10" x14ac:dyDescent="0.25">
      <c r="B107" s="1">
        <v>105</v>
      </c>
      <c r="C107" s="2">
        <v>25.027699999999999</v>
      </c>
      <c r="D107" s="2">
        <v>-0.27789999999999998</v>
      </c>
      <c r="E107" s="2">
        <v>2899.4841999999999</v>
      </c>
      <c r="G107" s="2">
        <v>105</v>
      </c>
      <c r="H107" s="2">
        <v>-24.971</v>
      </c>
      <c r="I107" s="2">
        <v>-0.28699999999999998</v>
      </c>
      <c r="J107" s="2">
        <v>2899.4868999999999</v>
      </c>
    </row>
    <row r="108" spans="2:10" x14ac:dyDescent="0.25">
      <c r="B108" s="1">
        <v>106</v>
      </c>
      <c r="C108" s="2">
        <v>25.0276</v>
      </c>
      <c r="D108" s="2">
        <v>-0.26850000000000002</v>
      </c>
      <c r="E108" s="2">
        <v>2927.4890999999998</v>
      </c>
      <c r="G108" s="2">
        <v>106</v>
      </c>
      <c r="H108" s="2">
        <v>-24.9712</v>
      </c>
      <c r="I108" s="2">
        <v>-0.2848</v>
      </c>
      <c r="J108" s="2">
        <v>2927.4866999999999</v>
      </c>
    </row>
    <row r="109" spans="2:10" x14ac:dyDescent="0.25">
      <c r="B109" s="1">
        <v>107</v>
      </c>
      <c r="C109" s="2">
        <v>25.027899999999999</v>
      </c>
      <c r="D109" s="2">
        <v>-0.2873</v>
      </c>
      <c r="E109" s="2">
        <v>2955.4859000000001</v>
      </c>
      <c r="G109" s="2">
        <v>107</v>
      </c>
      <c r="H109" s="2">
        <v>-24.970600000000001</v>
      </c>
      <c r="I109" s="2">
        <v>-0.30159999999999998</v>
      </c>
      <c r="J109" s="2">
        <v>2955.4861999999998</v>
      </c>
    </row>
    <row r="110" spans="2:10" x14ac:dyDescent="0.25">
      <c r="B110" s="1">
        <v>108</v>
      </c>
      <c r="C110" s="2">
        <v>25.027000000000001</v>
      </c>
      <c r="D110" s="2">
        <v>-0.28029999999999999</v>
      </c>
      <c r="E110" s="2">
        <v>2983.4845</v>
      </c>
      <c r="G110" s="2">
        <v>108</v>
      </c>
      <c r="H110" s="2">
        <v>-24.970099999999999</v>
      </c>
      <c r="I110" s="2">
        <v>-0.2959</v>
      </c>
      <c r="J110" s="2">
        <v>2983.4861000000001</v>
      </c>
    </row>
    <row r="111" spans="2:10" x14ac:dyDescent="0.25">
      <c r="B111" s="1">
        <v>109</v>
      </c>
      <c r="C111" s="2">
        <v>25.028700000000001</v>
      </c>
      <c r="D111" s="2">
        <v>-0.2722</v>
      </c>
      <c r="E111" s="2">
        <v>3011.4856</v>
      </c>
      <c r="G111" s="2">
        <v>109</v>
      </c>
      <c r="H111" s="2">
        <v>-24.9695</v>
      </c>
      <c r="I111" s="2">
        <v>-0.27310000000000001</v>
      </c>
      <c r="J111" s="2">
        <v>3011.4861000000001</v>
      </c>
    </row>
    <row r="112" spans="2:10" x14ac:dyDescent="0.25">
      <c r="B112" s="1">
        <v>110</v>
      </c>
      <c r="C112" s="2">
        <v>25.028500000000001</v>
      </c>
      <c r="D112" s="2">
        <v>-0.27810000000000001</v>
      </c>
      <c r="E112" s="2">
        <v>3039.4872</v>
      </c>
      <c r="G112" s="2">
        <v>110</v>
      </c>
      <c r="H112" s="2">
        <v>-24.97</v>
      </c>
      <c r="I112" s="2">
        <v>-0.28620000000000001</v>
      </c>
      <c r="J112" s="2">
        <v>3039.4861000000001</v>
      </c>
    </row>
    <row r="113" spans="2:10" x14ac:dyDescent="0.25">
      <c r="B113" s="1">
        <v>111</v>
      </c>
      <c r="C113" s="2">
        <v>25.028700000000001</v>
      </c>
      <c r="D113" s="2">
        <v>-0.26750000000000002</v>
      </c>
      <c r="E113" s="2">
        <v>3067.4839000000002</v>
      </c>
      <c r="G113" s="2">
        <v>111</v>
      </c>
      <c r="H113" s="2">
        <v>-24.9696</v>
      </c>
      <c r="I113" s="2">
        <v>-0.27989999999999998</v>
      </c>
      <c r="J113" s="2">
        <v>3067.4875000000002</v>
      </c>
    </row>
    <row r="114" spans="2:10" x14ac:dyDescent="0.25">
      <c r="B114" s="1">
        <v>112</v>
      </c>
      <c r="C114" s="2">
        <v>25.029399999999999</v>
      </c>
      <c r="D114" s="2">
        <v>-0.27889999999999998</v>
      </c>
      <c r="E114" s="2">
        <v>3095.4863</v>
      </c>
      <c r="G114" s="2">
        <v>112</v>
      </c>
      <c r="H114" s="2">
        <v>-24.9695</v>
      </c>
      <c r="I114" s="2">
        <v>-0.27260000000000001</v>
      </c>
      <c r="J114" s="2">
        <v>3095.4857000000002</v>
      </c>
    </row>
    <row r="115" spans="2:10" x14ac:dyDescent="0.25">
      <c r="B115" s="1">
        <v>113</v>
      </c>
      <c r="C115" s="2">
        <v>25.027999999999999</v>
      </c>
      <c r="D115" s="2">
        <v>-0.27689999999999998</v>
      </c>
      <c r="E115" s="2">
        <v>3123.4843999999998</v>
      </c>
      <c r="G115" s="2">
        <v>113</v>
      </c>
      <c r="H115" s="2">
        <v>-24.969000000000001</v>
      </c>
      <c r="I115" s="2">
        <v>-0.28470000000000001</v>
      </c>
      <c r="J115" s="2">
        <v>3123.4859000000001</v>
      </c>
    </row>
    <row r="116" spans="2:10" x14ac:dyDescent="0.25">
      <c r="B116" s="1">
        <v>114</v>
      </c>
      <c r="C116" s="2">
        <v>25.029499999999999</v>
      </c>
      <c r="D116" s="2">
        <v>-0.25059999999999999</v>
      </c>
      <c r="E116" s="2">
        <v>3151.4839000000002</v>
      </c>
      <c r="G116" s="2">
        <v>114</v>
      </c>
      <c r="H116" s="2">
        <v>-24.9679</v>
      </c>
      <c r="I116" s="2">
        <v>-0.2646</v>
      </c>
      <c r="J116" s="2">
        <v>3151.4857999999999</v>
      </c>
    </row>
    <row r="117" spans="2:10" x14ac:dyDescent="0.25">
      <c r="B117" s="1">
        <v>115</v>
      </c>
      <c r="C117" s="2">
        <v>25.029599999999999</v>
      </c>
      <c r="D117" s="2">
        <v>-0.27300000000000002</v>
      </c>
      <c r="E117" s="2">
        <v>3179.4848000000002</v>
      </c>
      <c r="G117" s="2">
        <v>115</v>
      </c>
      <c r="H117" s="2">
        <v>-24.9695</v>
      </c>
      <c r="I117" s="2">
        <v>-0.2792</v>
      </c>
      <c r="J117" s="2">
        <v>3179.4857999999999</v>
      </c>
    </row>
    <row r="118" spans="2:10" x14ac:dyDescent="0.25">
      <c r="B118" s="1">
        <v>116</v>
      </c>
      <c r="C118" s="2">
        <v>25.0304</v>
      </c>
      <c r="D118" s="2">
        <v>-0.24740000000000001</v>
      </c>
      <c r="E118" s="2">
        <v>3207.4854</v>
      </c>
      <c r="G118" s="2">
        <v>116</v>
      </c>
      <c r="H118" s="2">
        <v>-24.968399999999999</v>
      </c>
      <c r="I118" s="2">
        <v>-0.27429999999999999</v>
      </c>
      <c r="J118" s="2">
        <v>3207.4852000000001</v>
      </c>
    </row>
    <row r="119" spans="2:10" x14ac:dyDescent="0.25">
      <c r="B119" s="1">
        <v>117</v>
      </c>
      <c r="C119" s="2">
        <v>25.0304</v>
      </c>
      <c r="D119" s="2">
        <v>-0.24199999999999999</v>
      </c>
      <c r="E119" s="2">
        <v>3235.4839000000002</v>
      </c>
      <c r="G119" s="2">
        <v>117</v>
      </c>
      <c r="H119" s="2">
        <v>-24.967700000000001</v>
      </c>
      <c r="I119" s="2">
        <v>-0.27350000000000002</v>
      </c>
      <c r="J119" s="2">
        <v>3235.4863999999998</v>
      </c>
    </row>
    <row r="120" spans="2:10" x14ac:dyDescent="0.25">
      <c r="B120" s="1">
        <v>118</v>
      </c>
      <c r="C120" s="2">
        <v>25.029299999999999</v>
      </c>
      <c r="D120" s="2">
        <v>-0.27200000000000002</v>
      </c>
      <c r="E120" s="2">
        <v>3263.4838</v>
      </c>
      <c r="G120" s="2">
        <v>118</v>
      </c>
      <c r="H120" s="2">
        <v>-24.968299999999999</v>
      </c>
      <c r="I120" s="2">
        <v>-0.28849999999999998</v>
      </c>
      <c r="J120" s="2">
        <v>3263.4852000000001</v>
      </c>
    </row>
    <row r="121" spans="2:10" x14ac:dyDescent="0.25">
      <c r="B121" s="1">
        <v>119</v>
      </c>
      <c r="C121" s="2">
        <v>25.0303</v>
      </c>
      <c r="D121" s="2">
        <v>-0.24579999999999999</v>
      </c>
      <c r="E121" s="2">
        <v>3291.4845999999998</v>
      </c>
      <c r="G121" s="2">
        <v>119</v>
      </c>
      <c r="H121" s="2">
        <v>-24.9678</v>
      </c>
      <c r="I121" s="2">
        <v>-0.26279999999999998</v>
      </c>
      <c r="J121" s="2">
        <v>3291.4857000000002</v>
      </c>
    </row>
    <row r="122" spans="2:10" x14ac:dyDescent="0.25">
      <c r="B122" s="1">
        <v>120</v>
      </c>
      <c r="C122" s="2">
        <v>25.0306</v>
      </c>
      <c r="D122" s="2">
        <v>-0.19819999999999999</v>
      </c>
      <c r="E122" s="2">
        <v>3319.4859000000001</v>
      </c>
      <c r="G122" s="2">
        <v>120</v>
      </c>
      <c r="H122" s="2">
        <v>-24.967500000000001</v>
      </c>
      <c r="I122" s="2">
        <v>-0.2223</v>
      </c>
      <c r="J122" s="2">
        <v>3319.4852000000001</v>
      </c>
    </row>
    <row r="123" spans="2:10" x14ac:dyDescent="0.25">
      <c r="B123" s="1">
        <v>121</v>
      </c>
      <c r="C123" s="2">
        <v>25.0306</v>
      </c>
      <c r="D123" s="2">
        <v>-0.2051</v>
      </c>
      <c r="E123" s="2">
        <v>3347.4821000000002</v>
      </c>
      <c r="G123" s="2">
        <v>121</v>
      </c>
      <c r="H123" s="2">
        <v>-24.967300000000002</v>
      </c>
      <c r="I123" s="2">
        <v>-0.2</v>
      </c>
      <c r="J123" s="2">
        <v>3347.4845</v>
      </c>
    </row>
    <row r="124" spans="2:10" x14ac:dyDescent="0.25">
      <c r="B124" s="1">
        <v>122</v>
      </c>
      <c r="C124" s="2">
        <v>25.031400000000001</v>
      </c>
      <c r="D124" s="2">
        <v>-0.29499999999999998</v>
      </c>
      <c r="E124" s="2">
        <v>3372.9845999999998</v>
      </c>
      <c r="G124" s="2">
        <v>122</v>
      </c>
      <c r="H124" s="2">
        <v>-24.966999999999999</v>
      </c>
      <c r="I124" s="2">
        <v>-0.32319999999999999</v>
      </c>
      <c r="J124" s="2">
        <v>3372.9850000000001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I3" sqref="I3:K3"/>
    </sheetView>
  </sheetViews>
  <sheetFormatPr defaultRowHeight="15" x14ac:dyDescent="0.25"/>
  <cols>
    <col min="1" max="12" width="9.140625" style="2"/>
    <col min="14" max="15" width="9.140625" style="5"/>
  </cols>
  <sheetData>
    <row r="1" spans="1:15" x14ac:dyDescent="0.25">
      <c r="B1" s="8" t="s">
        <v>10</v>
      </c>
      <c r="C1" s="8"/>
      <c r="D1" s="8"/>
      <c r="E1" s="8"/>
      <c r="I1" s="8" t="s">
        <v>9</v>
      </c>
      <c r="J1" s="8"/>
      <c r="K1" s="8"/>
      <c r="L1" s="8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B3" s="2">
        <v>1</v>
      </c>
      <c r="H3" s="2">
        <v>1</v>
      </c>
    </row>
    <row r="4" spans="1:15" x14ac:dyDescent="0.25">
      <c r="B4" s="2">
        <v>2</v>
      </c>
      <c r="C4" s="2">
        <v>26.003699999999998</v>
      </c>
      <c r="D4" s="2">
        <v>-9.9327000000000005</v>
      </c>
      <c r="E4" s="2">
        <v>25.5077</v>
      </c>
      <c r="H4" s="2">
        <v>2</v>
      </c>
      <c r="I4" s="2">
        <v>-25.993600000000001</v>
      </c>
      <c r="J4" s="2">
        <v>-9.9344999999999999</v>
      </c>
      <c r="K4" s="2">
        <v>25.5063</v>
      </c>
    </row>
    <row r="5" spans="1:15" x14ac:dyDescent="0.25">
      <c r="B5" s="2">
        <v>3</v>
      </c>
      <c r="C5" s="2">
        <v>26.0046</v>
      </c>
      <c r="D5" s="2">
        <v>-9.9318000000000008</v>
      </c>
      <c r="E5" s="2">
        <v>50.867699999999999</v>
      </c>
      <c r="F5" s="2">
        <f>E5-E4</f>
        <v>25.36</v>
      </c>
      <c r="H5" s="2">
        <v>3</v>
      </c>
      <c r="I5" s="2">
        <v>-25.993200000000002</v>
      </c>
      <c r="J5" s="2">
        <v>-9.9354999999999993</v>
      </c>
      <c r="K5" s="2">
        <v>50.879399999999997</v>
      </c>
      <c r="L5" s="2">
        <f t="shared" ref="L5:L68" si="0">K5-K4</f>
        <v>25.373099999999997</v>
      </c>
    </row>
    <row r="6" spans="1:15" x14ac:dyDescent="0.25">
      <c r="B6" s="2">
        <v>4</v>
      </c>
      <c r="C6" s="2">
        <v>26.0045</v>
      </c>
      <c r="D6" s="2">
        <v>-9.9344000000000001</v>
      </c>
      <c r="E6" s="2">
        <v>78.895700000000005</v>
      </c>
      <c r="F6" s="2">
        <f t="shared" ref="F6:F69" si="1">E6-E5</f>
        <v>28.028000000000006</v>
      </c>
      <c r="H6" s="2">
        <v>4</v>
      </c>
      <c r="I6" s="2">
        <v>-25.993099999999998</v>
      </c>
      <c r="J6" s="2">
        <v>-9.9359000000000002</v>
      </c>
      <c r="K6" s="2">
        <v>78.934700000000007</v>
      </c>
      <c r="L6" s="2">
        <f t="shared" si="0"/>
        <v>28.05530000000001</v>
      </c>
      <c r="N6" s="5">
        <f>AVERAGE(F6,L6)</f>
        <v>28.041650000000008</v>
      </c>
      <c r="O6" s="5">
        <f>N6-28</f>
        <v>4.1650000000007736E-2</v>
      </c>
    </row>
    <row r="7" spans="1:15" x14ac:dyDescent="0.25">
      <c r="B7" s="2">
        <v>5</v>
      </c>
      <c r="C7" s="2">
        <v>26.004799999999999</v>
      </c>
      <c r="D7" s="2">
        <v>-9.9323999999999995</v>
      </c>
      <c r="E7" s="2">
        <v>106.9866</v>
      </c>
      <c r="F7" s="2">
        <f t="shared" si="1"/>
        <v>28.090899999999991</v>
      </c>
      <c r="H7" s="2">
        <v>5</v>
      </c>
      <c r="I7" s="2">
        <v>-25.992999999999999</v>
      </c>
      <c r="J7" s="2">
        <v>-9.9353999999999996</v>
      </c>
      <c r="K7" s="2">
        <v>106.9943</v>
      </c>
      <c r="L7" s="2">
        <f t="shared" si="0"/>
        <v>28.059599999999989</v>
      </c>
      <c r="N7" s="5">
        <f t="shared" ref="N7:N70" si="2">AVERAGE(F7,L7)</f>
        <v>28.07524999999999</v>
      </c>
      <c r="O7" s="5">
        <f t="shared" ref="O7:O70" si="3">N7-28</f>
        <v>7.5249999999989825E-2</v>
      </c>
    </row>
    <row r="8" spans="1:15" x14ac:dyDescent="0.25">
      <c r="B8" s="2">
        <v>6</v>
      </c>
      <c r="C8" s="2">
        <v>26.006</v>
      </c>
      <c r="D8" s="2">
        <v>-9.9311000000000007</v>
      </c>
      <c r="E8" s="2">
        <v>134.99029999999999</v>
      </c>
      <c r="F8" s="2">
        <f t="shared" si="1"/>
        <v>28.003699999999995</v>
      </c>
      <c r="H8" s="2">
        <v>6</v>
      </c>
      <c r="I8" s="2">
        <v>-25.993200000000002</v>
      </c>
      <c r="J8" s="2">
        <v>-9.9347999999999992</v>
      </c>
      <c r="K8" s="2">
        <v>134.9958</v>
      </c>
      <c r="L8" s="2">
        <f t="shared" si="0"/>
        <v>28.001500000000007</v>
      </c>
      <c r="N8" s="5">
        <f t="shared" si="2"/>
        <v>28.002600000000001</v>
      </c>
      <c r="O8" s="5">
        <f t="shared" si="3"/>
        <v>2.6000000000010459E-3</v>
      </c>
    </row>
    <row r="9" spans="1:15" x14ac:dyDescent="0.25">
      <c r="B9" s="2">
        <v>7</v>
      </c>
      <c r="C9" s="2">
        <v>26.0062</v>
      </c>
      <c r="D9" s="2">
        <v>-9.9314</v>
      </c>
      <c r="E9" s="2">
        <v>162.988</v>
      </c>
      <c r="F9" s="2">
        <f t="shared" si="1"/>
        <v>27.997700000000009</v>
      </c>
      <c r="H9" s="2">
        <v>7</v>
      </c>
      <c r="I9" s="2">
        <v>-25.9923</v>
      </c>
      <c r="J9" s="2">
        <v>-9.9353999999999996</v>
      </c>
      <c r="K9" s="2">
        <v>162.99600000000001</v>
      </c>
      <c r="L9" s="2">
        <f t="shared" si="0"/>
        <v>28.000200000000007</v>
      </c>
      <c r="N9" s="5">
        <f t="shared" si="2"/>
        <v>27.998950000000008</v>
      </c>
      <c r="O9" s="5">
        <f t="shared" si="3"/>
        <v>-1.0499999999922238E-3</v>
      </c>
    </row>
    <row r="10" spans="1:15" x14ac:dyDescent="0.25">
      <c r="B10" s="2">
        <v>8</v>
      </c>
      <c r="C10" s="2">
        <v>26.006699999999999</v>
      </c>
      <c r="D10" s="2">
        <v>-9.9318000000000008</v>
      </c>
      <c r="E10" s="2">
        <v>190.9914</v>
      </c>
      <c r="F10" s="2">
        <f t="shared" si="1"/>
        <v>28.003399999999999</v>
      </c>
      <c r="H10" s="2">
        <v>8</v>
      </c>
      <c r="I10" s="2">
        <v>-25.9922</v>
      </c>
      <c r="J10" s="2">
        <v>-9.9352999999999998</v>
      </c>
      <c r="K10" s="2">
        <v>190.9907</v>
      </c>
      <c r="L10" s="2">
        <f t="shared" si="0"/>
        <v>27.994699999999995</v>
      </c>
      <c r="N10" s="5">
        <f t="shared" si="2"/>
        <v>27.999049999999997</v>
      </c>
      <c r="O10" s="5">
        <f t="shared" si="3"/>
        <v>-9.5000000000311502E-4</v>
      </c>
    </row>
    <row r="11" spans="1:15" x14ac:dyDescent="0.25">
      <c r="B11" s="2">
        <v>9</v>
      </c>
      <c r="C11" s="2">
        <v>26.006799999999998</v>
      </c>
      <c r="D11" s="2">
        <v>-9.9320000000000004</v>
      </c>
      <c r="E11" s="2">
        <v>218.99299999999999</v>
      </c>
      <c r="F11" s="2">
        <f t="shared" si="1"/>
        <v>28.001599999999996</v>
      </c>
      <c r="H11" s="2">
        <v>9</v>
      </c>
      <c r="I11" s="2">
        <v>-25.991199999999999</v>
      </c>
      <c r="J11" s="2">
        <v>-9.9352999999999998</v>
      </c>
      <c r="K11" s="2">
        <v>218.99250000000001</v>
      </c>
      <c r="L11" s="2">
        <f t="shared" si="0"/>
        <v>28.001800000000003</v>
      </c>
      <c r="N11" s="5">
        <f t="shared" si="2"/>
        <v>28.0017</v>
      </c>
      <c r="O11" s="5">
        <f t="shared" si="3"/>
        <v>1.6999999999995907E-3</v>
      </c>
    </row>
    <row r="12" spans="1:15" x14ac:dyDescent="0.25">
      <c r="B12" s="2">
        <v>10</v>
      </c>
      <c r="C12" s="2">
        <v>26.007200000000001</v>
      </c>
      <c r="D12" s="2">
        <v>-9.9321000000000002</v>
      </c>
      <c r="E12" s="2">
        <v>246.98480000000001</v>
      </c>
      <c r="F12" s="2">
        <f t="shared" si="1"/>
        <v>27.991800000000012</v>
      </c>
      <c r="H12" s="2">
        <v>10</v>
      </c>
      <c r="I12" s="2">
        <v>-25.991099999999999</v>
      </c>
      <c r="J12" s="2">
        <v>-9.9359000000000002</v>
      </c>
      <c r="K12" s="2">
        <v>246.99340000000001</v>
      </c>
      <c r="L12" s="2">
        <f t="shared" si="0"/>
        <v>28.000900000000001</v>
      </c>
      <c r="N12" s="5">
        <f t="shared" si="2"/>
        <v>27.996350000000007</v>
      </c>
      <c r="O12" s="5">
        <f t="shared" si="3"/>
        <v>-3.6499999999932697E-3</v>
      </c>
    </row>
    <row r="13" spans="1:15" x14ac:dyDescent="0.25">
      <c r="B13" s="2">
        <v>11</v>
      </c>
      <c r="C13" s="2">
        <v>26.007300000000001</v>
      </c>
      <c r="D13" s="2">
        <v>-9.9320000000000004</v>
      </c>
      <c r="E13" s="2">
        <v>274.98160000000001</v>
      </c>
      <c r="F13" s="2">
        <f t="shared" si="1"/>
        <v>27.996800000000007</v>
      </c>
      <c r="H13" s="2">
        <v>11</v>
      </c>
      <c r="I13" s="2">
        <v>-25.991900000000001</v>
      </c>
      <c r="J13" s="2">
        <v>-9.9359999999999999</v>
      </c>
      <c r="K13" s="2">
        <v>274.9975</v>
      </c>
      <c r="L13" s="2">
        <f t="shared" si="0"/>
        <v>28.004099999999994</v>
      </c>
      <c r="N13" s="5">
        <f t="shared" si="2"/>
        <v>28.000450000000001</v>
      </c>
      <c r="O13" s="5">
        <f t="shared" si="3"/>
        <v>4.500000000007276E-4</v>
      </c>
    </row>
    <row r="14" spans="1:15" x14ac:dyDescent="0.25">
      <c r="B14" s="2">
        <v>12</v>
      </c>
      <c r="C14" s="2">
        <v>26.0075</v>
      </c>
      <c r="D14" s="2">
        <v>-9.9320000000000004</v>
      </c>
      <c r="E14" s="2">
        <v>302.98899999999998</v>
      </c>
      <c r="F14" s="2">
        <f t="shared" si="1"/>
        <v>28.007399999999961</v>
      </c>
      <c r="H14" s="2">
        <v>12</v>
      </c>
      <c r="I14" s="2">
        <v>-25.9909</v>
      </c>
      <c r="J14" s="2">
        <v>-9.9358000000000004</v>
      </c>
      <c r="K14" s="2">
        <v>302.995</v>
      </c>
      <c r="L14" s="2">
        <f t="shared" si="0"/>
        <v>27.997500000000002</v>
      </c>
      <c r="N14" s="5">
        <f t="shared" si="2"/>
        <v>28.002449999999982</v>
      </c>
      <c r="O14" s="5">
        <f t="shared" si="3"/>
        <v>2.4499999999818556E-3</v>
      </c>
    </row>
    <row r="15" spans="1:15" x14ac:dyDescent="0.25">
      <c r="B15" s="2">
        <v>13</v>
      </c>
      <c r="C15" s="2">
        <v>26.0078</v>
      </c>
      <c r="D15" s="2">
        <v>-9.9321000000000002</v>
      </c>
      <c r="E15" s="2">
        <v>331.00369999999998</v>
      </c>
      <c r="F15" s="2">
        <f t="shared" si="1"/>
        <v>28.014700000000005</v>
      </c>
      <c r="H15" s="2">
        <v>13</v>
      </c>
      <c r="I15" s="2">
        <v>-25.991700000000002</v>
      </c>
      <c r="J15" s="2">
        <v>-9.9358000000000004</v>
      </c>
      <c r="K15" s="2">
        <v>330.99919999999997</v>
      </c>
      <c r="L15" s="2">
        <f t="shared" si="0"/>
        <v>28.004199999999969</v>
      </c>
      <c r="N15" s="5">
        <f t="shared" si="2"/>
        <v>28.009449999999987</v>
      </c>
      <c r="O15" s="5">
        <f t="shared" si="3"/>
        <v>9.4499999999868578E-3</v>
      </c>
    </row>
    <row r="16" spans="1:15" x14ac:dyDescent="0.25">
      <c r="B16" s="2">
        <v>14</v>
      </c>
      <c r="C16" s="2">
        <v>26.007999999999999</v>
      </c>
      <c r="D16" s="2">
        <v>-9.9321999999999999</v>
      </c>
      <c r="E16" s="2">
        <v>358.983</v>
      </c>
      <c r="F16" s="2">
        <f t="shared" si="1"/>
        <v>27.979300000000023</v>
      </c>
      <c r="H16" s="2">
        <v>14</v>
      </c>
      <c r="I16" s="2">
        <v>-25.990600000000001</v>
      </c>
      <c r="J16" s="2">
        <v>-9.9361999999999995</v>
      </c>
      <c r="K16" s="2">
        <v>358.96449999999999</v>
      </c>
      <c r="L16" s="2">
        <f t="shared" si="0"/>
        <v>27.965300000000013</v>
      </c>
      <c r="N16" s="5">
        <f t="shared" si="2"/>
        <v>27.972300000000018</v>
      </c>
      <c r="O16" s="5">
        <f t="shared" si="3"/>
        <v>-2.7699999999981628E-2</v>
      </c>
    </row>
    <row r="17" spans="2:15" x14ac:dyDescent="0.25">
      <c r="B17" s="2">
        <v>15</v>
      </c>
      <c r="C17" s="2">
        <v>26.008099999999999</v>
      </c>
      <c r="D17" s="2">
        <v>-9.9323999999999995</v>
      </c>
      <c r="E17" s="2">
        <v>386.98610000000002</v>
      </c>
      <c r="F17" s="2">
        <f t="shared" si="1"/>
        <v>28.003100000000018</v>
      </c>
      <c r="H17" s="2">
        <v>15</v>
      </c>
      <c r="I17" s="2">
        <v>-25.990500000000001</v>
      </c>
      <c r="J17" s="2">
        <v>-9.9361999999999995</v>
      </c>
      <c r="K17" s="2">
        <v>386.99950000000001</v>
      </c>
      <c r="L17" s="2">
        <f t="shared" si="0"/>
        <v>28.035000000000025</v>
      </c>
      <c r="N17" s="5">
        <f t="shared" si="2"/>
        <v>28.019050000000021</v>
      </c>
      <c r="O17" s="5">
        <f t="shared" si="3"/>
        <v>1.9050000000021328E-2</v>
      </c>
    </row>
    <row r="18" spans="2:15" x14ac:dyDescent="0.25">
      <c r="B18" s="2">
        <v>16</v>
      </c>
      <c r="C18" s="2">
        <v>26.008600000000001</v>
      </c>
      <c r="D18" s="2">
        <v>-9.9329000000000001</v>
      </c>
      <c r="E18" s="2">
        <v>414.98160000000001</v>
      </c>
      <c r="F18" s="2">
        <f t="shared" si="1"/>
        <v>27.995499999999993</v>
      </c>
      <c r="H18" s="2">
        <v>16</v>
      </c>
      <c r="I18" s="2">
        <v>-25.990200000000002</v>
      </c>
      <c r="J18" s="2">
        <v>-9.9359999999999999</v>
      </c>
      <c r="K18" s="2">
        <v>415.0018</v>
      </c>
      <c r="L18" s="2">
        <f t="shared" si="0"/>
        <v>28.002299999999991</v>
      </c>
      <c r="N18" s="5">
        <f t="shared" si="2"/>
        <v>27.998899999999992</v>
      </c>
      <c r="O18" s="5">
        <f t="shared" si="3"/>
        <v>-1.1000000000080945E-3</v>
      </c>
    </row>
    <row r="19" spans="2:15" x14ac:dyDescent="0.25">
      <c r="B19" s="2">
        <v>17</v>
      </c>
      <c r="C19" s="2">
        <v>26.008700000000001</v>
      </c>
      <c r="D19" s="2">
        <v>-9.9324999999999992</v>
      </c>
      <c r="E19" s="2">
        <v>442.98540000000003</v>
      </c>
      <c r="F19" s="2">
        <f t="shared" si="1"/>
        <v>28.003800000000012</v>
      </c>
      <c r="H19" s="2">
        <v>17</v>
      </c>
      <c r="I19" s="2">
        <v>-25.990300000000001</v>
      </c>
      <c r="J19" s="2">
        <v>-9.9364000000000008</v>
      </c>
      <c r="K19" s="2">
        <v>443.00830000000002</v>
      </c>
      <c r="L19" s="2">
        <f t="shared" si="0"/>
        <v>28.006500000000017</v>
      </c>
      <c r="N19" s="5">
        <f t="shared" si="2"/>
        <v>28.005150000000015</v>
      </c>
      <c r="O19" s="5">
        <f t="shared" si="3"/>
        <v>5.1500000000146429E-3</v>
      </c>
    </row>
    <row r="20" spans="2:15" x14ac:dyDescent="0.25">
      <c r="B20" s="2">
        <v>18</v>
      </c>
      <c r="C20" s="2">
        <v>26.008600000000001</v>
      </c>
      <c r="D20" s="2">
        <v>-9.9324999999999992</v>
      </c>
      <c r="E20" s="2">
        <v>470.97329999999999</v>
      </c>
      <c r="F20" s="2">
        <f t="shared" si="1"/>
        <v>27.987899999999968</v>
      </c>
      <c r="H20" s="2">
        <v>18</v>
      </c>
      <c r="I20" s="2">
        <v>-25.989799999999999</v>
      </c>
      <c r="J20" s="2">
        <v>-9.9361999999999995</v>
      </c>
      <c r="K20" s="2">
        <v>471.00310000000002</v>
      </c>
      <c r="L20" s="2">
        <f t="shared" si="0"/>
        <v>27.994799999999998</v>
      </c>
      <c r="N20" s="5">
        <f t="shared" si="2"/>
        <v>27.991349999999983</v>
      </c>
      <c r="O20" s="5">
        <f t="shared" si="3"/>
        <v>-8.650000000017144E-3</v>
      </c>
    </row>
    <row r="21" spans="2:15" x14ac:dyDescent="0.25">
      <c r="B21" s="2">
        <v>19</v>
      </c>
      <c r="C21" s="2">
        <v>26.0077</v>
      </c>
      <c r="D21" s="2">
        <v>-9.9352</v>
      </c>
      <c r="E21" s="2">
        <v>498.98469999999998</v>
      </c>
      <c r="F21" s="2">
        <f t="shared" si="1"/>
        <v>28.011399999999981</v>
      </c>
      <c r="H21" s="2">
        <v>19</v>
      </c>
      <c r="I21" s="2">
        <v>-25.9894</v>
      </c>
      <c r="J21" s="2">
        <v>-9.9372000000000007</v>
      </c>
      <c r="K21" s="2">
        <v>499.00009999999997</v>
      </c>
      <c r="L21" s="2">
        <f t="shared" si="0"/>
        <v>27.996999999999957</v>
      </c>
      <c r="N21" s="5">
        <f t="shared" si="2"/>
        <v>28.004199999999969</v>
      </c>
      <c r="O21" s="5">
        <f t="shared" si="3"/>
        <v>4.1999999999688953E-3</v>
      </c>
    </row>
    <row r="22" spans="2:15" x14ac:dyDescent="0.25">
      <c r="B22" s="2">
        <v>20</v>
      </c>
      <c r="C22" s="2">
        <v>26.008800000000001</v>
      </c>
      <c r="D22" s="2">
        <v>-9.9324999999999992</v>
      </c>
      <c r="E22" s="2">
        <v>526.99069999999995</v>
      </c>
      <c r="F22" s="2">
        <f t="shared" si="1"/>
        <v>28.005999999999972</v>
      </c>
      <c r="H22" s="2">
        <v>20</v>
      </c>
      <c r="I22" s="2">
        <v>-25.9892</v>
      </c>
      <c r="J22" s="2">
        <v>-9.9366000000000003</v>
      </c>
      <c r="K22" s="2">
        <v>527.01009999999997</v>
      </c>
      <c r="L22" s="2">
        <f t="shared" si="0"/>
        <v>28.009999999999991</v>
      </c>
      <c r="N22" s="5">
        <f t="shared" si="2"/>
        <v>28.007999999999981</v>
      </c>
      <c r="O22" s="5">
        <f t="shared" si="3"/>
        <v>7.9999999999813554E-3</v>
      </c>
    </row>
    <row r="23" spans="2:15" x14ac:dyDescent="0.25">
      <c r="B23" s="2">
        <v>21</v>
      </c>
      <c r="C23" s="2">
        <v>26.009499999999999</v>
      </c>
      <c r="D23" s="2">
        <v>-9.9329000000000001</v>
      </c>
      <c r="E23" s="2">
        <v>555.00329999999997</v>
      </c>
      <c r="F23" s="2">
        <f t="shared" si="1"/>
        <v>28.01260000000002</v>
      </c>
      <c r="H23" s="2">
        <v>21</v>
      </c>
      <c r="I23" s="2">
        <v>-25.988499999999998</v>
      </c>
      <c r="J23" s="2">
        <v>-9.9369999999999994</v>
      </c>
      <c r="K23" s="2">
        <v>555.01350000000002</v>
      </c>
      <c r="L23" s="2">
        <f t="shared" si="0"/>
        <v>28.003400000000056</v>
      </c>
      <c r="N23" s="5">
        <f t="shared" si="2"/>
        <v>28.008000000000038</v>
      </c>
      <c r="O23" s="5">
        <f t="shared" si="3"/>
        <v>8.0000000000381988E-3</v>
      </c>
    </row>
    <row r="24" spans="2:15" x14ac:dyDescent="0.25">
      <c r="B24" s="2">
        <v>22</v>
      </c>
      <c r="C24" s="2">
        <v>26.009399999999999</v>
      </c>
      <c r="D24" s="2">
        <v>-9.9335000000000004</v>
      </c>
      <c r="E24" s="2">
        <v>583.0095</v>
      </c>
      <c r="F24" s="2">
        <f t="shared" si="1"/>
        <v>28.006200000000035</v>
      </c>
      <c r="H24" s="2">
        <v>22</v>
      </c>
      <c r="I24" s="2">
        <v>-25.988600000000002</v>
      </c>
      <c r="J24" s="2">
        <v>-9.9373000000000005</v>
      </c>
      <c r="K24" s="2">
        <v>583.00810000000001</v>
      </c>
      <c r="L24" s="2">
        <f t="shared" si="0"/>
        <v>27.994599999999991</v>
      </c>
      <c r="N24" s="5">
        <f t="shared" si="2"/>
        <v>28.000400000000013</v>
      </c>
      <c r="O24" s="5">
        <f t="shared" si="3"/>
        <v>4.0000000001327862E-4</v>
      </c>
    </row>
    <row r="25" spans="2:15" x14ac:dyDescent="0.25">
      <c r="B25" s="2">
        <v>23</v>
      </c>
      <c r="C25" s="2">
        <v>26.009799999999998</v>
      </c>
      <c r="D25" s="2">
        <v>-9.9330999999999996</v>
      </c>
      <c r="E25" s="2">
        <v>611.00549999999998</v>
      </c>
      <c r="F25" s="2">
        <f t="shared" si="1"/>
        <v>27.995999999999981</v>
      </c>
      <c r="H25" s="2">
        <v>23</v>
      </c>
      <c r="I25" s="2">
        <v>-25.988299999999999</v>
      </c>
      <c r="J25" s="2">
        <v>-9.9369999999999994</v>
      </c>
      <c r="K25" s="2">
        <v>611.01009999999997</v>
      </c>
      <c r="L25" s="2">
        <f t="shared" si="0"/>
        <v>28.001999999999953</v>
      </c>
      <c r="N25" s="5">
        <f t="shared" si="2"/>
        <v>27.998999999999967</v>
      </c>
      <c r="O25" s="5">
        <f t="shared" si="3"/>
        <v>-1.0000000000331966E-3</v>
      </c>
    </row>
    <row r="26" spans="2:15" x14ac:dyDescent="0.25">
      <c r="B26" s="2">
        <v>24</v>
      </c>
      <c r="C26" s="2">
        <v>26.009799999999998</v>
      </c>
      <c r="D26" s="2">
        <v>-9.9339999999999993</v>
      </c>
      <c r="E26" s="2">
        <v>638.98289999999997</v>
      </c>
      <c r="F26" s="2">
        <f t="shared" si="1"/>
        <v>27.977399999999989</v>
      </c>
      <c r="H26" s="2">
        <v>24</v>
      </c>
      <c r="I26" s="2">
        <v>-25.988299999999999</v>
      </c>
      <c r="J26" s="2">
        <v>-9.9373000000000005</v>
      </c>
      <c r="K26" s="2">
        <v>639.00149999999996</v>
      </c>
      <c r="L26" s="2">
        <f t="shared" si="0"/>
        <v>27.991399999999999</v>
      </c>
      <c r="N26" s="5">
        <f t="shared" si="2"/>
        <v>27.984399999999994</v>
      </c>
      <c r="O26" s="5">
        <f t="shared" si="3"/>
        <v>-1.5600000000006276E-2</v>
      </c>
    </row>
    <row r="27" spans="2:15" x14ac:dyDescent="0.25">
      <c r="B27" s="2">
        <v>25</v>
      </c>
      <c r="C27" s="2">
        <v>26.009699999999999</v>
      </c>
      <c r="D27" s="2">
        <v>-9.9338999999999995</v>
      </c>
      <c r="E27" s="2">
        <v>666.97439999999995</v>
      </c>
      <c r="F27" s="2">
        <f t="shared" si="1"/>
        <v>27.991499999999974</v>
      </c>
      <c r="H27" s="2">
        <v>25</v>
      </c>
      <c r="I27" s="2">
        <v>-25.9879</v>
      </c>
      <c r="J27" s="2">
        <v>-9.9373000000000005</v>
      </c>
      <c r="K27" s="2">
        <v>667.00969999999995</v>
      </c>
      <c r="L27" s="2">
        <f t="shared" si="0"/>
        <v>28.008199999999988</v>
      </c>
      <c r="N27" s="5">
        <f t="shared" si="2"/>
        <v>27.999849999999981</v>
      </c>
      <c r="O27" s="5">
        <f t="shared" si="3"/>
        <v>-1.5000000001919034E-4</v>
      </c>
    </row>
    <row r="28" spans="2:15" x14ac:dyDescent="0.25">
      <c r="B28" s="2">
        <v>26</v>
      </c>
      <c r="C28" s="2">
        <v>26.010100000000001</v>
      </c>
      <c r="D28" s="2">
        <v>-9.9337</v>
      </c>
      <c r="E28" s="2">
        <v>695.00850000000003</v>
      </c>
      <c r="F28" s="2">
        <f t="shared" si="1"/>
        <v>28.03410000000008</v>
      </c>
      <c r="H28" s="2">
        <v>26</v>
      </c>
      <c r="I28" s="2">
        <v>-25.988800000000001</v>
      </c>
      <c r="J28" s="2">
        <v>-9.9375</v>
      </c>
      <c r="K28" s="2">
        <v>695.01020000000005</v>
      </c>
      <c r="L28" s="2">
        <f t="shared" si="0"/>
        <v>28.000500000000102</v>
      </c>
      <c r="N28" s="5">
        <f t="shared" si="2"/>
        <v>28.017300000000091</v>
      </c>
      <c r="O28" s="5">
        <f t="shared" si="3"/>
        <v>1.7300000000091131E-2</v>
      </c>
    </row>
    <row r="29" spans="2:15" x14ac:dyDescent="0.25">
      <c r="B29" s="2">
        <v>27</v>
      </c>
      <c r="C29" s="2">
        <v>26.010400000000001</v>
      </c>
      <c r="D29" s="2">
        <v>-9.9338999999999995</v>
      </c>
      <c r="E29" s="2">
        <v>722.99670000000003</v>
      </c>
      <c r="F29" s="2">
        <f t="shared" si="1"/>
        <v>27.988200000000006</v>
      </c>
      <c r="H29" s="2">
        <v>27</v>
      </c>
      <c r="I29" s="2">
        <v>-25.9876</v>
      </c>
      <c r="J29" s="2">
        <v>-9.9382000000000001</v>
      </c>
      <c r="K29" s="2">
        <v>723.00340000000006</v>
      </c>
      <c r="L29" s="2">
        <f t="shared" si="0"/>
        <v>27.993200000000002</v>
      </c>
      <c r="N29" s="5">
        <f t="shared" si="2"/>
        <v>27.990700000000004</v>
      </c>
      <c r="O29" s="5">
        <f t="shared" si="3"/>
        <v>-9.2999999999960892E-3</v>
      </c>
    </row>
    <row r="30" spans="2:15" x14ac:dyDescent="0.25">
      <c r="B30" s="2">
        <v>28</v>
      </c>
      <c r="C30" s="2">
        <v>26.0108</v>
      </c>
      <c r="D30" s="2">
        <v>-9.9344000000000001</v>
      </c>
      <c r="E30" s="2">
        <v>750.99249999999995</v>
      </c>
      <c r="F30" s="2">
        <f t="shared" si="1"/>
        <v>27.995799999999917</v>
      </c>
      <c r="H30" s="2">
        <v>28</v>
      </c>
      <c r="I30" s="2">
        <v>-25.987100000000002</v>
      </c>
      <c r="J30" s="2">
        <v>-9.9375999999999998</v>
      </c>
      <c r="K30" s="2">
        <v>751.00049999999999</v>
      </c>
      <c r="L30" s="2">
        <f t="shared" si="0"/>
        <v>27.997099999999932</v>
      </c>
      <c r="N30" s="5">
        <f t="shared" si="2"/>
        <v>27.996449999999925</v>
      </c>
      <c r="O30" s="5">
        <f t="shared" si="3"/>
        <v>-3.5500000000752152E-3</v>
      </c>
    </row>
    <row r="31" spans="2:15" x14ac:dyDescent="0.25">
      <c r="B31" s="2">
        <v>29</v>
      </c>
      <c r="C31" s="2">
        <v>26.010100000000001</v>
      </c>
      <c r="D31" s="2">
        <v>-9.9359000000000002</v>
      </c>
      <c r="E31" s="2">
        <v>778.99760000000003</v>
      </c>
      <c r="F31" s="2">
        <f t="shared" si="1"/>
        <v>28.005100000000084</v>
      </c>
      <c r="H31" s="2">
        <v>29</v>
      </c>
      <c r="I31" s="2">
        <v>-25.988099999999999</v>
      </c>
      <c r="J31" s="2">
        <v>-9.9381000000000004</v>
      </c>
      <c r="K31" s="2">
        <v>779.01469999999995</v>
      </c>
      <c r="L31" s="2">
        <f t="shared" si="0"/>
        <v>28.01419999999996</v>
      </c>
      <c r="N31" s="5">
        <f t="shared" si="2"/>
        <v>28.009650000000022</v>
      </c>
      <c r="O31" s="5">
        <f t="shared" si="3"/>
        <v>9.6500000000219188E-3</v>
      </c>
    </row>
    <row r="32" spans="2:15" x14ac:dyDescent="0.25">
      <c r="B32" s="2">
        <v>30</v>
      </c>
      <c r="C32" s="2">
        <v>26.011299999999999</v>
      </c>
      <c r="D32" s="2">
        <v>-9.9344000000000001</v>
      </c>
      <c r="E32" s="2">
        <v>806.98699999999997</v>
      </c>
      <c r="F32" s="2">
        <f t="shared" si="1"/>
        <v>27.989399999999932</v>
      </c>
      <c r="H32" s="2">
        <v>30</v>
      </c>
      <c r="I32" s="2">
        <v>-25.986799999999999</v>
      </c>
      <c r="J32" s="2">
        <v>-9.9382999999999999</v>
      </c>
      <c r="K32" s="2">
        <v>807.00429999999994</v>
      </c>
      <c r="L32" s="2">
        <f t="shared" si="0"/>
        <v>27.989599999999996</v>
      </c>
      <c r="N32" s="5">
        <f t="shared" si="2"/>
        <v>27.989499999999964</v>
      </c>
      <c r="O32" s="5">
        <f t="shared" si="3"/>
        <v>-1.0500000000035925E-2</v>
      </c>
    </row>
    <row r="33" spans="2:15" x14ac:dyDescent="0.25">
      <c r="B33" s="2">
        <v>31</v>
      </c>
      <c r="C33" s="2">
        <v>26.0108</v>
      </c>
      <c r="D33" s="2">
        <v>-9.9349000000000007</v>
      </c>
      <c r="E33" s="2">
        <v>834.99879999999996</v>
      </c>
      <c r="F33" s="2">
        <f t="shared" si="1"/>
        <v>28.011799999999994</v>
      </c>
      <c r="H33" s="2">
        <v>31</v>
      </c>
      <c r="I33" s="2">
        <v>-25.987200000000001</v>
      </c>
      <c r="J33" s="2">
        <v>-9.9382000000000001</v>
      </c>
      <c r="K33" s="2">
        <v>835.01829999999995</v>
      </c>
      <c r="L33" s="2">
        <f t="shared" si="0"/>
        <v>28.01400000000001</v>
      </c>
      <c r="N33" s="5">
        <f t="shared" si="2"/>
        <v>28.012900000000002</v>
      </c>
      <c r="O33" s="5">
        <f t="shared" si="3"/>
        <v>1.290000000000191E-2</v>
      </c>
    </row>
    <row r="34" spans="2:15" x14ac:dyDescent="0.25">
      <c r="B34" s="2">
        <v>32</v>
      </c>
      <c r="C34" s="2">
        <v>26.0106</v>
      </c>
      <c r="D34" s="2">
        <v>-9.9369999999999994</v>
      </c>
      <c r="E34" s="2">
        <v>862.99940000000004</v>
      </c>
      <c r="F34" s="2">
        <f t="shared" si="1"/>
        <v>28.000600000000077</v>
      </c>
      <c r="H34" s="2">
        <v>32</v>
      </c>
      <c r="I34" s="2">
        <v>-25.986799999999999</v>
      </c>
      <c r="J34" s="2">
        <v>-9.9384999999999994</v>
      </c>
      <c r="K34" s="2">
        <v>863.01739999999995</v>
      </c>
      <c r="L34" s="2">
        <f t="shared" si="0"/>
        <v>27.999099999999999</v>
      </c>
      <c r="N34" s="5">
        <f t="shared" si="2"/>
        <v>27.999850000000038</v>
      </c>
      <c r="O34" s="5">
        <f t="shared" si="3"/>
        <v>-1.4999999996234692E-4</v>
      </c>
    </row>
    <row r="35" spans="2:15" x14ac:dyDescent="0.25">
      <c r="B35" s="2">
        <v>33</v>
      </c>
      <c r="C35" s="2">
        <v>26.010999999999999</v>
      </c>
      <c r="D35" s="2">
        <v>-9.9364000000000008</v>
      </c>
      <c r="E35" s="2">
        <v>890.98850000000004</v>
      </c>
      <c r="F35" s="2">
        <f t="shared" si="1"/>
        <v>27.989100000000008</v>
      </c>
      <c r="H35" s="2">
        <v>33</v>
      </c>
      <c r="I35" s="2">
        <v>-25.985499999999998</v>
      </c>
      <c r="J35" s="2">
        <v>-9.9420999999999999</v>
      </c>
      <c r="K35" s="2">
        <v>891.0181</v>
      </c>
      <c r="L35" s="2">
        <f t="shared" si="0"/>
        <v>28.000700000000052</v>
      </c>
      <c r="N35" s="5">
        <f t="shared" si="2"/>
        <v>27.99490000000003</v>
      </c>
      <c r="O35" s="5">
        <f t="shared" si="3"/>
        <v>-5.0999999999703505E-3</v>
      </c>
    </row>
    <row r="36" spans="2:15" x14ac:dyDescent="0.25">
      <c r="B36" s="2">
        <v>34</v>
      </c>
      <c r="C36" s="2">
        <v>26.010899999999999</v>
      </c>
      <c r="D36" s="2">
        <v>-9.9354999999999993</v>
      </c>
      <c r="E36" s="2">
        <v>919.0181</v>
      </c>
      <c r="F36" s="2">
        <f t="shared" si="1"/>
        <v>28.029599999999959</v>
      </c>
      <c r="H36" s="2">
        <v>34</v>
      </c>
      <c r="I36" s="2">
        <v>-25.985099999999999</v>
      </c>
      <c r="J36" s="2">
        <v>-9.9414999999999996</v>
      </c>
      <c r="K36" s="2">
        <v>919.01509999999996</v>
      </c>
      <c r="L36" s="2">
        <f t="shared" si="0"/>
        <v>27.996999999999957</v>
      </c>
      <c r="N36" s="5">
        <f t="shared" si="2"/>
        <v>28.013299999999958</v>
      </c>
      <c r="O36" s="5">
        <f t="shared" si="3"/>
        <v>1.3299999999958345E-2</v>
      </c>
    </row>
    <row r="37" spans="2:15" x14ac:dyDescent="0.25">
      <c r="B37" s="2">
        <v>35</v>
      </c>
      <c r="C37" s="2">
        <v>26.011800000000001</v>
      </c>
      <c r="D37" s="2">
        <v>-9.9350000000000005</v>
      </c>
      <c r="E37" s="2">
        <v>947.00909999999999</v>
      </c>
      <c r="F37" s="2">
        <f t="shared" si="1"/>
        <v>27.990999999999985</v>
      </c>
      <c r="H37" s="2">
        <v>35</v>
      </c>
      <c r="I37" s="2">
        <v>-25.9862</v>
      </c>
      <c r="J37" s="2">
        <v>-9.9390999999999998</v>
      </c>
      <c r="K37" s="2">
        <v>947.01020000000005</v>
      </c>
      <c r="L37" s="2">
        <f t="shared" si="0"/>
        <v>27.995100000000093</v>
      </c>
      <c r="N37" s="5">
        <f t="shared" si="2"/>
        <v>27.993050000000039</v>
      </c>
      <c r="O37" s="5">
        <f t="shared" si="3"/>
        <v>-6.9499999999607098E-3</v>
      </c>
    </row>
    <row r="38" spans="2:15" x14ac:dyDescent="0.25">
      <c r="B38" s="2">
        <v>36</v>
      </c>
      <c r="C38" s="2">
        <v>26.012899999999998</v>
      </c>
      <c r="D38" s="2">
        <v>-9.9354999999999993</v>
      </c>
      <c r="E38" s="2">
        <v>975.01900000000001</v>
      </c>
      <c r="F38" s="2">
        <f t="shared" si="1"/>
        <v>28.009900000000016</v>
      </c>
      <c r="H38" s="2">
        <v>36</v>
      </c>
      <c r="I38" s="2">
        <v>-25.9847</v>
      </c>
      <c r="J38" s="2">
        <v>-9.9415999999999993</v>
      </c>
      <c r="K38" s="2">
        <v>975.0213</v>
      </c>
      <c r="L38" s="2">
        <f t="shared" si="0"/>
        <v>28.011099999999942</v>
      </c>
      <c r="N38" s="5">
        <f t="shared" si="2"/>
        <v>28.010499999999979</v>
      </c>
      <c r="O38" s="5">
        <f t="shared" si="3"/>
        <v>1.0499999999979082E-2</v>
      </c>
    </row>
    <row r="39" spans="2:15" x14ac:dyDescent="0.25">
      <c r="B39" s="2">
        <v>37</v>
      </c>
      <c r="C39" s="2">
        <v>26.0123</v>
      </c>
      <c r="D39" s="2">
        <v>-9.9374000000000002</v>
      </c>
      <c r="E39" s="2">
        <v>1003.0239</v>
      </c>
      <c r="F39" s="2">
        <f t="shared" si="1"/>
        <v>28.004900000000021</v>
      </c>
      <c r="H39" s="2">
        <v>37</v>
      </c>
      <c r="I39" s="2">
        <v>-25.985399999999998</v>
      </c>
      <c r="J39" s="2">
        <v>-9.9387000000000008</v>
      </c>
      <c r="K39" s="2">
        <v>1003.0263</v>
      </c>
      <c r="L39" s="2">
        <f t="shared" si="0"/>
        <v>28.004999999999995</v>
      </c>
      <c r="N39" s="5">
        <f t="shared" si="2"/>
        <v>28.004950000000008</v>
      </c>
      <c r="O39" s="5">
        <f t="shared" si="3"/>
        <v>4.9500000000080036E-3</v>
      </c>
    </row>
    <row r="40" spans="2:15" x14ac:dyDescent="0.25">
      <c r="B40" s="2">
        <v>38</v>
      </c>
      <c r="C40" s="2">
        <v>26.013300000000001</v>
      </c>
      <c r="D40" s="2">
        <v>-9.9352</v>
      </c>
      <c r="E40" s="2">
        <v>1031.0183</v>
      </c>
      <c r="F40" s="2">
        <f t="shared" si="1"/>
        <v>27.994399999999928</v>
      </c>
      <c r="H40" s="2">
        <v>38</v>
      </c>
      <c r="I40" s="2">
        <v>-25.985900000000001</v>
      </c>
      <c r="J40" s="2">
        <v>-9.9391999999999996</v>
      </c>
      <c r="K40" s="2">
        <v>1031.0215000000001</v>
      </c>
      <c r="L40" s="2">
        <f t="shared" si="0"/>
        <v>27.995200000000068</v>
      </c>
      <c r="N40" s="5">
        <f t="shared" si="2"/>
        <v>27.994799999999998</v>
      </c>
      <c r="O40" s="5">
        <f t="shared" si="3"/>
        <v>-5.2000000000020918E-3</v>
      </c>
    </row>
    <row r="41" spans="2:15" x14ac:dyDescent="0.25">
      <c r="B41" s="2">
        <v>39</v>
      </c>
      <c r="C41" s="2">
        <v>26.012</v>
      </c>
      <c r="D41" s="2">
        <v>-9.9360999999999997</v>
      </c>
      <c r="E41" s="2">
        <v>1059.0301999999999</v>
      </c>
      <c r="F41" s="2">
        <f t="shared" si="1"/>
        <v>28.011899999999969</v>
      </c>
      <c r="H41" s="2">
        <v>39</v>
      </c>
      <c r="I41" s="2">
        <v>-25.985900000000001</v>
      </c>
      <c r="J41" s="2">
        <v>-9.9397000000000002</v>
      </c>
      <c r="K41" s="2">
        <v>1059.0222000000001</v>
      </c>
      <c r="L41" s="2">
        <f t="shared" si="0"/>
        <v>28.000700000000052</v>
      </c>
      <c r="N41" s="5">
        <f t="shared" si="2"/>
        <v>28.00630000000001</v>
      </c>
      <c r="O41" s="5">
        <f t="shared" si="3"/>
        <v>6.3000000000101863E-3</v>
      </c>
    </row>
    <row r="42" spans="2:15" x14ac:dyDescent="0.25">
      <c r="B42" s="2">
        <v>40</v>
      </c>
      <c r="C42" s="2">
        <v>26.012799999999999</v>
      </c>
      <c r="D42" s="2">
        <v>-9.9364000000000008</v>
      </c>
      <c r="E42" s="2">
        <v>1087.0155</v>
      </c>
      <c r="F42" s="2">
        <f t="shared" si="1"/>
        <v>27.985300000000052</v>
      </c>
      <c r="H42" s="2">
        <v>40</v>
      </c>
      <c r="I42" s="2">
        <v>-25.984999999999999</v>
      </c>
      <c r="J42" s="2">
        <v>-9.9395000000000007</v>
      </c>
      <c r="K42" s="2">
        <v>1087.0032000000001</v>
      </c>
      <c r="L42" s="2">
        <f t="shared" si="0"/>
        <v>27.980999999999995</v>
      </c>
      <c r="N42" s="5">
        <f t="shared" si="2"/>
        <v>27.983150000000023</v>
      </c>
      <c r="O42" s="5">
        <f t="shared" si="3"/>
        <v>-1.6849999999976717E-2</v>
      </c>
    </row>
    <row r="43" spans="2:15" x14ac:dyDescent="0.25">
      <c r="B43" s="2">
        <v>41</v>
      </c>
      <c r="C43" s="2">
        <v>26.012699999999999</v>
      </c>
      <c r="D43" s="2">
        <v>-9.9379000000000008</v>
      </c>
      <c r="E43" s="2">
        <v>1115.0137</v>
      </c>
      <c r="F43" s="2">
        <f t="shared" si="1"/>
        <v>27.998199999999997</v>
      </c>
      <c r="H43" s="2">
        <v>41</v>
      </c>
      <c r="I43" s="2">
        <v>-25.983899999999998</v>
      </c>
      <c r="J43" s="2">
        <v>-9.9435000000000002</v>
      </c>
      <c r="K43" s="2">
        <v>1115.0103999999999</v>
      </c>
      <c r="L43" s="2">
        <f t="shared" si="0"/>
        <v>28.007199999999784</v>
      </c>
      <c r="N43" s="5">
        <f t="shared" si="2"/>
        <v>28.002699999999891</v>
      </c>
      <c r="O43" s="5">
        <f t="shared" si="3"/>
        <v>2.6999999998906787E-3</v>
      </c>
    </row>
    <row r="44" spans="2:15" x14ac:dyDescent="0.25">
      <c r="B44" s="2">
        <v>42</v>
      </c>
      <c r="C44" s="2">
        <v>26.013000000000002</v>
      </c>
      <c r="D44" s="2">
        <v>-9.9369999999999994</v>
      </c>
      <c r="E44" s="2">
        <v>1143.0099</v>
      </c>
      <c r="F44" s="2">
        <f t="shared" si="1"/>
        <v>27.996200000000044</v>
      </c>
      <c r="H44" s="2">
        <v>42</v>
      </c>
      <c r="I44" s="2">
        <v>-25.983499999999999</v>
      </c>
      <c r="J44" s="2">
        <v>-9.9425000000000008</v>
      </c>
      <c r="K44" s="2">
        <v>1143.0070000000001</v>
      </c>
      <c r="L44" s="2">
        <f t="shared" si="0"/>
        <v>27.996600000000171</v>
      </c>
      <c r="N44" s="5">
        <f t="shared" si="2"/>
        <v>27.996400000000108</v>
      </c>
      <c r="O44" s="5">
        <f t="shared" si="3"/>
        <v>-3.5999999998921339E-3</v>
      </c>
    </row>
    <row r="45" spans="2:15" x14ac:dyDescent="0.25">
      <c r="B45" s="2">
        <v>43</v>
      </c>
      <c r="C45" s="2">
        <v>26.014399999999998</v>
      </c>
      <c r="D45" s="2">
        <v>-9.9359000000000002</v>
      </c>
      <c r="E45" s="2">
        <v>1171.0053</v>
      </c>
      <c r="F45" s="2">
        <f t="shared" si="1"/>
        <v>27.995400000000018</v>
      </c>
      <c r="H45" s="2">
        <v>43</v>
      </c>
      <c r="I45" s="2">
        <v>-25.985099999999999</v>
      </c>
      <c r="J45" s="2">
        <v>-9.9397000000000002</v>
      </c>
      <c r="K45" s="2">
        <v>1171.0016000000001</v>
      </c>
      <c r="L45" s="2">
        <f t="shared" si="0"/>
        <v>27.994599999999991</v>
      </c>
      <c r="N45" s="5">
        <f t="shared" si="2"/>
        <v>27.995000000000005</v>
      </c>
      <c r="O45" s="5">
        <f t="shared" si="3"/>
        <v>-4.9999999999954525E-3</v>
      </c>
    </row>
    <row r="46" spans="2:15" x14ac:dyDescent="0.25">
      <c r="B46" s="2">
        <v>44</v>
      </c>
      <c r="C46" s="2">
        <v>26.013400000000001</v>
      </c>
      <c r="D46" s="2">
        <v>-9.9367999999999999</v>
      </c>
      <c r="E46" s="2">
        <v>1198.9964</v>
      </c>
      <c r="F46" s="2">
        <f t="shared" si="1"/>
        <v>27.99109999999996</v>
      </c>
      <c r="H46" s="2">
        <v>44</v>
      </c>
      <c r="I46" s="2">
        <v>-25.983499999999999</v>
      </c>
      <c r="J46" s="2">
        <v>-9.9433000000000007</v>
      </c>
      <c r="K46" s="2">
        <v>1198.998</v>
      </c>
      <c r="L46" s="2">
        <f t="shared" si="0"/>
        <v>27.996399999999994</v>
      </c>
      <c r="N46" s="5">
        <f t="shared" si="2"/>
        <v>27.993749999999977</v>
      </c>
      <c r="O46" s="5">
        <f t="shared" si="3"/>
        <v>-6.2500000000227374E-3</v>
      </c>
    </row>
    <row r="47" spans="2:15" x14ac:dyDescent="0.25">
      <c r="B47" s="2">
        <v>45</v>
      </c>
      <c r="C47" s="2">
        <v>26.0139</v>
      </c>
      <c r="D47" s="2">
        <v>-9.9357000000000006</v>
      </c>
      <c r="E47" s="2">
        <v>1226.9951000000001</v>
      </c>
      <c r="F47" s="2">
        <f t="shared" si="1"/>
        <v>27.998700000000099</v>
      </c>
      <c r="H47" s="2">
        <v>45</v>
      </c>
      <c r="I47" s="2">
        <v>-25.984000000000002</v>
      </c>
      <c r="J47" s="2">
        <v>-9.9400999999999993</v>
      </c>
      <c r="K47" s="2">
        <v>1226.9965999999999</v>
      </c>
      <c r="L47" s="2">
        <f t="shared" si="0"/>
        <v>27.998599999999897</v>
      </c>
      <c r="N47" s="5">
        <f t="shared" si="2"/>
        <v>27.998649999999998</v>
      </c>
      <c r="O47" s="5">
        <f t="shared" si="3"/>
        <v>-1.3500000000021828E-3</v>
      </c>
    </row>
    <row r="48" spans="2:15" x14ac:dyDescent="0.25">
      <c r="B48" s="2">
        <v>46</v>
      </c>
      <c r="C48" s="2">
        <v>26.014099999999999</v>
      </c>
      <c r="D48" s="2">
        <v>-9.9370999999999992</v>
      </c>
      <c r="E48" s="2">
        <v>1254.9911</v>
      </c>
      <c r="F48" s="2">
        <f t="shared" si="1"/>
        <v>27.995999999999867</v>
      </c>
      <c r="H48" s="2">
        <v>46</v>
      </c>
      <c r="I48" s="2">
        <v>-25.983799999999999</v>
      </c>
      <c r="J48" s="2">
        <v>-9.9400999999999993</v>
      </c>
      <c r="K48" s="2">
        <v>1254.9997000000001</v>
      </c>
      <c r="L48" s="2">
        <f t="shared" si="0"/>
        <v>28.003100000000131</v>
      </c>
      <c r="N48" s="5">
        <f t="shared" si="2"/>
        <v>27.999549999999999</v>
      </c>
      <c r="O48" s="5">
        <f t="shared" si="3"/>
        <v>-4.500000000007276E-4</v>
      </c>
    </row>
    <row r="49" spans="2:15" x14ac:dyDescent="0.25">
      <c r="B49" s="2">
        <v>47</v>
      </c>
      <c r="C49" s="2">
        <v>26.013999999999999</v>
      </c>
      <c r="D49" s="2">
        <v>-9.9370999999999992</v>
      </c>
      <c r="E49" s="2">
        <v>1282.9861000000001</v>
      </c>
      <c r="F49" s="2">
        <f t="shared" si="1"/>
        <v>27.995000000000118</v>
      </c>
      <c r="H49" s="2">
        <v>47</v>
      </c>
      <c r="I49" s="2">
        <v>-25.983899999999998</v>
      </c>
      <c r="J49" s="2">
        <v>-9.9406999999999996</v>
      </c>
      <c r="K49" s="2">
        <v>1282.9945</v>
      </c>
      <c r="L49" s="2">
        <f t="shared" si="0"/>
        <v>27.994799999999941</v>
      </c>
      <c r="N49" s="5">
        <f t="shared" si="2"/>
        <v>27.99490000000003</v>
      </c>
      <c r="O49" s="5">
        <f t="shared" si="3"/>
        <v>-5.0999999999703505E-3</v>
      </c>
    </row>
    <row r="50" spans="2:15" x14ac:dyDescent="0.25">
      <c r="B50" s="2">
        <v>48</v>
      </c>
      <c r="C50" s="2">
        <v>26.014600000000002</v>
      </c>
      <c r="D50" s="2">
        <v>-9.9373000000000005</v>
      </c>
      <c r="E50" s="2">
        <v>1310.9721</v>
      </c>
      <c r="F50" s="2">
        <f t="shared" si="1"/>
        <v>27.985999999999876</v>
      </c>
      <c r="H50" s="2">
        <v>48</v>
      </c>
      <c r="I50" s="2">
        <v>-25.982800000000001</v>
      </c>
      <c r="J50" s="2">
        <v>-9.9408999999999992</v>
      </c>
      <c r="K50" s="2">
        <v>1310.9882</v>
      </c>
      <c r="L50" s="2">
        <f t="shared" si="0"/>
        <v>27.99369999999999</v>
      </c>
      <c r="N50" s="5">
        <f t="shared" si="2"/>
        <v>27.989849999999933</v>
      </c>
      <c r="O50" s="5">
        <f t="shared" si="3"/>
        <v>-1.0150000000066939E-2</v>
      </c>
    </row>
    <row r="51" spans="2:15" x14ac:dyDescent="0.25">
      <c r="B51" s="2">
        <v>49</v>
      </c>
      <c r="C51" s="2">
        <v>26.014700000000001</v>
      </c>
      <c r="D51" s="2">
        <v>-9.9372000000000007</v>
      </c>
      <c r="E51" s="2">
        <v>1338.9680000000001</v>
      </c>
      <c r="F51" s="2">
        <f t="shared" si="1"/>
        <v>27.99590000000012</v>
      </c>
      <c r="H51" s="2">
        <v>49</v>
      </c>
      <c r="I51" s="2">
        <v>-25.983699999999999</v>
      </c>
      <c r="J51" s="2">
        <v>-9.9404000000000003</v>
      </c>
      <c r="K51" s="2">
        <v>1338.9811</v>
      </c>
      <c r="L51" s="2">
        <f t="shared" si="0"/>
        <v>27.992899999999963</v>
      </c>
      <c r="N51" s="5">
        <f t="shared" si="2"/>
        <v>27.994400000000041</v>
      </c>
      <c r="O51" s="5">
        <f t="shared" si="3"/>
        <v>-5.599999999958527E-3</v>
      </c>
    </row>
    <row r="52" spans="2:15" x14ac:dyDescent="0.25">
      <c r="B52" s="2">
        <v>50</v>
      </c>
      <c r="C52" s="2">
        <v>26.015000000000001</v>
      </c>
      <c r="D52" s="2">
        <v>-9.9359999999999999</v>
      </c>
      <c r="E52" s="2">
        <v>1366.9686999999999</v>
      </c>
      <c r="F52" s="2">
        <f t="shared" si="1"/>
        <v>28.000699999999824</v>
      </c>
      <c r="H52" s="2">
        <v>50</v>
      </c>
      <c r="I52" s="2">
        <v>-25.982900000000001</v>
      </c>
      <c r="J52" s="2">
        <v>-9.9404000000000003</v>
      </c>
      <c r="K52" s="2">
        <v>1366.9927</v>
      </c>
      <c r="L52" s="2">
        <f t="shared" si="0"/>
        <v>28.011600000000044</v>
      </c>
      <c r="N52" s="5">
        <f t="shared" si="2"/>
        <v>28.006149999999934</v>
      </c>
      <c r="O52" s="5">
        <f t="shared" si="3"/>
        <v>6.1499999999341526E-3</v>
      </c>
    </row>
    <row r="53" spans="2:15" x14ac:dyDescent="0.25">
      <c r="B53" s="2">
        <v>51</v>
      </c>
      <c r="C53" s="2">
        <v>26.015499999999999</v>
      </c>
      <c r="D53" s="2">
        <v>-9.9375999999999998</v>
      </c>
      <c r="E53" s="2">
        <v>1394.9682</v>
      </c>
      <c r="F53" s="2">
        <f t="shared" si="1"/>
        <v>27.999500000000126</v>
      </c>
      <c r="H53" s="2">
        <v>51</v>
      </c>
      <c r="I53" s="2">
        <v>-25.9832</v>
      </c>
      <c r="J53" s="2">
        <v>-9.9406999999999996</v>
      </c>
      <c r="K53" s="2">
        <v>1394.9948999999999</v>
      </c>
      <c r="L53" s="2">
        <f t="shared" si="0"/>
        <v>28.002199999999903</v>
      </c>
      <c r="N53" s="5">
        <f t="shared" si="2"/>
        <v>28.000850000000014</v>
      </c>
      <c r="O53" s="5">
        <f t="shared" si="3"/>
        <v>8.5000000001400622E-4</v>
      </c>
    </row>
    <row r="54" spans="2:15" x14ac:dyDescent="0.25">
      <c r="B54" s="2">
        <v>52</v>
      </c>
      <c r="C54" s="2">
        <v>26.015499999999999</v>
      </c>
      <c r="D54" s="2">
        <v>-9.9366000000000003</v>
      </c>
      <c r="E54" s="2">
        <v>1422.9717000000001</v>
      </c>
      <c r="F54" s="2">
        <f t="shared" si="1"/>
        <v>28.003500000000031</v>
      </c>
      <c r="H54" s="2">
        <v>52</v>
      </c>
      <c r="I54" s="2">
        <v>-25.982199999999999</v>
      </c>
      <c r="J54" s="2">
        <v>-9.9405999999999999</v>
      </c>
      <c r="K54" s="2">
        <v>1422.9967999999999</v>
      </c>
      <c r="L54" s="2">
        <f t="shared" si="0"/>
        <v>28.001899999999978</v>
      </c>
      <c r="N54" s="5">
        <f t="shared" si="2"/>
        <v>28.002700000000004</v>
      </c>
      <c r="O54" s="5">
        <f t="shared" si="3"/>
        <v>2.7000000000043656E-3</v>
      </c>
    </row>
    <row r="55" spans="2:15" x14ac:dyDescent="0.25">
      <c r="B55" s="2">
        <v>53</v>
      </c>
      <c r="C55" s="2">
        <v>26.015899999999998</v>
      </c>
      <c r="D55" s="2">
        <v>-9.9382999999999999</v>
      </c>
      <c r="E55" s="2">
        <v>1450.9838999999999</v>
      </c>
      <c r="F55" s="2">
        <f t="shared" si="1"/>
        <v>28.012199999999893</v>
      </c>
      <c r="H55" s="2">
        <v>53</v>
      </c>
      <c r="I55" s="2">
        <v>-25.982500000000002</v>
      </c>
      <c r="J55" s="2">
        <v>-9.9406999999999996</v>
      </c>
      <c r="K55" s="2">
        <v>1450.9921999999999</v>
      </c>
      <c r="L55" s="2">
        <f t="shared" si="0"/>
        <v>27.995400000000018</v>
      </c>
      <c r="N55" s="5">
        <f t="shared" si="2"/>
        <v>28.003799999999956</v>
      </c>
      <c r="O55" s="5">
        <f t="shared" si="3"/>
        <v>3.7999999999556167E-3</v>
      </c>
    </row>
    <row r="56" spans="2:15" x14ac:dyDescent="0.25">
      <c r="B56" s="2">
        <v>54</v>
      </c>
      <c r="C56" s="2">
        <v>26.016400000000001</v>
      </c>
      <c r="D56" s="2">
        <v>-9.9370999999999992</v>
      </c>
      <c r="E56" s="2">
        <v>1479.0063</v>
      </c>
      <c r="F56" s="2">
        <f t="shared" si="1"/>
        <v>28.022400000000061</v>
      </c>
      <c r="H56" s="2">
        <v>54</v>
      </c>
      <c r="I56" s="2">
        <v>-25.9819</v>
      </c>
      <c r="J56" s="2">
        <v>-9.9413</v>
      </c>
      <c r="K56" s="2">
        <v>1478.9935</v>
      </c>
      <c r="L56" s="2">
        <f t="shared" si="0"/>
        <v>28.001300000000128</v>
      </c>
      <c r="N56" s="5">
        <f t="shared" si="2"/>
        <v>28.011850000000095</v>
      </c>
      <c r="O56" s="5">
        <f t="shared" si="3"/>
        <v>1.1850000000094951E-2</v>
      </c>
    </row>
    <row r="57" spans="2:15" x14ac:dyDescent="0.25">
      <c r="B57" s="2">
        <v>55</v>
      </c>
      <c r="C57" s="2">
        <v>26.0168</v>
      </c>
      <c r="D57" s="2">
        <v>-9.9370999999999992</v>
      </c>
      <c r="E57" s="2">
        <v>1506.9878000000001</v>
      </c>
      <c r="F57" s="2">
        <f t="shared" si="1"/>
        <v>27.981500000000096</v>
      </c>
      <c r="H57" s="2">
        <v>55</v>
      </c>
      <c r="I57" s="2">
        <v>-25.9815</v>
      </c>
      <c r="J57" s="2">
        <v>-9.9413</v>
      </c>
      <c r="K57" s="2">
        <v>1506.9974999999999</v>
      </c>
      <c r="L57" s="2">
        <f t="shared" si="0"/>
        <v>28.003999999999905</v>
      </c>
      <c r="N57" s="5">
        <f t="shared" si="2"/>
        <v>27.992750000000001</v>
      </c>
      <c r="O57" s="5">
        <f t="shared" si="3"/>
        <v>-7.2499999999990905E-3</v>
      </c>
    </row>
    <row r="58" spans="2:15" x14ac:dyDescent="0.25">
      <c r="B58" s="2">
        <v>56</v>
      </c>
      <c r="C58" s="2">
        <v>26.0169</v>
      </c>
      <c r="D58" s="2">
        <v>-9.9372000000000007</v>
      </c>
      <c r="E58" s="2">
        <v>1534.9911</v>
      </c>
      <c r="F58" s="2">
        <f t="shared" si="1"/>
        <v>28.003299999999854</v>
      </c>
      <c r="H58" s="2">
        <v>56</v>
      </c>
      <c r="I58" s="2">
        <v>-25.981300000000001</v>
      </c>
      <c r="J58" s="2">
        <v>-9.9415999999999993</v>
      </c>
      <c r="K58" s="2">
        <v>1534.9916000000001</v>
      </c>
      <c r="L58" s="2">
        <f t="shared" si="0"/>
        <v>27.994100000000117</v>
      </c>
      <c r="N58" s="5">
        <f t="shared" si="2"/>
        <v>27.998699999999985</v>
      </c>
      <c r="O58" s="5">
        <f t="shared" si="3"/>
        <v>-1.3000000000147338E-3</v>
      </c>
    </row>
    <row r="59" spans="2:15" x14ac:dyDescent="0.25">
      <c r="B59" s="2">
        <v>57</v>
      </c>
      <c r="C59" s="2">
        <v>26.017199999999999</v>
      </c>
      <c r="D59" s="2">
        <v>-9.9370999999999992</v>
      </c>
      <c r="E59" s="2">
        <v>1562.9785999999999</v>
      </c>
      <c r="F59" s="2">
        <f t="shared" si="1"/>
        <v>27.987499999999955</v>
      </c>
      <c r="H59" s="2">
        <v>57</v>
      </c>
      <c r="I59" s="2">
        <v>-25.980899999999998</v>
      </c>
      <c r="J59" s="2">
        <v>-9.9417000000000009</v>
      </c>
      <c r="K59" s="2">
        <v>1562.9836</v>
      </c>
      <c r="L59" s="2">
        <f t="shared" si="0"/>
        <v>27.991999999999962</v>
      </c>
      <c r="N59" s="5">
        <f t="shared" si="2"/>
        <v>27.989749999999958</v>
      </c>
      <c r="O59" s="5">
        <f t="shared" si="3"/>
        <v>-1.0250000000041837E-2</v>
      </c>
    </row>
    <row r="60" spans="2:15" x14ac:dyDescent="0.25">
      <c r="B60" s="2">
        <v>58</v>
      </c>
      <c r="C60" s="2">
        <v>26.017399999999999</v>
      </c>
      <c r="D60" s="2">
        <v>-9.9380000000000006</v>
      </c>
      <c r="E60" s="2">
        <v>1590.9969000000001</v>
      </c>
      <c r="F60" s="2">
        <f t="shared" si="1"/>
        <v>28.018300000000181</v>
      </c>
      <c r="H60" s="2">
        <v>58</v>
      </c>
      <c r="I60" s="2">
        <v>-25.980799999999999</v>
      </c>
      <c r="J60" s="2">
        <v>-9.9418000000000006</v>
      </c>
      <c r="K60" s="2">
        <v>1591.0026</v>
      </c>
      <c r="L60" s="2">
        <f t="shared" si="0"/>
        <v>28.019000000000005</v>
      </c>
      <c r="N60" s="5">
        <f t="shared" si="2"/>
        <v>28.018650000000093</v>
      </c>
      <c r="O60" s="5">
        <f t="shared" si="3"/>
        <v>1.8650000000093314E-2</v>
      </c>
    </row>
    <row r="61" spans="2:15" x14ac:dyDescent="0.25">
      <c r="B61" s="2">
        <v>59</v>
      </c>
      <c r="C61" s="2">
        <v>26.016999999999999</v>
      </c>
      <c r="D61" s="2">
        <v>-9.9375999999999998</v>
      </c>
      <c r="E61" s="2">
        <v>1618.9919</v>
      </c>
      <c r="F61" s="2">
        <f t="shared" si="1"/>
        <v>27.994999999999891</v>
      </c>
      <c r="H61" s="2">
        <v>59</v>
      </c>
      <c r="I61" s="2">
        <v>-25.9803</v>
      </c>
      <c r="J61" s="2">
        <v>-9.9419000000000004</v>
      </c>
      <c r="K61" s="2">
        <v>1618.9947999999999</v>
      </c>
      <c r="L61" s="2">
        <f t="shared" si="0"/>
        <v>27.992199999999912</v>
      </c>
      <c r="N61" s="5">
        <f t="shared" si="2"/>
        <v>27.993599999999901</v>
      </c>
      <c r="O61" s="5">
        <f t="shared" si="3"/>
        <v>-6.4000000000987711E-3</v>
      </c>
    </row>
    <row r="62" spans="2:15" x14ac:dyDescent="0.25">
      <c r="B62" s="2">
        <v>60</v>
      </c>
      <c r="C62" s="2">
        <v>26.017499999999998</v>
      </c>
      <c r="D62" s="2">
        <v>-9.9383999999999997</v>
      </c>
      <c r="E62" s="2">
        <v>1646.9766999999999</v>
      </c>
      <c r="F62" s="2">
        <f t="shared" si="1"/>
        <v>27.98479999999995</v>
      </c>
      <c r="H62" s="2">
        <v>60</v>
      </c>
      <c r="I62" s="2">
        <v>-25.9803</v>
      </c>
      <c r="J62" s="2">
        <v>-9.9422999999999995</v>
      </c>
      <c r="K62" s="2">
        <v>1646.9961000000001</v>
      </c>
      <c r="L62" s="2">
        <f t="shared" si="0"/>
        <v>28.001300000000128</v>
      </c>
      <c r="N62" s="5">
        <f t="shared" si="2"/>
        <v>27.993050000000039</v>
      </c>
      <c r="O62" s="5">
        <f t="shared" si="3"/>
        <v>-6.9499999999607098E-3</v>
      </c>
    </row>
    <row r="63" spans="2:15" x14ac:dyDescent="0.25">
      <c r="B63" s="2">
        <v>61</v>
      </c>
      <c r="C63" s="2">
        <v>26.0181</v>
      </c>
      <c r="D63" s="2">
        <v>-9.9375</v>
      </c>
      <c r="E63" s="2">
        <v>1674.9614999999999</v>
      </c>
      <c r="F63" s="2">
        <f t="shared" si="1"/>
        <v>27.98479999999995</v>
      </c>
      <c r="H63" s="2">
        <v>61</v>
      </c>
      <c r="I63" s="2">
        <v>-25.979900000000001</v>
      </c>
      <c r="J63" s="2">
        <v>-9.9418000000000006</v>
      </c>
      <c r="K63" s="2">
        <v>1675.0032000000001</v>
      </c>
      <c r="L63" s="2">
        <f t="shared" si="0"/>
        <v>28.007100000000037</v>
      </c>
      <c r="N63" s="5">
        <f t="shared" si="2"/>
        <v>27.995949999999993</v>
      </c>
      <c r="O63" s="5">
        <f t="shared" si="3"/>
        <v>-4.0500000000065484E-3</v>
      </c>
    </row>
    <row r="64" spans="2:15" x14ac:dyDescent="0.25">
      <c r="B64" s="2">
        <v>62</v>
      </c>
      <c r="C64" s="2">
        <v>26.017900000000001</v>
      </c>
      <c r="D64" s="2">
        <v>-9.9380000000000006</v>
      </c>
      <c r="E64" s="2">
        <v>1703.0052000000001</v>
      </c>
      <c r="F64" s="2">
        <f t="shared" si="1"/>
        <v>28.043700000000172</v>
      </c>
      <c r="H64" s="2">
        <v>62</v>
      </c>
      <c r="I64" s="2">
        <v>-25.980499999999999</v>
      </c>
      <c r="J64" s="2">
        <v>-9.9423999999999992</v>
      </c>
      <c r="K64" s="2">
        <v>1703.0044</v>
      </c>
      <c r="L64" s="2">
        <f t="shared" si="0"/>
        <v>28.001199999999926</v>
      </c>
      <c r="N64" s="5">
        <f t="shared" si="2"/>
        <v>28.022450000000049</v>
      </c>
      <c r="O64" s="5">
        <f t="shared" si="3"/>
        <v>2.2450000000048931E-2</v>
      </c>
    </row>
    <row r="65" spans="2:15" x14ac:dyDescent="0.25">
      <c r="B65" s="2">
        <v>63</v>
      </c>
      <c r="C65" s="2">
        <v>26.018599999999999</v>
      </c>
      <c r="D65" s="2">
        <v>-9.9380000000000006</v>
      </c>
      <c r="E65" s="2">
        <v>1731.0083</v>
      </c>
      <c r="F65" s="2">
        <f t="shared" si="1"/>
        <v>28.003099999999904</v>
      </c>
      <c r="H65" s="2">
        <v>63</v>
      </c>
      <c r="I65" s="2">
        <v>-25.979800000000001</v>
      </c>
      <c r="J65" s="2">
        <v>-9.9421999999999997</v>
      </c>
      <c r="K65" s="2">
        <v>1731.0089</v>
      </c>
      <c r="L65" s="2">
        <f t="shared" si="0"/>
        <v>28.004500000000007</v>
      </c>
      <c r="N65" s="5">
        <f t="shared" si="2"/>
        <v>28.003799999999956</v>
      </c>
      <c r="O65" s="5">
        <f t="shared" si="3"/>
        <v>3.7999999999556167E-3</v>
      </c>
    </row>
    <row r="66" spans="2:15" x14ac:dyDescent="0.25">
      <c r="B66" s="2">
        <v>64</v>
      </c>
      <c r="C66" s="2">
        <v>26.0185</v>
      </c>
      <c r="D66" s="2">
        <v>-9.9383999999999997</v>
      </c>
      <c r="E66" s="2">
        <v>1759.0035</v>
      </c>
      <c r="F66" s="2">
        <f t="shared" si="1"/>
        <v>27.995200000000068</v>
      </c>
      <c r="H66" s="2">
        <v>64</v>
      </c>
      <c r="I66" s="2">
        <v>-25.979600000000001</v>
      </c>
      <c r="J66" s="2">
        <v>-9.9426000000000005</v>
      </c>
      <c r="K66" s="2">
        <v>1759.0075999999999</v>
      </c>
      <c r="L66" s="2">
        <f t="shared" si="0"/>
        <v>27.998699999999872</v>
      </c>
      <c r="N66" s="5">
        <f t="shared" si="2"/>
        <v>27.99694999999997</v>
      </c>
      <c r="O66" s="5">
        <f t="shared" si="3"/>
        <v>-3.0500000000301952E-3</v>
      </c>
    </row>
    <row r="67" spans="2:15" x14ac:dyDescent="0.25">
      <c r="B67" s="2">
        <v>65</v>
      </c>
      <c r="C67" s="2">
        <v>26.018999999999998</v>
      </c>
      <c r="D67" s="2">
        <v>-9.9383999999999997</v>
      </c>
      <c r="E67" s="2">
        <v>1786.9906000000001</v>
      </c>
      <c r="F67" s="2">
        <f t="shared" si="1"/>
        <v>27.987100000000055</v>
      </c>
      <c r="H67" s="2">
        <v>65</v>
      </c>
      <c r="I67" s="2">
        <v>-25.98</v>
      </c>
      <c r="J67" s="2">
        <v>-9.9428000000000001</v>
      </c>
      <c r="K67" s="2">
        <v>1787.0065999999999</v>
      </c>
      <c r="L67" s="2">
        <f t="shared" si="0"/>
        <v>27.999000000000024</v>
      </c>
      <c r="N67" s="5">
        <f t="shared" si="2"/>
        <v>27.993050000000039</v>
      </c>
      <c r="O67" s="5">
        <f t="shared" si="3"/>
        <v>-6.9499999999607098E-3</v>
      </c>
    </row>
    <row r="68" spans="2:15" x14ac:dyDescent="0.25">
      <c r="B68" s="2">
        <v>66</v>
      </c>
      <c r="C68" s="2">
        <v>26.018799999999999</v>
      </c>
      <c r="D68" s="2">
        <v>-9.9390999999999998</v>
      </c>
      <c r="E68" s="2">
        <v>1814.9804999999999</v>
      </c>
      <c r="F68" s="2">
        <f t="shared" si="1"/>
        <v>27.989899999999807</v>
      </c>
      <c r="H68" s="2">
        <v>66</v>
      </c>
      <c r="I68" s="2">
        <v>-25.98</v>
      </c>
      <c r="J68" s="2">
        <v>-9.9427000000000003</v>
      </c>
      <c r="K68" s="2">
        <v>1815.0038999999999</v>
      </c>
      <c r="L68" s="2">
        <f t="shared" si="0"/>
        <v>27.997299999999996</v>
      </c>
      <c r="N68" s="5">
        <f t="shared" si="2"/>
        <v>27.993599999999901</v>
      </c>
      <c r="O68" s="5">
        <f t="shared" si="3"/>
        <v>-6.4000000000987711E-3</v>
      </c>
    </row>
    <row r="69" spans="2:15" x14ac:dyDescent="0.25">
      <c r="B69" s="2">
        <v>67</v>
      </c>
      <c r="C69" s="2">
        <v>26.019600000000001</v>
      </c>
      <c r="D69" s="2">
        <v>-9.9382999999999999</v>
      </c>
      <c r="E69" s="2">
        <v>1843.0055</v>
      </c>
      <c r="F69" s="2">
        <f t="shared" si="1"/>
        <v>28.025000000000091</v>
      </c>
      <c r="H69" s="2">
        <v>67</v>
      </c>
      <c r="I69" s="2">
        <v>-25.979299999999999</v>
      </c>
      <c r="J69" s="2">
        <v>-9.9430999999999994</v>
      </c>
      <c r="K69" s="2">
        <v>1843.0018</v>
      </c>
      <c r="L69" s="2">
        <f t="shared" ref="L69:L124" si="4">K69-K68</f>
        <v>27.997900000000072</v>
      </c>
      <c r="N69" s="5">
        <f t="shared" si="2"/>
        <v>28.011450000000082</v>
      </c>
      <c r="O69" s="5">
        <f t="shared" si="3"/>
        <v>1.1450000000081673E-2</v>
      </c>
    </row>
    <row r="70" spans="2:15" x14ac:dyDescent="0.25">
      <c r="B70" s="2">
        <v>68</v>
      </c>
      <c r="C70" s="2">
        <v>26.0198</v>
      </c>
      <c r="D70" s="2">
        <v>-9.9390000000000001</v>
      </c>
      <c r="E70" s="2">
        <v>1871.0042000000001</v>
      </c>
      <c r="F70" s="2">
        <f t="shared" ref="F70:F124" si="5">E70-E69</f>
        <v>27.998700000000099</v>
      </c>
      <c r="H70" s="2">
        <v>68</v>
      </c>
      <c r="I70" s="2">
        <v>-25.978100000000001</v>
      </c>
      <c r="J70" s="2">
        <v>-9.9431999999999992</v>
      </c>
      <c r="K70" s="2">
        <v>1871.0085999999999</v>
      </c>
      <c r="L70" s="2">
        <f t="shared" si="4"/>
        <v>28.006799999999885</v>
      </c>
      <c r="N70" s="5">
        <f t="shared" si="2"/>
        <v>28.002749999999992</v>
      </c>
      <c r="O70" s="5">
        <f t="shared" si="3"/>
        <v>2.7499999999918145E-3</v>
      </c>
    </row>
    <row r="71" spans="2:15" x14ac:dyDescent="0.25">
      <c r="B71" s="2">
        <v>69</v>
      </c>
      <c r="C71" s="2">
        <v>26.019300000000001</v>
      </c>
      <c r="D71" s="2">
        <v>-9.9385999999999992</v>
      </c>
      <c r="E71" s="2">
        <v>1899.0026</v>
      </c>
      <c r="F71" s="2">
        <f t="shared" si="5"/>
        <v>27.998399999999947</v>
      </c>
      <c r="H71" s="2">
        <v>69</v>
      </c>
      <c r="I71" s="2">
        <v>-25.979099999999999</v>
      </c>
      <c r="J71" s="2">
        <v>-9.9428000000000001</v>
      </c>
      <c r="K71" s="2">
        <v>1899.0081</v>
      </c>
      <c r="L71" s="2">
        <f t="shared" si="4"/>
        <v>27.999500000000126</v>
      </c>
      <c r="N71" s="5">
        <f t="shared" ref="N71:N123" si="6">AVERAGE(F71,L71)</f>
        <v>27.998950000000036</v>
      </c>
      <c r="O71" s="5">
        <f t="shared" ref="O71:O123" si="7">N71-28</f>
        <v>-1.0499999999638021E-3</v>
      </c>
    </row>
    <row r="72" spans="2:15" x14ac:dyDescent="0.25">
      <c r="B72" s="2">
        <v>70</v>
      </c>
      <c r="C72" s="2">
        <v>26.020199999999999</v>
      </c>
      <c r="D72" s="2">
        <v>-9.9400999999999993</v>
      </c>
      <c r="E72" s="2">
        <v>1926.9915000000001</v>
      </c>
      <c r="F72" s="2">
        <f t="shared" si="5"/>
        <v>27.988900000000058</v>
      </c>
      <c r="H72" s="2">
        <v>70</v>
      </c>
      <c r="I72" s="2">
        <v>-25.978400000000001</v>
      </c>
      <c r="J72" s="2">
        <v>-9.9433000000000007</v>
      </c>
      <c r="K72" s="2">
        <v>1927.0002999999999</v>
      </c>
      <c r="L72" s="2">
        <f t="shared" si="4"/>
        <v>27.992199999999912</v>
      </c>
      <c r="N72" s="5">
        <f t="shared" si="6"/>
        <v>27.990549999999985</v>
      </c>
      <c r="O72" s="5">
        <f t="shared" si="7"/>
        <v>-9.4500000000152795E-3</v>
      </c>
    </row>
    <row r="73" spans="2:15" x14ac:dyDescent="0.25">
      <c r="B73" s="2">
        <v>71</v>
      </c>
      <c r="C73" s="2">
        <v>26.020499999999998</v>
      </c>
      <c r="D73" s="2">
        <v>-9.9390999999999998</v>
      </c>
      <c r="E73" s="2">
        <v>1955.0059000000001</v>
      </c>
      <c r="F73" s="2">
        <f t="shared" si="5"/>
        <v>28.014400000000023</v>
      </c>
      <c r="H73" s="2">
        <v>71</v>
      </c>
      <c r="I73" s="2">
        <v>-25.978400000000001</v>
      </c>
      <c r="J73" s="2">
        <v>-9.9433000000000007</v>
      </c>
      <c r="K73" s="2">
        <v>1955.0011999999999</v>
      </c>
      <c r="L73" s="2">
        <f t="shared" si="4"/>
        <v>28.000900000000001</v>
      </c>
      <c r="N73" s="5">
        <f t="shared" si="6"/>
        <v>28.007650000000012</v>
      </c>
      <c r="O73" s="5">
        <f t="shared" si="7"/>
        <v>7.6500000000123691E-3</v>
      </c>
    </row>
    <row r="74" spans="2:15" x14ac:dyDescent="0.25">
      <c r="B74" s="2">
        <v>72</v>
      </c>
      <c r="C74" s="2">
        <v>26.020299999999999</v>
      </c>
      <c r="D74" s="2">
        <v>-9.9391999999999996</v>
      </c>
      <c r="E74" s="2">
        <v>1982.9992</v>
      </c>
      <c r="F74" s="2">
        <f t="shared" si="5"/>
        <v>27.993299999999863</v>
      </c>
      <c r="H74" s="2">
        <v>72</v>
      </c>
      <c r="I74" s="2">
        <v>-25.9785</v>
      </c>
      <c r="J74" s="2">
        <v>-9.9430999999999994</v>
      </c>
      <c r="K74" s="2">
        <v>1982.9935</v>
      </c>
      <c r="L74" s="2">
        <f t="shared" si="4"/>
        <v>27.992300000000114</v>
      </c>
      <c r="N74" s="5">
        <f t="shared" si="6"/>
        <v>27.992799999999988</v>
      </c>
      <c r="O74" s="5">
        <f t="shared" si="7"/>
        <v>-7.2000000000116415E-3</v>
      </c>
    </row>
    <row r="75" spans="2:15" x14ac:dyDescent="0.25">
      <c r="B75" s="2">
        <v>73</v>
      </c>
      <c r="C75" s="2">
        <v>26.0215</v>
      </c>
      <c r="D75" s="2">
        <v>-9.9405000000000001</v>
      </c>
      <c r="E75" s="2">
        <v>2011.0228</v>
      </c>
      <c r="F75" s="2">
        <f t="shared" si="5"/>
        <v>28.023599999999988</v>
      </c>
      <c r="H75" s="2">
        <v>73</v>
      </c>
      <c r="I75" s="2">
        <v>-25.977699999999999</v>
      </c>
      <c r="J75" s="2">
        <v>-9.9436999999999998</v>
      </c>
      <c r="K75" s="2">
        <v>2011.0142000000001</v>
      </c>
      <c r="L75" s="2">
        <f t="shared" si="4"/>
        <v>28.020700000000033</v>
      </c>
      <c r="N75" s="5">
        <f t="shared" si="6"/>
        <v>28.022150000000011</v>
      </c>
      <c r="O75" s="5">
        <f t="shared" si="7"/>
        <v>2.215000000001055E-2</v>
      </c>
    </row>
    <row r="76" spans="2:15" x14ac:dyDescent="0.25">
      <c r="B76" s="2">
        <v>74</v>
      </c>
      <c r="C76" s="2">
        <v>26.02</v>
      </c>
      <c r="D76" s="2">
        <v>-9.9397000000000002</v>
      </c>
      <c r="E76" s="2">
        <v>2039.0235</v>
      </c>
      <c r="F76" s="2">
        <f t="shared" si="5"/>
        <v>28.000700000000052</v>
      </c>
      <c r="H76" s="2">
        <v>74</v>
      </c>
      <c r="I76" s="2">
        <v>-25.9772</v>
      </c>
      <c r="J76" s="2">
        <v>-9.9436999999999998</v>
      </c>
      <c r="K76" s="2">
        <v>2039.0168000000001</v>
      </c>
      <c r="L76" s="2">
        <f t="shared" si="4"/>
        <v>28.002600000000029</v>
      </c>
      <c r="N76" s="5">
        <f t="shared" si="6"/>
        <v>28.001650000000041</v>
      </c>
      <c r="O76" s="5">
        <f t="shared" si="7"/>
        <v>1.6500000000405635E-3</v>
      </c>
    </row>
    <row r="77" spans="2:15" x14ac:dyDescent="0.25">
      <c r="B77" s="2">
        <v>75</v>
      </c>
      <c r="C77" s="2">
        <v>26.021699999999999</v>
      </c>
      <c r="D77" s="2">
        <v>-9.9406999999999996</v>
      </c>
      <c r="E77" s="2">
        <v>2067.0133999999998</v>
      </c>
      <c r="F77" s="2">
        <f t="shared" si="5"/>
        <v>27.989899999999807</v>
      </c>
      <c r="H77" s="2">
        <v>75</v>
      </c>
      <c r="I77" s="2">
        <v>-25.976800000000001</v>
      </c>
      <c r="J77" s="2">
        <v>-9.9443999999999999</v>
      </c>
      <c r="K77" s="2">
        <v>2067.0120999999999</v>
      </c>
      <c r="L77" s="2">
        <f t="shared" si="4"/>
        <v>27.995299999999816</v>
      </c>
      <c r="N77" s="5">
        <f t="shared" si="6"/>
        <v>27.992599999999811</v>
      </c>
      <c r="O77" s="5">
        <f t="shared" si="7"/>
        <v>-7.4000000001888111E-3</v>
      </c>
    </row>
    <row r="78" spans="2:15" x14ac:dyDescent="0.25">
      <c r="B78" s="2">
        <v>76</v>
      </c>
      <c r="C78" s="2">
        <v>26.021699999999999</v>
      </c>
      <c r="D78" s="2">
        <v>-9.9405000000000001</v>
      </c>
      <c r="E78" s="2">
        <v>2095.0165000000002</v>
      </c>
      <c r="F78" s="2">
        <f t="shared" si="5"/>
        <v>28.003100000000359</v>
      </c>
      <c r="H78" s="2">
        <v>76</v>
      </c>
      <c r="I78" s="2">
        <v>-25.976900000000001</v>
      </c>
      <c r="J78" s="2">
        <v>-9.9437999999999995</v>
      </c>
      <c r="K78" s="2">
        <v>2095.0138999999999</v>
      </c>
      <c r="L78" s="2">
        <f t="shared" si="4"/>
        <v>28.001800000000003</v>
      </c>
      <c r="N78" s="5">
        <f t="shared" si="6"/>
        <v>28.002450000000181</v>
      </c>
      <c r="O78" s="5">
        <f t="shared" si="7"/>
        <v>2.4500000001808075E-3</v>
      </c>
    </row>
    <row r="79" spans="2:15" x14ac:dyDescent="0.25">
      <c r="B79" s="2">
        <v>77</v>
      </c>
      <c r="C79" s="2">
        <v>26.021699999999999</v>
      </c>
      <c r="D79" s="2">
        <v>-9.9421999999999997</v>
      </c>
      <c r="E79" s="2">
        <v>2123.0160999999998</v>
      </c>
      <c r="F79" s="2">
        <f t="shared" si="5"/>
        <v>27.999599999999646</v>
      </c>
      <c r="H79" s="2">
        <v>77</v>
      </c>
      <c r="I79" s="2">
        <v>-25.975999999999999</v>
      </c>
      <c r="J79" s="2">
        <v>-9.9434000000000005</v>
      </c>
      <c r="K79" s="2">
        <v>2123.0187999999998</v>
      </c>
      <c r="L79" s="2">
        <f t="shared" si="4"/>
        <v>28.004899999999907</v>
      </c>
      <c r="N79" s="5">
        <f t="shared" si="6"/>
        <v>28.002249999999776</v>
      </c>
      <c r="O79" s="5">
        <f t="shared" si="7"/>
        <v>2.2499999997762643E-3</v>
      </c>
    </row>
    <row r="80" spans="2:15" x14ac:dyDescent="0.25">
      <c r="B80" s="2">
        <v>78</v>
      </c>
      <c r="C80" s="2">
        <v>26.0229</v>
      </c>
      <c r="D80" s="2">
        <v>-9.9418000000000006</v>
      </c>
      <c r="E80" s="2">
        <v>2151.0052000000001</v>
      </c>
      <c r="F80" s="2">
        <f t="shared" si="5"/>
        <v>27.989100000000235</v>
      </c>
      <c r="H80" s="2">
        <v>78</v>
      </c>
      <c r="I80" s="2">
        <v>-25.975899999999999</v>
      </c>
      <c r="J80" s="2">
        <v>-9.9443999999999999</v>
      </c>
      <c r="K80" s="2">
        <v>2151.0093000000002</v>
      </c>
      <c r="L80" s="2">
        <f t="shared" si="4"/>
        <v>27.990500000000338</v>
      </c>
      <c r="N80" s="5">
        <f t="shared" si="6"/>
        <v>27.989800000000287</v>
      </c>
      <c r="O80" s="5">
        <f t="shared" si="7"/>
        <v>-1.0199999999713327E-2</v>
      </c>
    </row>
    <row r="81" spans="2:15" x14ac:dyDescent="0.25">
      <c r="B81" s="2">
        <v>79</v>
      </c>
      <c r="C81" s="2">
        <v>26.021899999999999</v>
      </c>
      <c r="D81" s="2">
        <v>-9.9398999999999997</v>
      </c>
      <c r="E81" s="2">
        <v>2178.9955</v>
      </c>
      <c r="F81" s="2">
        <f t="shared" si="5"/>
        <v>27.990299999999934</v>
      </c>
      <c r="H81" s="2">
        <v>79</v>
      </c>
      <c r="I81" s="2">
        <v>-25.976099999999999</v>
      </c>
      <c r="J81" s="2">
        <v>-9.9445999999999994</v>
      </c>
      <c r="K81" s="2">
        <v>2179.0021999999999</v>
      </c>
      <c r="L81" s="2">
        <f t="shared" si="4"/>
        <v>27.992899999999736</v>
      </c>
      <c r="N81" s="5">
        <f t="shared" si="6"/>
        <v>27.991599999999835</v>
      </c>
      <c r="O81" s="5">
        <f t="shared" si="7"/>
        <v>-8.4000000001651642E-3</v>
      </c>
    </row>
    <row r="82" spans="2:15" x14ac:dyDescent="0.25">
      <c r="B82" s="2">
        <v>80</v>
      </c>
      <c r="C82" s="2">
        <v>26.022600000000001</v>
      </c>
      <c r="D82" s="2">
        <v>-9.9404000000000003</v>
      </c>
      <c r="E82" s="2">
        <v>2206.9908999999998</v>
      </c>
      <c r="F82" s="2">
        <f t="shared" si="5"/>
        <v>27.99539999999979</v>
      </c>
      <c r="H82" s="2">
        <v>80</v>
      </c>
      <c r="I82" s="2">
        <v>-25.9758</v>
      </c>
      <c r="J82" s="2">
        <v>-9.9442000000000004</v>
      </c>
      <c r="K82" s="2">
        <v>2206.9965999999999</v>
      </c>
      <c r="L82" s="2">
        <f t="shared" si="4"/>
        <v>27.994400000000041</v>
      </c>
      <c r="N82" s="5">
        <f t="shared" si="6"/>
        <v>27.994899999999916</v>
      </c>
      <c r="O82" s="5">
        <f t="shared" si="7"/>
        <v>-5.1000000000840373E-3</v>
      </c>
    </row>
    <row r="83" spans="2:15" x14ac:dyDescent="0.25">
      <c r="B83" s="2">
        <v>81</v>
      </c>
      <c r="C83" s="2">
        <v>26.022500000000001</v>
      </c>
      <c r="D83" s="2">
        <v>-9.9406999999999996</v>
      </c>
      <c r="E83" s="2">
        <v>2234.9794999999999</v>
      </c>
      <c r="F83" s="2">
        <f t="shared" si="5"/>
        <v>27.988600000000133</v>
      </c>
      <c r="H83" s="2">
        <v>81</v>
      </c>
      <c r="I83" s="2">
        <v>-25.9756</v>
      </c>
      <c r="J83" s="2">
        <v>-9.9445999999999994</v>
      </c>
      <c r="K83" s="2">
        <v>2234.9843999999998</v>
      </c>
      <c r="L83" s="2">
        <f t="shared" si="4"/>
        <v>27.987799999999879</v>
      </c>
      <c r="N83" s="5">
        <f t="shared" si="6"/>
        <v>27.988200000000006</v>
      </c>
      <c r="O83" s="5">
        <f t="shared" si="7"/>
        <v>-1.1799999999993815E-2</v>
      </c>
    </row>
    <row r="84" spans="2:15" x14ac:dyDescent="0.25">
      <c r="B84" s="2">
        <v>82</v>
      </c>
      <c r="C84" s="2">
        <v>26.022300000000001</v>
      </c>
      <c r="D84" s="2">
        <v>-9.9430999999999994</v>
      </c>
      <c r="E84" s="2">
        <v>2262.973</v>
      </c>
      <c r="F84" s="2">
        <f t="shared" si="5"/>
        <v>27.99350000000004</v>
      </c>
      <c r="H84" s="2">
        <v>82</v>
      </c>
      <c r="I84" s="2">
        <v>-25.9754</v>
      </c>
      <c r="J84" s="2">
        <v>-9.9453999999999994</v>
      </c>
      <c r="K84" s="2">
        <v>2262.9784</v>
      </c>
      <c r="L84" s="2">
        <f t="shared" si="4"/>
        <v>27.994000000000142</v>
      </c>
      <c r="N84" s="5">
        <f t="shared" si="6"/>
        <v>27.993750000000091</v>
      </c>
      <c r="O84" s="5">
        <f t="shared" si="7"/>
        <v>-6.2499999999090505E-3</v>
      </c>
    </row>
    <row r="85" spans="2:15" x14ac:dyDescent="0.25">
      <c r="B85" s="2">
        <v>83</v>
      </c>
      <c r="C85" s="2">
        <v>26.023599999999998</v>
      </c>
      <c r="D85" s="2">
        <v>-9.9422999999999995</v>
      </c>
      <c r="E85" s="2">
        <v>2290.9701</v>
      </c>
      <c r="F85" s="2">
        <f t="shared" si="5"/>
        <v>27.997100000000046</v>
      </c>
      <c r="H85" s="2">
        <v>83</v>
      </c>
      <c r="I85" s="2">
        <v>-25.974799999999998</v>
      </c>
      <c r="J85" s="2">
        <v>-9.9450000000000003</v>
      </c>
      <c r="K85" s="2">
        <v>2290.9756000000002</v>
      </c>
      <c r="L85" s="2">
        <f t="shared" si="4"/>
        <v>27.997200000000248</v>
      </c>
      <c r="N85" s="5">
        <f t="shared" si="6"/>
        <v>27.997150000000147</v>
      </c>
      <c r="O85" s="5">
        <f t="shared" si="7"/>
        <v>-2.8499999998530257E-3</v>
      </c>
    </row>
    <row r="86" spans="2:15" x14ac:dyDescent="0.25">
      <c r="B86" s="2">
        <v>84</v>
      </c>
      <c r="C86" s="2">
        <v>26.023800000000001</v>
      </c>
      <c r="D86" s="2">
        <v>-9.9412000000000003</v>
      </c>
      <c r="E86" s="2">
        <v>2318.9650999999999</v>
      </c>
      <c r="F86" s="2">
        <f t="shared" si="5"/>
        <v>27.994999999999891</v>
      </c>
      <c r="H86" s="2">
        <v>84</v>
      </c>
      <c r="I86" s="2">
        <v>-25.975100000000001</v>
      </c>
      <c r="J86" s="2">
        <v>-9.9451000000000001</v>
      </c>
      <c r="K86" s="2">
        <v>2318.9762000000001</v>
      </c>
      <c r="L86" s="2">
        <f t="shared" si="4"/>
        <v>28.000599999999849</v>
      </c>
      <c r="N86" s="5">
        <f t="shared" si="6"/>
        <v>27.99779999999987</v>
      </c>
      <c r="O86" s="5">
        <f t="shared" si="7"/>
        <v>-2.2000000001298758E-3</v>
      </c>
    </row>
    <row r="87" spans="2:15" x14ac:dyDescent="0.25">
      <c r="B87" s="2">
        <v>85</v>
      </c>
      <c r="C87" s="2">
        <v>26.0229</v>
      </c>
      <c r="D87" s="2">
        <v>-9.9418000000000006</v>
      </c>
      <c r="E87" s="2">
        <v>2346.9564999999998</v>
      </c>
      <c r="F87" s="2">
        <f t="shared" si="5"/>
        <v>27.991399999999885</v>
      </c>
      <c r="H87" s="2">
        <v>85</v>
      </c>
      <c r="I87" s="2">
        <v>-25.973800000000001</v>
      </c>
      <c r="J87" s="2">
        <v>-9.9486000000000008</v>
      </c>
      <c r="K87" s="2">
        <v>2346.9711000000002</v>
      </c>
      <c r="L87" s="2">
        <f t="shared" si="4"/>
        <v>27.994900000000143</v>
      </c>
      <c r="N87" s="5">
        <f t="shared" si="6"/>
        <v>27.993150000000014</v>
      </c>
      <c r="O87" s="5">
        <f t="shared" si="7"/>
        <v>-6.8499999999858119E-3</v>
      </c>
    </row>
    <row r="88" spans="2:15" x14ac:dyDescent="0.25">
      <c r="B88" s="2">
        <v>86</v>
      </c>
      <c r="C88" s="2">
        <v>26.0245</v>
      </c>
      <c r="D88" s="2">
        <v>-9.9425000000000008</v>
      </c>
      <c r="E88" s="2">
        <v>2374.9416999999999</v>
      </c>
      <c r="F88" s="2">
        <f t="shared" si="5"/>
        <v>27.985200000000077</v>
      </c>
      <c r="H88" s="2">
        <v>86</v>
      </c>
      <c r="I88" s="2">
        <v>-25.974299999999999</v>
      </c>
      <c r="J88" s="2">
        <v>-9.9460999999999995</v>
      </c>
      <c r="K88" s="2">
        <v>2374.9587000000001</v>
      </c>
      <c r="L88" s="2">
        <f t="shared" si="4"/>
        <v>27.987599999999929</v>
      </c>
      <c r="N88" s="5">
        <f t="shared" si="6"/>
        <v>27.986400000000003</v>
      </c>
      <c r="O88" s="5">
        <f t="shared" si="7"/>
        <v>-1.3599999999996726E-2</v>
      </c>
    </row>
    <row r="89" spans="2:15" x14ac:dyDescent="0.25">
      <c r="B89" s="2">
        <v>87</v>
      </c>
      <c r="C89" s="2">
        <v>26.023399999999999</v>
      </c>
      <c r="D89" s="2">
        <v>-9.9436</v>
      </c>
      <c r="E89" s="2">
        <v>2402.9481999999998</v>
      </c>
      <c r="F89" s="2">
        <f t="shared" si="5"/>
        <v>28.00649999999996</v>
      </c>
      <c r="H89" s="2">
        <v>87</v>
      </c>
      <c r="I89" s="2">
        <v>-25.974699999999999</v>
      </c>
      <c r="J89" s="2">
        <v>-9.9459999999999997</v>
      </c>
      <c r="K89" s="2">
        <v>2402.9553000000001</v>
      </c>
      <c r="L89" s="2">
        <f t="shared" si="4"/>
        <v>27.996599999999944</v>
      </c>
      <c r="N89" s="5">
        <f t="shared" si="6"/>
        <v>28.001549999999952</v>
      </c>
      <c r="O89" s="5">
        <f t="shared" si="7"/>
        <v>1.5499999999519787E-3</v>
      </c>
    </row>
    <row r="90" spans="2:15" x14ac:dyDescent="0.25">
      <c r="B90" s="2">
        <v>88</v>
      </c>
      <c r="C90" s="2">
        <v>26.0245</v>
      </c>
      <c r="D90" s="2">
        <v>-9.9428999999999998</v>
      </c>
      <c r="E90" s="2">
        <v>2430.9430000000002</v>
      </c>
      <c r="F90" s="2">
        <f t="shared" si="5"/>
        <v>27.994800000000396</v>
      </c>
      <c r="H90" s="2">
        <v>88</v>
      </c>
      <c r="I90" s="2">
        <v>-25.974499999999999</v>
      </c>
      <c r="J90" s="2">
        <v>-9.9451000000000001</v>
      </c>
      <c r="K90" s="2">
        <v>2430.9488000000001</v>
      </c>
      <c r="L90" s="2">
        <f t="shared" si="4"/>
        <v>27.99350000000004</v>
      </c>
      <c r="N90" s="5">
        <f t="shared" si="6"/>
        <v>27.994150000000218</v>
      </c>
      <c r="O90" s="5">
        <f t="shared" si="7"/>
        <v>-5.8499999997820851E-3</v>
      </c>
    </row>
    <row r="91" spans="2:15" x14ac:dyDescent="0.25">
      <c r="B91" s="2">
        <v>89</v>
      </c>
      <c r="C91" s="2">
        <v>26.023700000000002</v>
      </c>
      <c r="D91" s="2">
        <v>-9.9429999999999996</v>
      </c>
      <c r="E91" s="2">
        <v>2458.9400999999998</v>
      </c>
      <c r="F91" s="2">
        <f t="shared" si="5"/>
        <v>27.997099999999591</v>
      </c>
      <c r="H91" s="2">
        <v>89</v>
      </c>
      <c r="I91" s="2">
        <v>-25.9739</v>
      </c>
      <c r="J91" s="2">
        <v>-9.9461999999999993</v>
      </c>
      <c r="K91" s="2">
        <v>2458.9593</v>
      </c>
      <c r="L91" s="2">
        <f t="shared" si="4"/>
        <v>28.010499999999865</v>
      </c>
      <c r="N91" s="5">
        <f t="shared" si="6"/>
        <v>28.003799999999728</v>
      </c>
      <c r="O91" s="5">
        <f t="shared" si="7"/>
        <v>3.799999999728243E-3</v>
      </c>
    </row>
    <row r="92" spans="2:15" x14ac:dyDescent="0.25">
      <c r="B92" s="2">
        <v>90</v>
      </c>
      <c r="C92" s="2">
        <v>26.024699999999999</v>
      </c>
      <c r="D92" s="2">
        <v>-9.9421999999999997</v>
      </c>
      <c r="E92" s="2">
        <v>2486.9441000000002</v>
      </c>
      <c r="F92" s="2">
        <f t="shared" si="5"/>
        <v>28.00400000000036</v>
      </c>
      <c r="H92" s="2">
        <v>90</v>
      </c>
      <c r="I92" s="2">
        <v>-25.973199999999999</v>
      </c>
      <c r="J92" s="2">
        <v>-9.9482999999999997</v>
      </c>
      <c r="K92" s="2">
        <v>2486.9602</v>
      </c>
      <c r="L92" s="2">
        <f t="shared" si="4"/>
        <v>28.000900000000001</v>
      </c>
      <c r="N92" s="5">
        <f t="shared" si="6"/>
        <v>28.002450000000181</v>
      </c>
      <c r="O92" s="5">
        <f t="shared" si="7"/>
        <v>2.4500000001808075E-3</v>
      </c>
    </row>
    <row r="93" spans="2:15" x14ac:dyDescent="0.25">
      <c r="B93" s="2">
        <v>91</v>
      </c>
      <c r="C93" s="2">
        <v>26.024699999999999</v>
      </c>
      <c r="D93" s="2">
        <v>-9.9417000000000009</v>
      </c>
      <c r="E93" s="2">
        <v>2514.9609</v>
      </c>
      <c r="F93" s="2">
        <f t="shared" si="5"/>
        <v>28.016799999999876</v>
      </c>
      <c r="H93" s="2">
        <v>91</v>
      </c>
      <c r="I93" s="2">
        <v>-25.9726</v>
      </c>
      <c r="J93" s="2">
        <v>-9.9487000000000005</v>
      </c>
      <c r="K93" s="2">
        <v>2514.9589999999998</v>
      </c>
      <c r="L93" s="2">
        <f t="shared" si="4"/>
        <v>27.998799999999846</v>
      </c>
      <c r="N93" s="5">
        <f t="shared" si="6"/>
        <v>28.007799999999861</v>
      </c>
      <c r="O93" s="5">
        <f t="shared" si="7"/>
        <v>7.7999999998610292E-3</v>
      </c>
    </row>
    <row r="94" spans="2:15" x14ac:dyDescent="0.25">
      <c r="B94" s="2">
        <v>92</v>
      </c>
      <c r="C94" s="2">
        <v>26.025300000000001</v>
      </c>
      <c r="D94" s="2">
        <v>-9.9426000000000005</v>
      </c>
      <c r="E94" s="2">
        <v>2542.9539</v>
      </c>
      <c r="F94" s="2">
        <f t="shared" si="5"/>
        <v>27.992999999999938</v>
      </c>
      <c r="H94" s="2">
        <v>92</v>
      </c>
      <c r="I94" s="2">
        <v>-25.973099999999999</v>
      </c>
      <c r="J94" s="2">
        <v>-9.9466000000000001</v>
      </c>
      <c r="K94" s="2">
        <v>2542.9587999999999</v>
      </c>
      <c r="L94" s="2">
        <f t="shared" si="4"/>
        <v>27.99980000000005</v>
      </c>
      <c r="N94" s="5">
        <f t="shared" si="6"/>
        <v>27.996399999999994</v>
      </c>
      <c r="O94" s="5">
        <f t="shared" si="7"/>
        <v>-3.6000000000058208E-3</v>
      </c>
    </row>
    <row r="95" spans="2:15" x14ac:dyDescent="0.25">
      <c r="B95" s="2">
        <v>93</v>
      </c>
      <c r="C95" s="2">
        <v>26.024999999999999</v>
      </c>
      <c r="D95" s="2">
        <v>-9.9420000000000002</v>
      </c>
      <c r="E95" s="2">
        <v>2570.9411</v>
      </c>
      <c r="F95" s="2">
        <f t="shared" si="5"/>
        <v>27.98720000000003</v>
      </c>
      <c r="H95" s="2">
        <v>93</v>
      </c>
      <c r="I95" s="2">
        <v>-25.973299999999998</v>
      </c>
      <c r="J95" s="2">
        <v>-9.9466000000000001</v>
      </c>
      <c r="K95" s="2">
        <v>2570.951</v>
      </c>
      <c r="L95" s="2">
        <f t="shared" si="4"/>
        <v>27.992200000000139</v>
      </c>
      <c r="N95" s="5">
        <f t="shared" si="6"/>
        <v>27.989700000000084</v>
      </c>
      <c r="O95" s="5">
        <f t="shared" si="7"/>
        <v>-1.0299999999915599E-2</v>
      </c>
    </row>
    <row r="96" spans="2:15" x14ac:dyDescent="0.25">
      <c r="B96" s="2">
        <v>94</v>
      </c>
      <c r="C96" s="2">
        <v>26.024699999999999</v>
      </c>
      <c r="D96" s="2">
        <v>-9.9449000000000005</v>
      </c>
      <c r="E96" s="2">
        <v>2598.9396000000002</v>
      </c>
      <c r="F96" s="2">
        <f t="shared" si="5"/>
        <v>27.998500000000149</v>
      </c>
      <c r="H96" s="2">
        <v>94</v>
      </c>
      <c r="I96" s="2">
        <v>-25.972899999999999</v>
      </c>
      <c r="J96" s="2">
        <v>-9.9469999999999992</v>
      </c>
      <c r="K96" s="2">
        <v>2598.9528</v>
      </c>
      <c r="L96" s="2">
        <f t="shared" si="4"/>
        <v>28.001800000000003</v>
      </c>
      <c r="N96" s="5">
        <f t="shared" si="6"/>
        <v>28.000150000000076</v>
      </c>
      <c r="O96" s="5">
        <f t="shared" si="7"/>
        <v>1.5000000007603376E-4</v>
      </c>
    </row>
    <row r="97" spans="2:15" x14ac:dyDescent="0.25">
      <c r="B97" s="2">
        <v>95</v>
      </c>
      <c r="C97" s="2">
        <v>26.0258</v>
      </c>
      <c r="D97" s="2">
        <v>-9.9428000000000001</v>
      </c>
      <c r="E97" s="2">
        <v>2626.9434000000001</v>
      </c>
      <c r="F97" s="2">
        <f t="shared" si="5"/>
        <v>28.003799999999956</v>
      </c>
      <c r="H97" s="2">
        <v>95</v>
      </c>
      <c r="I97" s="2">
        <v>-25.9724</v>
      </c>
      <c r="J97" s="2">
        <v>-9.9464000000000006</v>
      </c>
      <c r="K97" s="2">
        <v>2626.9650999999999</v>
      </c>
      <c r="L97" s="2">
        <f t="shared" si="4"/>
        <v>28.012299999999868</v>
      </c>
      <c r="N97" s="5">
        <f t="shared" si="6"/>
        <v>28.008049999999912</v>
      </c>
      <c r="O97" s="5">
        <f t="shared" si="7"/>
        <v>8.0499999999119609E-3</v>
      </c>
    </row>
    <row r="98" spans="2:15" x14ac:dyDescent="0.25">
      <c r="B98" s="2">
        <v>96</v>
      </c>
      <c r="C98" s="2">
        <v>26.0261</v>
      </c>
      <c r="D98" s="2">
        <v>-9.9415999999999993</v>
      </c>
      <c r="E98" s="2">
        <v>2654.9513000000002</v>
      </c>
      <c r="F98" s="2">
        <f t="shared" si="5"/>
        <v>28.007900000000063</v>
      </c>
      <c r="H98" s="2">
        <v>96</v>
      </c>
      <c r="I98" s="2">
        <v>-25.9727</v>
      </c>
      <c r="J98" s="2">
        <v>-9.9466000000000001</v>
      </c>
      <c r="K98" s="2">
        <v>2654.9701</v>
      </c>
      <c r="L98" s="2">
        <f t="shared" si="4"/>
        <v>28.005000000000109</v>
      </c>
      <c r="N98" s="5">
        <f t="shared" si="6"/>
        <v>28.006450000000086</v>
      </c>
      <c r="O98" s="5">
        <f t="shared" si="7"/>
        <v>6.4500000000862201E-3</v>
      </c>
    </row>
    <row r="99" spans="2:15" x14ac:dyDescent="0.25">
      <c r="B99" s="2">
        <v>97</v>
      </c>
      <c r="C99" s="2">
        <v>26.026700000000002</v>
      </c>
      <c r="D99" s="2">
        <v>-9.9430999999999994</v>
      </c>
      <c r="E99" s="2">
        <v>2682.9493000000002</v>
      </c>
      <c r="F99" s="2">
        <f t="shared" si="5"/>
        <v>27.998000000000047</v>
      </c>
      <c r="H99" s="2">
        <v>97</v>
      </c>
      <c r="I99" s="2">
        <v>-25.971599999999999</v>
      </c>
      <c r="J99" s="2">
        <v>-9.9466999999999999</v>
      </c>
      <c r="K99" s="2">
        <v>2682.9666999999999</v>
      </c>
      <c r="L99" s="2">
        <f t="shared" si="4"/>
        <v>27.996599999999944</v>
      </c>
      <c r="N99" s="5">
        <f t="shared" si="6"/>
        <v>27.997299999999996</v>
      </c>
      <c r="O99" s="5">
        <f t="shared" si="7"/>
        <v>-2.7000000000043656E-3</v>
      </c>
    </row>
    <row r="100" spans="2:15" x14ac:dyDescent="0.25">
      <c r="B100" s="2">
        <v>98</v>
      </c>
      <c r="C100" s="2">
        <v>26.0273</v>
      </c>
      <c r="D100" s="2">
        <v>-9.9442000000000004</v>
      </c>
      <c r="E100" s="2">
        <v>2710.9360000000001</v>
      </c>
      <c r="F100" s="2">
        <f t="shared" si="5"/>
        <v>27.986699999999928</v>
      </c>
      <c r="H100" s="2">
        <v>98</v>
      </c>
      <c r="I100" s="2">
        <v>-25.971599999999999</v>
      </c>
      <c r="J100" s="2">
        <v>-9.9474999999999998</v>
      </c>
      <c r="K100" s="2">
        <v>2710.9670000000001</v>
      </c>
      <c r="L100" s="2">
        <f t="shared" si="4"/>
        <v>28.000300000000152</v>
      </c>
      <c r="N100" s="5">
        <f t="shared" si="6"/>
        <v>27.99350000000004</v>
      </c>
      <c r="O100" s="5">
        <f t="shared" si="7"/>
        <v>-6.4999999999599822E-3</v>
      </c>
    </row>
    <row r="101" spans="2:15" x14ac:dyDescent="0.25">
      <c r="B101" s="2">
        <v>99</v>
      </c>
      <c r="C101" s="2">
        <v>26.0259</v>
      </c>
      <c r="D101" s="2">
        <v>-9.9457000000000004</v>
      </c>
      <c r="E101" s="2">
        <v>2738.9434999999999</v>
      </c>
      <c r="F101" s="2">
        <f t="shared" si="5"/>
        <v>28.007499999999709</v>
      </c>
      <c r="H101" s="2">
        <v>99</v>
      </c>
      <c r="I101" s="2">
        <v>-25.971599999999999</v>
      </c>
      <c r="J101" s="2">
        <v>-9.9480000000000004</v>
      </c>
      <c r="K101" s="2">
        <v>2738.9713999999999</v>
      </c>
      <c r="L101" s="2">
        <f t="shared" si="4"/>
        <v>28.004399999999805</v>
      </c>
      <c r="N101" s="5">
        <f t="shared" si="6"/>
        <v>28.005949999999757</v>
      </c>
      <c r="O101" s="5">
        <f t="shared" si="7"/>
        <v>5.949999999756983E-3</v>
      </c>
    </row>
    <row r="102" spans="2:15" x14ac:dyDescent="0.25">
      <c r="B102" s="2">
        <v>100</v>
      </c>
      <c r="C102" s="2">
        <v>26.0273</v>
      </c>
      <c r="D102" s="2">
        <v>-9.9442000000000004</v>
      </c>
      <c r="E102" s="2">
        <v>2766.9468999999999</v>
      </c>
      <c r="F102" s="2">
        <f t="shared" si="5"/>
        <v>28.003400000000056</v>
      </c>
      <c r="H102" s="2">
        <v>100</v>
      </c>
      <c r="I102" s="2">
        <v>-25.9711</v>
      </c>
      <c r="J102" s="2">
        <v>-9.9472000000000005</v>
      </c>
      <c r="K102" s="2">
        <v>2766.9706999999999</v>
      </c>
      <c r="L102" s="2">
        <f t="shared" si="4"/>
        <v>27.999299999999948</v>
      </c>
      <c r="N102" s="5">
        <f t="shared" si="6"/>
        <v>28.001350000000002</v>
      </c>
      <c r="O102" s="5">
        <f t="shared" si="7"/>
        <v>1.3500000000021828E-3</v>
      </c>
    </row>
    <row r="103" spans="2:15" x14ac:dyDescent="0.25">
      <c r="B103" s="2">
        <v>101</v>
      </c>
      <c r="C103" s="2">
        <v>26.026800000000001</v>
      </c>
      <c r="D103" s="2">
        <v>-9.9428999999999998</v>
      </c>
      <c r="E103" s="2">
        <v>2794.9358999999999</v>
      </c>
      <c r="F103" s="2">
        <f t="shared" si="5"/>
        <v>27.989000000000033</v>
      </c>
      <c r="H103" s="2">
        <v>101</v>
      </c>
      <c r="I103" s="2">
        <v>-25.9711</v>
      </c>
      <c r="J103" s="2">
        <v>-9.9474999999999998</v>
      </c>
      <c r="K103" s="2">
        <v>2794.9670999999998</v>
      </c>
      <c r="L103" s="2">
        <f t="shared" si="4"/>
        <v>27.996399999999994</v>
      </c>
      <c r="N103" s="5">
        <f t="shared" si="6"/>
        <v>27.992700000000013</v>
      </c>
      <c r="O103" s="5">
        <f t="shared" si="7"/>
        <v>-7.2999999999865395E-3</v>
      </c>
    </row>
    <row r="104" spans="2:15" x14ac:dyDescent="0.25">
      <c r="B104" s="2">
        <v>102</v>
      </c>
      <c r="C104" s="2">
        <v>26.027200000000001</v>
      </c>
      <c r="D104" s="2">
        <v>-9.9430999999999994</v>
      </c>
      <c r="E104" s="2">
        <v>2822.9555999999998</v>
      </c>
      <c r="F104" s="2">
        <f t="shared" si="5"/>
        <v>28.01969999999983</v>
      </c>
      <c r="H104" s="2">
        <v>102</v>
      </c>
      <c r="I104" s="2">
        <v>-25.970500000000001</v>
      </c>
      <c r="J104" s="2">
        <v>-9.9474</v>
      </c>
      <c r="K104" s="2">
        <v>2822.9697999999999</v>
      </c>
      <c r="L104" s="2">
        <f t="shared" si="4"/>
        <v>28.002700000000004</v>
      </c>
      <c r="N104" s="5">
        <f t="shared" si="6"/>
        <v>28.011199999999917</v>
      </c>
      <c r="O104" s="5">
        <f t="shared" si="7"/>
        <v>1.1199999999917054E-2</v>
      </c>
    </row>
    <row r="105" spans="2:15" x14ac:dyDescent="0.25">
      <c r="B105" s="2">
        <v>103</v>
      </c>
      <c r="C105" s="2">
        <v>26.027999999999999</v>
      </c>
      <c r="D105" s="2">
        <v>-9.9443000000000001</v>
      </c>
      <c r="E105" s="2">
        <v>2850.9321</v>
      </c>
      <c r="F105" s="2">
        <f t="shared" si="5"/>
        <v>27.976500000000215</v>
      </c>
      <c r="H105" s="2">
        <v>103</v>
      </c>
      <c r="I105" s="2">
        <v>-25.970300000000002</v>
      </c>
      <c r="J105" s="2">
        <v>-9.9478000000000009</v>
      </c>
      <c r="K105" s="2">
        <v>2850.9551999999999</v>
      </c>
      <c r="L105" s="2">
        <f t="shared" si="4"/>
        <v>27.985400000000027</v>
      </c>
      <c r="N105" s="5">
        <f t="shared" si="6"/>
        <v>27.980950000000121</v>
      </c>
      <c r="O105" s="5">
        <f t="shared" si="7"/>
        <v>-1.9049999999879219E-2</v>
      </c>
    </row>
    <row r="106" spans="2:15" x14ac:dyDescent="0.25">
      <c r="B106" s="2">
        <v>104</v>
      </c>
      <c r="C106" s="2">
        <v>26.027999999999999</v>
      </c>
      <c r="D106" s="2">
        <v>-9.9431999999999992</v>
      </c>
      <c r="E106" s="2">
        <v>2878.9434999999999</v>
      </c>
      <c r="F106" s="2">
        <f t="shared" si="5"/>
        <v>28.011399999999867</v>
      </c>
      <c r="H106" s="2">
        <v>104</v>
      </c>
      <c r="I106" s="2">
        <v>-25.970300000000002</v>
      </c>
      <c r="J106" s="2">
        <v>-9.9474999999999998</v>
      </c>
      <c r="K106" s="2">
        <v>2878.9659999999999</v>
      </c>
      <c r="L106" s="2">
        <f t="shared" si="4"/>
        <v>28.010800000000017</v>
      </c>
      <c r="N106" s="5">
        <f t="shared" si="6"/>
        <v>28.011099999999942</v>
      </c>
      <c r="O106" s="5">
        <f t="shared" si="7"/>
        <v>1.1099999999942156E-2</v>
      </c>
    </row>
    <row r="107" spans="2:15" x14ac:dyDescent="0.25">
      <c r="B107" s="2">
        <v>105</v>
      </c>
      <c r="C107" s="2">
        <v>26.028500000000001</v>
      </c>
      <c r="D107" s="2">
        <v>-9.9450000000000003</v>
      </c>
      <c r="E107" s="2">
        <v>2906.9641000000001</v>
      </c>
      <c r="F107" s="2">
        <f t="shared" si="5"/>
        <v>28.020600000000286</v>
      </c>
      <c r="H107" s="2">
        <v>105</v>
      </c>
      <c r="I107" s="2">
        <v>-25.970199999999998</v>
      </c>
      <c r="J107" s="2">
        <v>-9.9481000000000002</v>
      </c>
      <c r="K107" s="2">
        <v>2906.9771000000001</v>
      </c>
      <c r="L107" s="2">
        <f t="shared" si="4"/>
        <v>28.01110000000017</v>
      </c>
      <c r="N107" s="5">
        <f t="shared" si="6"/>
        <v>28.015850000000228</v>
      </c>
      <c r="O107" s="5">
        <f t="shared" si="7"/>
        <v>1.5850000000227737E-2</v>
      </c>
    </row>
    <row r="108" spans="2:15" x14ac:dyDescent="0.25">
      <c r="B108" s="2">
        <v>106</v>
      </c>
      <c r="C108" s="2">
        <v>26.028600000000001</v>
      </c>
      <c r="D108" s="2">
        <v>-9.9436</v>
      </c>
      <c r="E108" s="2">
        <v>2934.97</v>
      </c>
      <c r="F108" s="2">
        <f t="shared" si="5"/>
        <v>28.005899999999656</v>
      </c>
      <c r="H108" s="2">
        <v>106</v>
      </c>
      <c r="I108" s="2">
        <v>-25.969799999999999</v>
      </c>
      <c r="J108" s="2">
        <v>-9.9479000000000006</v>
      </c>
      <c r="K108" s="2">
        <v>2934.9765000000002</v>
      </c>
      <c r="L108" s="2">
        <f t="shared" si="4"/>
        <v>27.999400000000151</v>
      </c>
      <c r="N108" s="5">
        <f t="shared" si="6"/>
        <v>28.002649999999903</v>
      </c>
      <c r="O108" s="5">
        <f t="shared" si="7"/>
        <v>2.6499999999032298E-3</v>
      </c>
    </row>
    <row r="109" spans="2:15" x14ac:dyDescent="0.25">
      <c r="B109" s="2">
        <v>107</v>
      </c>
      <c r="C109" s="2">
        <v>26.0288</v>
      </c>
      <c r="D109" s="2">
        <v>-9.9438999999999993</v>
      </c>
      <c r="E109" s="2">
        <v>2962.9773</v>
      </c>
      <c r="F109" s="2">
        <f t="shared" si="5"/>
        <v>28.007300000000214</v>
      </c>
      <c r="H109" s="2">
        <v>107</v>
      </c>
      <c r="I109" s="2">
        <v>-25.969799999999999</v>
      </c>
      <c r="J109" s="2">
        <v>-9.9480000000000004</v>
      </c>
      <c r="K109" s="2">
        <v>2962.9778999999999</v>
      </c>
      <c r="L109" s="2">
        <f t="shared" si="4"/>
        <v>28.001399999999649</v>
      </c>
      <c r="N109" s="5">
        <f t="shared" si="6"/>
        <v>28.004349999999931</v>
      </c>
      <c r="O109" s="5">
        <f t="shared" si="7"/>
        <v>4.3499999999312422E-3</v>
      </c>
    </row>
    <row r="110" spans="2:15" x14ac:dyDescent="0.25">
      <c r="B110" s="2">
        <v>108</v>
      </c>
      <c r="C110" s="2">
        <v>26.0288</v>
      </c>
      <c r="D110" s="2">
        <v>-9.9442000000000004</v>
      </c>
      <c r="E110" s="2">
        <v>2990.9769999999999</v>
      </c>
      <c r="F110" s="2">
        <f t="shared" si="5"/>
        <v>27.999699999999848</v>
      </c>
      <c r="H110" s="2">
        <v>108</v>
      </c>
      <c r="I110" s="2">
        <v>-25.9694</v>
      </c>
      <c r="J110" s="2">
        <v>-9.9481000000000002</v>
      </c>
      <c r="K110" s="2">
        <v>2990.9674</v>
      </c>
      <c r="L110" s="2">
        <f t="shared" si="4"/>
        <v>27.989500000000135</v>
      </c>
      <c r="N110" s="5">
        <f t="shared" si="6"/>
        <v>27.994599999999991</v>
      </c>
      <c r="O110" s="5">
        <f t="shared" si="7"/>
        <v>-5.4000000000087311E-3</v>
      </c>
    </row>
    <row r="111" spans="2:15" x14ac:dyDescent="0.25">
      <c r="B111" s="2">
        <v>109</v>
      </c>
      <c r="C111" s="2">
        <v>26.027799999999999</v>
      </c>
      <c r="D111" s="2">
        <v>-9.9459999999999997</v>
      </c>
      <c r="E111" s="2">
        <v>3018.9591999999998</v>
      </c>
      <c r="F111" s="2">
        <f t="shared" si="5"/>
        <v>27.982199999999921</v>
      </c>
      <c r="H111" s="2">
        <v>109</v>
      </c>
      <c r="I111" s="2">
        <v>-25.9696</v>
      </c>
      <c r="J111" s="2">
        <v>-9.9489999999999998</v>
      </c>
      <c r="K111" s="2">
        <v>3018.9580999999998</v>
      </c>
      <c r="L111" s="2">
        <f t="shared" si="4"/>
        <v>27.990699999999833</v>
      </c>
      <c r="N111" s="5">
        <f t="shared" si="6"/>
        <v>27.986449999999877</v>
      </c>
      <c r="O111" s="5">
        <f t="shared" si="7"/>
        <v>-1.3550000000122964E-2</v>
      </c>
    </row>
    <row r="112" spans="2:15" x14ac:dyDescent="0.25">
      <c r="B112" s="2">
        <v>110</v>
      </c>
      <c r="C112" s="2">
        <v>26.029199999999999</v>
      </c>
      <c r="D112" s="2">
        <v>-9.9480000000000004</v>
      </c>
      <c r="E112" s="2">
        <v>3046.9378999999999</v>
      </c>
      <c r="F112" s="2">
        <f t="shared" si="5"/>
        <v>27.978700000000117</v>
      </c>
      <c r="H112" s="2">
        <v>110</v>
      </c>
      <c r="I112" s="2">
        <v>-25.969200000000001</v>
      </c>
      <c r="J112" s="2">
        <v>-9.9490999999999996</v>
      </c>
      <c r="K112" s="2">
        <v>3046.9519</v>
      </c>
      <c r="L112" s="2">
        <f t="shared" si="4"/>
        <v>27.993800000000192</v>
      </c>
      <c r="N112" s="5">
        <f t="shared" si="6"/>
        <v>27.986250000000155</v>
      </c>
      <c r="O112" s="5">
        <f t="shared" si="7"/>
        <v>-1.3749999999845386E-2</v>
      </c>
    </row>
    <row r="113" spans="2:15" x14ac:dyDescent="0.25">
      <c r="B113" s="2">
        <v>111</v>
      </c>
      <c r="C113" s="2">
        <v>26.0291</v>
      </c>
      <c r="D113" s="2">
        <v>-9.9438999999999993</v>
      </c>
      <c r="E113" s="2">
        <v>3074.9441999999999</v>
      </c>
      <c r="F113" s="2">
        <f t="shared" si="5"/>
        <v>28.00630000000001</v>
      </c>
      <c r="H113" s="2">
        <v>111</v>
      </c>
      <c r="I113" s="2">
        <v>-25.968900000000001</v>
      </c>
      <c r="J113" s="2">
        <v>-9.9483999999999995</v>
      </c>
      <c r="K113" s="2">
        <v>3074.9645</v>
      </c>
      <c r="L113" s="2">
        <f t="shared" si="4"/>
        <v>28.01260000000002</v>
      </c>
      <c r="N113" s="5">
        <f t="shared" si="6"/>
        <v>28.009450000000015</v>
      </c>
      <c r="O113" s="5">
        <f t="shared" si="7"/>
        <v>9.4500000000152795E-3</v>
      </c>
    </row>
    <row r="114" spans="2:15" x14ac:dyDescent="0.25">
      <c r="B114" s="2">
        <v>112</v>
      </c>
      <c r="C114" s="2">
        <v>26.028700000000001</v>
      </c>
      <c r="D114" s="2">
        <v>-9.9456000000000007</v>
      </c>
      <c r="E114" s="2">
        <v>3102.9665</v>
      </c>
      <c r="F114" s="2">
        <f t="shared" si="5"/>
        <v>28.022300000000087</v>
      </c>
      <c r="H114" s="2">
        <v>112</v>
      </c>
      <c r="I114" s="2">
        <v>-25.968800000000002</v>
      </c>
      <c r="J114" s="2">
        <v>-9.9489999999999998</v>
      </c>
      <c r="K114" s="2">
        <v>3102.9593</v>
      </c>
      <c r="L114" s="2">
        <f t="shared" si="4"/>
        <v>27.994799999999941</v>
      </c>
      <c r="N114" s="5">
        <f t="shared" si="6"/>
        <v>28.008550000000014</v>
      </c>
      <c r="O114" s="5">
        <f t="shared" si="7"/>
        <v>8.5500000000138243E-3</v>
      </c>
    </row>
    <row r="115" spans="2:15" x14ac:dyDescent="0.25">
      <c r="B115" s="2">
        <v>113</v>
      </c>
      <c r="C115" s="2">
        <v>26.030200000000001</v>
      </c>
      <c r="D115" s="2">
        <v>-9.9456000000000007</v>
      </c>
      <c r="E115" s="2">
        <v>3130.9701</v>
      </c>
      <c r="F115" s="2">
        <f t="shared" si="5"/>
        <v>28.003600000000006</v>
      </c>
      <c r="H115" s="2">
        <v>113</v>
      </c>
      <c r="I115" s="2">
        <v>-25.968299999999999</v>
      </c>
      <c r="J115" s="2">
        <v>-9.9490999999999996</v>
      </c>
      <c r="K115" s="2">
        <v>3130.9585000000002</v>
      </c>
      <c r="L115" s="2">
        <f t="shared" si="4"/>
        <v>27.999200000000201</v>
      </c>
      <c r="N115" s="5">
        <f t="shared" si="6"/>
        <v>28.001400000000103</v>
      </c>
      <c r="O115" s="5">
        <f t="shared" si="7"/>
        <v>1.4000000001033186E-3</v>
      </c>
    </row>
    <row r="116" spans="2:15" x14ac:dyDescent="0.25">
      <c r="B116" s="2">
        <v>114</v>
      </c>
      <c r="C116" s="2">
        <v>26.029499999999999</v>
      </c>
      <c r="D116" s="2">
        <v>-9.9475999999999996</v>
      </c>
      <c r="E116" s="2">
        <v>3158.9647</v>
      </c>
      <c r="F116" s="2">
        <f t="shared" si="5"/>
        <v>27.994599999999991</v>
      </c>
      <c r="H116" s="2">
        <v>114</v>
      </c>
      <c r="I116" s="2">
        <v>-25.968599999999999</v>
      </c>
      <c r="J116" s="2">
        <v>-9.9494000000000007</v>
      </c>
      <c r="K116" s="2">
        <v>3158.9591</v>
      </c>
      <c r="L116" s="2">
        <f t="shared" si="4"/>
        <v>28.000599999999849</v>
      </c>
      <c r="N116" s="5">
        <f t="shared" si="6"/>
        <v>27.99759999999992</v>
      </c>
      <c r="O116" s="5">
        <f t="shared" si="7"/>
        <v>-2.4000000000796717E-3</v>
      </c>
    </row>
    <row r="117" spans="2:15" x14ac:dyDescent="0.25">
      <c r="B117" s="2">
        <v>115</v>
      </c>
      <c r="C117" s="2">
        <v>26.030799999999999</v>
      </c>
      <c r="D117" s="2">
        <v>-9.9463000000000008</v>
      </c>
      <c r="E117" s="2">
        <v>3186.9681999999998</v>
      </c>
      <c r="F117" s="2">
        <f t="shared" si="5"/>
        <v>28.003499999999804</v>
      </c>
      <c r="H117" s="2">
        <v>115</v>
      </c>
      <c r="I117" s="2">
        <v>-25.967500000000001</v>
      </c>
      <c r="J117" s="2">
        <v>-9.9489999999999998</v>
      </c>
      <c r="K117" s="2">
        <v>3186.9703</v>
      </c>
      <c r="L117" s="2">
        <f t="shared" si="4"/>
        <v>28.011199999999917</v>
      </c>
      <c r="N117" s="5">
        <f t="shared" si="6"/>
        <v>28.00734999999986</v>
      </c>
      <c r="O117" s="5">
        <f t="shared" si="7"/>
        <v>7.3499999998603016E-3</v>
      </c>
    </row>
    <row r="118" spans="2:15" x14ac:dyDescent="0.25">
      <c r="B118" s="2">
        <v>116</v>
      </c>
      <c r="C118" s="2">
        <v>26.031099999999999</v>
      </c>
      <c r="D118" s="2">
        <v>-9.9464000000000006</v>
      </c>
      <c r="E118" s="2">
        <v>3214.9567000000002</v>
      </c>
      <c r="F118" s="2">
        <f t="shared" si="5"/>
        <v>27.988500000000386</v>
      </c>
      <c r="H118" s="2">
        <v>116</v>
      </c>
      <c r="I118" s="2">
        <v>-25.9679</v>
      </c>
      <c r="J118" s="2">
        <v>-9.9492999999999991</v>
      </c>
      <c r="K118" s="2">
        <v>3214.9771999999998</v>
      </c>
      <c r="L118" s="2">
        <f t="shared" si="4"/>
        <v>28.00689999999986</v>
      </c>
      <c r="N118" s="5">
        <f t="shared" si="6"/>
        <v>27.997700000000123</v>
      </c>
      <c r="O118" s="5">
        <f t="shared" si="7"/>
        <v>-2.2999999998774001E-3</v>
      </c>
    </row>
    <row r="119" spans="2:15" x14ac:dyDescent="0.25">
      <c r="B119" s="2">
        <v>117</v>
      </c>
      <c r="C119" s="2">
        <v>26.0304</v>
      </c>
      <c r="D119" s="2">
        <v>-9.9445999999999994</v>
      </c>
      <c r="E119" s="2">
        <v>3242.9647</v>
      </c>
      <c r="F119" s="2">
        <f t="shared" si="5"/>
        <v>28.007999999999811</v>
      </c>
      <c r="H119" s="2">
        <v>117</v>
      </c>
      <c r="I119" s="2">
        <v>-25.967400000000001</v>
      </c>
      <c r="J119" s="2">
        <v>-9.9492999999999991</v>
      </c>
      <c r="K119" s="2">
        <v>3242.9713000000002</v>
      </c>
      <c r="L119" s="2">
        <f t="shared" si="4"/>
        <v>27.994100000000344</v>
      </c>
      <c r="N119" s="5">
        <f t="shared" si="6"/>
        <v>28.001050000000077</v>
      </c>
      <c r="O119" s="5">
        <f t="shared" si="7"/>
        <v>1.0500000000774889E-3</v>
      </c>
    </row>
    <row r="120" spans="2:15" x14ac:dyDescent="0.25">
      <c r="B120" s="2">
        <v>118</v>
      </c>
      <c r="C120" s="2">
        <v>26.030999999999999</v>
      </c>
      <c r="D120" s="2">
        <v>-9.9461999999999993</v>
      </c>
      <c r="E120" s="2">
        <v>3270.9780000000001</v>
      </c>
      <c r="F120" s="2">
        <f t="shared" si="5"/>
        <v>28.013300000000072</v>
      </c>
      <c r="H120" s="2">
        <v>118</v>
      </c>
      <c r="I120" s="2">
        <v>-25.966799999999999</v>
      </c>
      <c r="J120" s="2">
        <v>-9.9490999999999996</v>
      </c>
      <c r="K120" s="2">
        <v>3270.9765000000002</v>
      </c>
      <c r="L120" s="2">
        <f t="shared" si="4"/>
        <v>28.005200000000059</v>
      </c>
      <c r="N120" s="5">
        <f t="shared" si="6"/>
        <v>28.009250000000065</v>
      </c>
      <c r="O120" s="5">
        <f t="shared" si="7"/>
        <v>9.2500000000654836E-3</v>
      </c>
    </row>
    <row r="121" spans="2:15" x14ac:dyDescent="0.25">
      <c r="B121" s="2">
        <v>119</v>
      </c>
      <c r="C121" s="2">
        <v>26.0303</v>
      </c>
      <c r="D121" s="2">
        <v>-9.9475999999999996</v>
      </c>
      <c r="E121" s="2">
        <v>3298.9933999999998</v>
      </c>
      <c r="F121" s="2">
        <f t="shared" si="5"/>
        <v>28.015399999999772</v>
      </c>
      <c r="H121" s="2">
        <v>119</v>
      </c>
      <c r="I121" s="2">
        <v>-25.9664</v>
      </c>
      <c r="J121" s="2">
        <v>-9.9502000000000006</v>
      </c>
      <c r="K121" s="2">
        <v>3298.9814000000001</v>
      </c>
      <c r="L121" s="2">
        <f t="shared" si="4"/>
        <v>28.004899999999907</v>
      </c>
      <c r="N121" s="5">
        <f t="shared" si="6"/>
        <v>28.01014999999984</v>
      </c>
      <c r="O121" s="5">
        <f t="shared" si="7"/>
        <v>1.0149999999839565E-2</v>
      </c>
    </row>
    <row r="122" spans="2:15" x14ac:dyDescent="0.25">
      <c r="B122" s="2">
        <v>120</v>
      </c>
      <c r="C122" s="2">
        <v>26.0303</v>
      </c>
      <c r="D122" s="2">
        <v>-9.9463000000000008</v>
      </c>
      <c r="E122" s="2">
        <v>3327.0178999999998</v>
      </c>
      <c r="F122" s="2">
        <f t="shared" si="5"/>
        <v>28.024499999999989</v>
      </c>
      <c r="H122" s="2">
        <v>120</v>
      </c>
      <c r="I122" s="2">
        <v>-25.965699999999998</v>
      </c>
      <c r="J122" s="2">
        <v>-9.9503000000000004</v>
      </c>
      <c r="K122" s="2">
        <v>3326.9911000000002</v>
      </c>
      <c r="L122" s="2">
        <f t="shared" si="4"/>
        <v>28.009700000000066</v>
      </c>
      <c r="N122" s="5">
        <f t="shared" si="6"/>
        <v>28.017100000000028</v>
      </c>
      <c r="O122" s="5">
        <f t="shared" si="7"/>
        <v>1.7100000000027649E-2</v>
      </c>
    </row>
    <row r="123" spans="2:15" x14ac:dyDescent="0.25">
      <c r="B123" s="2">
        <v>121</v>
      </c>
      <c r="C123" s="2">
        <v>26.031300000000002</v>
      </c>
      <c r="D123" s="2">
        <v>-9.9456000000000007</v>
      </c>
      <c r="E123" s="2">
        <v>3354.8782000000001</v>
      </c>
      <c r="F123" s="2">
        <f t="shared" si="5"/>
        <v>27.860300000000279</v>
      </c>
      <c r="H123" s="2">
        <v>121</v>
      </c>
      <c r="I123" s="2">
        <v>-25.966899999999999</v>
      </c>
      <c r="J123" s="2">
        <v>-9.9502000000000006</v>
      </c>
      <c r="K123" s="2">
        <v>3354.8454999999999</v>
      </c>
      <c r="L123" s="2">
        <f t="shared" si="4"/>
        <v>27.854399999999714</v>
      </c>
      <c r="N123" s="5">
        <f t="shared" si="6"/>
        <v>27.857349999999997</v>
      </c>
      <c r="O123" s="5">
        <f t="shared" si="7"/>
        <v>-0.14265000000000327</v>
      </c>
    </row>
    <row r="124" spans="2:15" x14ac:dyDescent="0.25">
      <c r="B124" s="2">
        <v>122</v>
      </c>
      <c r="C124" s="2">
        <v>26.031600000000001</v>
      </c>
      <c r="D124" s="2">
        <v>-9.9452999999999996</v>
      </c>
      <c r="E124" s="2">
        <v>3380.3953000000001</v>
      </c>
      <c r="F124" s="2">
        <f t="shared" si="5"/>
        <v>25.517100000000028</v>
      </c>
      <c r="H124" s="2">
        <v>122</v>
      </c>
      <c r="I124" s="2">
        <v>-25.965199999999999</v>
      </c>
      <c r="J124" s="2">
        <v>-9.952</v>
      </c>
      <c r="K124" s="2">
        <v>3380.3787000000002</v>
      </c>
      <c r="L124" s="2">
        <f t="shared" si="4"/>
        <v>25.533200000000306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Pole Top Y</vt:lpstr>
      <vt:lpstr>Pole Sym X</vt:lpstr>
      <vt:lpstr>Magnet Top Y</vt:lpstr>
      <vt:lpstr>Magnet Z (Spacing)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2025-06-23T21:33:33Z</cp:lastPrinted>
  <dcterms:created xsi:type="dcterms:W3CDTF">2022-07-27T15:17:14Z</dcterms:created>
  <dcterms:modified xsi:type="dcterms:W3CDTF">2025-06-23T21:34:39Z</dcterms:modified>
</cp:coreProperties>
</file>