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Q2\"/>
    </mc:Choice>
  </mc:AlternateContent>
  <xr:revisionPtr revIDLastSave="0" documentId="13_ncr:1_{BA166C37-4FA9-4ADE-A75B-A91BF6736804}" xr6:coauthVersionLast="47" xr6:coauthVersionMax="47" xr10:uidLastSave="{00000000-0000-0000-0000-000000000000}"/>
  <bookViews>
    <workbookView xWindow="5010" yWindow="4605" windowWidth="34530" windowHeight="20070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J3" i="1"/>
  <c r="J4" i="1"/>
  <c r="J5" i="1"/>
  <c r="J6" i="1"/>
  <c r="J7" i="1"/>
  <c r="J8" i="1"/>
  <c r="J9" i="1"/>
  <c r="J10" i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K31" i="1" s="1"/>
  <c r="J32" i="1"/>
  <c r="K32" i="1" s="1"/>
  <c r="J33" i="1"/>
  <c r="K33" i="1" s="1"/>
  <c r="J34" i="1"/>
  <c r="K34" i="1" s="1"/>
  <c r="J2" i="1"/>
  <c r="K2" i="1" s="1"/>
  <c r="K36" i="1" l="1"/>
  <c r="K35" i="1"/>
  <c r="L21" i="1" l="1"/>
  <c r="L22" i="1"/>
  <c r="L3" i="1"/>
  <c r="L23" i="1"/>
  <c r="L4" i="1"/>
  <c r="L24" i="1"/>
  <c r="L5" i="1"/>
  <c r="L25" i="1"/>
  <c r="L6" i="1"/>
  <c r="L26" i="1"/>
  <c r="L7" i="1"/>
  <c r="L27" i="1"/>
  <c r="L8" i="1"/>
  <c r="L28" i="1"/>
  <c r="L9" i="1"/>
  <c r="L29" i="1"/>
  <c r="L10" i="1"/>
  <c r="L30" i="1"/>
  <c r="L11" i="1"/>
  <c r="L31" i="1"/>
  <c r="L12" i="1"/>
  <c r="L32" i="1"/>
  <c r="L13" i="1"/>
  <c r="L33" i="1"/>
  <c r="L14" i="1"/>
  <c r="L34" i="1"/>
  <c r="L15" i="1"/>
  <c r="L2" i="1"/>
  <c r="L16" i="1"/>
  <c r="L18" i="1"/>
  <c r="L19" i="1"/>
  <c r="L20" i="1"/>
  <c r="L17" i="1"/>
  <c r="I3" i="1"/>
  <c r="I4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P33" i="1" s="1"/>
  <c r="O34" i="1"/>
  <c r="P34" i="1" s="1"/>
  <c r="O2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2" i="1"/>
  <c r="P8" i="1" l="1"/>
  <c r="P25" i="1"/>
  <c r="P19" i="1"/>
  <c r="P3" i="1"/>
  <c r="P24" i="1"/>
  <c r="P23" i="1"/>
  <c r="P22" i="1"/>
  <c r="P20" i="1"/>
  <c r="P4" i="1"/>
  <c r="P21" i="1"/>
  <c r="P5" i="1"/>
  <c r="P29" i="1"/>
  <c r="P16" i="1"/>
  <c r="P14" i="1"/>
  <c r="P26" i="1"/>
  <c r="P13" i="1"/>
  <c r="P12" i="1"/>
  <c r="P11" i="1"/>
  <c r="P10" i="1"/>
  <c r="P9" i="1"/>
  <c r="P31" i="1"/>
  <c r="P18" i="1"/>
  <c r="P30" i="1"/>
  <c r="P7" i="1"/>
  <c r="P6" i="1"/>
  <c r="P28" i="1"/>
  <c r="P32" i="1"/>
  <c r="P2" i="1"/>
  <c r="P17" i="1"/>
  <c r="P15" i="1"/>
  <c r="P27" i="1"/>
  <c r="P35" i="1" l="1"/>
  <c r="P36" i="1"/>
</calcChain>
</file>

<file path=xl/sharedStrings.xml><?xml version="1.0" encoding="utf-8"?>
<sst xmlns="http://schemas.openxmlformats.org/spreadsheetml/2006/main" count="11" uniqueCount="9">
  <si>
    <t>X</t>
  </si>
  <si>
    <t>All</t>
  </si>
  <si>
    <t>Y</t>
  </si>
  <si>
    <t>Avrg</t>
  </si>
  <si>
    <t>RMS</t>
  </si>
  <si>
    <t>Q2C3</t>
  </si>
  <si>
    <t>1 turn CW = 10um</t>
  </si>
  <si>
    <t>1 turn CCW = -10um</t>
  </si>
  <si>
    <t>Run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</si>
</sst>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33" borderId="0" xfId="0" applyNumberFormat="1" applyFill="1" applyAlignment="1">
      <alignment horizontal="center"/>
    </xf>
    <xf numFmtId="1" fontId="0" fillId="0" borderId="0" xfId="0" applyNumberFormat="1"/>
    <xf numFmtId="1" fontId="0" fillId="0" borderId="0" xfId="0" applyNumberFormat="1" applyFill="1"/>
    <xf numFmtId="1" fontId="0" fillId="0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P102"/>
  <sheetViews>
    <sheetView tabSelected="1" topLeftCell="B1" workbookViewId="0">
      <selection activeCell="I1" sqref="I1:P39"/>
    </sheetView>
  </sheetViews>
  <sheetFormatPr defaultRowHeight="15" x14ac:dyDescent="0.25"/>
  <sheetData>
    <row r="1" spans="2:16" x14ac:dyDescent="0.25">
      <c r="B1">
        <v>0</v>
      </c>
      <c r="C1">
        <v>-51.554699999999997</v>
      </c>
      <c r="D1">
        <v>-78.759799999999998</v>
      </c>
      <c r="E1">
        <v>12.173999999999999</v>
      </c>
      <c r="I1" t="s">
        <v>8</v>
      </c>
      <c r="J1" t="s">
        <v>5</v>
      </c>
      <c r="K1" t="s">
        <v>1</v>
      </c>
      <c r="L1" s="2" t="s">
        <v>2</v>
      </c>
      <c r="N1" s="2"/>
      <c r="O1" s="2"/>
      <c r="P1" s="2" t="s">
        <v>0</v>
      </c>
    </row>
    <row r="2" spans="2:16" x14ac:dyDescent="0.25">
      <c r="B2">
        <v>0</v>
      </c>
      <c r="C2">
        <v>-51.5169</v>
      </c>
      <c r="D2">
        <v>-78.757999999999996</v>
      </c>
      <c r="E2">
        <v>36.858699999999999</v>
      </c>
      <c r="I2">
        <v>1</v>
      </c>
      <c r="J2">
        <f>D67</f>
        <v>-89.925700000000006</v>
      </c>
      <c r="K2" s="1">
        <f>-(J2+90.13)*1000</f>
        <v>-204.29999999998927</v>
      </c>
      <c r="L2" s="6">
        <f>K2-$K$35</f>
        <v>-22.648484848478347</v>
      </c>
      <c r="N2">
        <f t="shared" ref="N2:N34" si="0">C1</f>
        <v>-51.554699999999997</v>
      </c>
      <c r="O2">
        <f t="shared" ref="O2:O34" si="1">C34</f>
        <v>-70.533000000000001</v>
      </c>
      <c r="P2" s="7">
        <f t="shared" ref="P2:P34" si="2">(AVERAGE(N2:O2)+61)*1000</f>
        <v>-43.849999999999056</v>
      </c>
    </row>
    <row r="3" spans="2:16" x14ac:dyDescent="0.25">
      <c r="B3">
        <v>0</v>
      </c>
      <c r="C3">
        <v>-51.496600000000001</v>
      </c>
      <c r="D3">
        <v>-78.758600000000001</v>
      </c>
      <c r="E3">
        <v>61.543399999999998</v>
      </c>
      <c r="I3">
        <f>I2+1</f>
        <v>2</v>
      </c>
      <c r="J3">
        <f t="shared" ref="J3:J34" si="3">D68</f>
        <v>-89.952299999999994</v>
      </c>
      <c r="K3" s="1">
        <f t="shared" ref="K3:K34" si="4">-(J3+90.13)*1000</f>
        <v>-177.70000000000152</v>
      </c>
      <c r="L3" s="5">
        <f t="shared" ref="L3:L34" si="5">K3-$K$35</f>
        <v>3.9515151515093976</v>
      </c>
      <c r="N3">
        <f t="shared" si="0"/>
        <v>-51.5169</v>
      </c>
      <c r="O3">
        <f t="shared" si="1"/>
        <v>-70.489800000000002</v>
      </c>
      <c r="P3" s="7">
        <f t="shared" si="2"/>
        <v>-3.3499999999975216</v>
      </c>
    </row>
    <row r="4" spans="2:16" x14ac:dyDescent="0.25">
      <c r="B4">
        <v>0</v>
      </c>
      <c r="C4">
        <v>-51.482599999999998</v>
      </c>
      <c r="D4">
        <v>-78.758600000000001</v>
      </c>
      <c r="E4">
        <v>86.227699999999999</v>
      </c>
      <c r="I4">
        <f t="shared" ref="I4:I34" si="6">I3+1</f>
        <v>3</v>
      </c>
      <c r="J4">
        <f t="shared" si="3"/>
        <v>-89.955699999999993</v>
      </c>
      <c r="K4" s="1">
        <f t="shared" si="4"/>
        <v>-174.30000000000234</v>
      </c>
      <c r="L4" s="6">
        <f t="shared" si="5"/>
        <v>7.351515151508579</v>
      </c>
      <c r="N4">
        <f t="shared" si="0"/>
        <v>-51.496600000000001</v>
      </c>
      <c r="O4">
        <f t="shared" si="1"/>
        <v>-70.474999999999994</v>
      </c>
      <c r="P4" s="1">
        <f t="shared" si="2"/>
        <v>14.200000000002433</v>
      </c>
    </row>
    <row r="5" spans="2:16" x14ac:dyDescent="0.25">
      <c r="B5">
        <v>0</v>
      </c>
      <c r="C5">
        <v>-51.521099999999997</v>
      </c>
      <c r="D5">
        <v>-78.758300000000006</v>
      </c>
      <c r="E5">
        <v>110.9119</v>
      </c>
      <c r="I5">
        <v>3</v>
      </c>
      <c r="J5">
        <f t="shared" si="3"/>
        <v>-89.960800000000006</v>
      </c>
      <c r="K5" s="1">
        <f t="shared" si="4"/>
        <v>-169.19999999998936</v>
      </c>
      <c r="L5" s="5">
        <f t="shared" si="5"/>
        <v>12.451515151521562</v>
      </c>
      <c r="N5">
        <f t="shared" si="0"/>
        <v>-51.482599999999998</v>
      </c>
      <c r="O5">
        <f t="shared" si="1"/>
        <v>-70.467600000000004</v>
      </c>
      <c r="P5" s="1">
        <f t="shared" si="2"/>
        <v>24.900000000002365</v>
      </c>
    </row>
    <row r="6" spans="2:16" x14ac:dyDescent="0.25">
      <c r="B6">
        <v>0</v>
      </c>
      <c r="C6">
        <v>-51.519399999999997</v>
      </c>
      <c r="D6">
        <v>-78.758300000000006</v>
      </c>
      <c r="E6">
        <v>135.59719999999999</v>
      </c>
      <c r="I6">
        <f t="shared" si="6"/>
        <v>4</v>
      </c>
      <c r="J6">
        <f t="shared" si="3"/>
        <v>-89.9602</v>
      </c>
      <c r="K6" s="1">
        <f t="shared" si="4"/>
        <v>-169.79999999999507</v>
      </c>
      <c r="L6" s="6">
        <f t="shared" si="5"/>
        <v>11.851515151515855</v>
      </c>
      <c r="N6">
        <f t="shared" si="0"/>
        <v>-51.521099999999997</v>
      </c>
      <c r="O6">
        <f t="shared" si="1"/>
        <v>-70.482100000000003</v>
      </c>
      <c r="P6" s="7">
        <f t="shared" si="2"/>
        <v>-1.5999999999962711</v>
      </c>
    </row>
    <row r="7" spans="2:16" x14ac:dyDescent="0.25">
      <c r="B7">
        <v>0</v>
      </c>
      <c r="C7">
        <v>-51.511499999999998</v>
      </c>
      <c r="D7">
        <v>-78.759100000000004</v>
      </c>
      <c r="E7">
        <v>160.28120000000001</v>
      </c>
      <c r="I7">
        <f t="shared" si="6"/>
        <v>5</v>
      </c>
      <c r="J7">
        <f t="shared" si="3"/>
        <v>-89.950100000000006</v>
      </c>
      <c r="K7" s="1">
        <f t="shared" si="4"/>
        <v>-179.89999999998929</v>
      </c>
      <c r="L7" s="5">
        <f t="shared" si="5"/>
        <v>1.7515151515216303</v>
      </c>
      <c r="N7">
        <f t="shared" si="0"/>
        <v>-51.519399999999997</v>
      </c>
      <c r="O7">
        <f t="shared" si="1"/>
        <v>-70.491500000000002</v>
      </c>
      <c r="P7" s="1">
        <f t="shared" si="2"/>
        <v>-5.4499999999961801</v>
      </c>
    </row>
    <row r="8" spans="2:16" x14ac:dyDescent="0.25">
      <c r="B8">
        <v>0</v>
      </c>
      <c r="C8">
        <v>-51.512900000000002</v>
      </c>
      <c r="D8">
        <v>-78.759600000000006</v>
      </c>
      <c r="E8">
        <v>184.96510000000001</v>
      </c>
      <c r="I8">
        <f t="shared" si="6"/>
        <v>6</v>
      </c>
      <c r="J8">
        <f t="shared" si="3"/>
        <v>-89.948800000000006</v>
      </c>
      <c r="K8" s="1">
        <f t="shared" si="4"/>
        <v>-181.19999999998981</v>
      </c>
      <c r="L8" s="6">
        <f t="shared" si="5"/>
        <v>0.45151515152110733</v>
      </c>
      <c r="N8">
        <f t="shared" si="0"/>
        <v>-51.511499999999998</v>
      </c>
      <c r="O8">
        <f t="shared" si="1"/>
        <v>-70.478899999999996</v>
      </c>
      <c r="P8" s="7">
        <f t="shared" si="2"/>
        <v>4.8000000000030241</v>
      </c>
    </row>
    <row r="9" spans="2:16" x14ac:dyDescent="0.25">
      <c r="B9">
        <v>0</v>
      </c>
      <c r="C9">
        <v>-51.509700000000002</v>
      </c>
      <c r="D9">
        <v>-78.759200000000007</v>
      </c>
      <c r="E9">
        <v>209.65</v>
      </c>
      <c r="I9">
        <f t="shared" si="6"/>
        <v>7</v>
      </c>
      <c r="J9">
        <f t="shared" si="3"/>
        <v>-89.945899999999995</v>
      </c>
      <c r="K9" s="1">
        <f t="shared" si="4"/>
        <v>-184.10000000000082</v>
      </c>
      <c r="L9" s="5">
        <f t="shared" si="5"/>
        <v>-2.4484848484898976</v>
      </c>
      <c r="N9">
        <f t="shared" si="0"/>
        <v>-51.512900000000002</v>
      </c>
      <c r="O9">
        <f t="shared" si="1"/>
        <v>-70.485399999999998</v>
      </c>
      <c r="P9" s="7">
        <f t="shared" si="2"/>
        <v>0.84999999999979536</v>
      </c>
    </row>
    <row r="10" spans="2:16" x14ac:dyDescent="0.25">
      <c r="B10">
        <v>0</v>
      </c>
      <c r="C10">
        <v>-51.511499999999998</v>
      </c>
      <c r="D10">
        <v>-78.759600000000006</v>
      </c>
      <c r="E10">
        <v>234.3348</v>
      </c>
      <c r="I10">
        <f t="shared" si="6"/>
        <v>8</v>
      </c>
      <c r="J10">
        <f t="shared" si="3"/>
        <v>-89.962999999999994</v>
      </c>
      <c r="K10" s="1">
        <f t="shared" si="4"/>
        <v>-167.00000000000159</v>
      </c>
      <c r="L10" s="5">
        <f t="shared" si="5"/>
        <v>14.651515151509329</v>
      </c>
      <c r="N10">
        <f t="shared" si="0"/>
        <v>-51.509700000000002</v>
      </c>
      <c r="O10">
        <f t="shared" si="1"/>
        <v>-70.487799999999993</v>
      </c>
      <c r="P10" s="1">
        <f t="shared" si="2"/>
        <v>1.2499999999988631</v>
      </c>
    </row>
    <row r="11" spans="2:16" x14ac:dyDescent="0.25">
      <c r="B11">
        <v>0</v>
      </c>
      <c r="C11">
        <v>-51.501800000000003</v>
      </c>
      <c r="D11">
        <v>-78.759399999999999</v>
      </c>
      <c r="E11">
        <v>259.01979999999998</v>
      </c>
      <c r="I11">
        <f t="shared" si="6"/>
        <v>9</v>
      </c>
      <c r="J11">
        <f t="shared" si="3"/>
        <v>-89.963399999999993</v>
      </c>
      <c r="K11" s="1">
        <f t="shared" si="4"/>
        <v>-166.60000000000252</v>
      </c>
      <c r="L11" s="5">
        <f t="shared" si="5"/>
        <v>15.051515151508397</v>
      </c>
      <c r="N11">
        <f t="shared" si="0"/>
        <v>-51.511499999999998</v>
      </c>
      <c r="O11">
        <f t="shared" si="1"/>
        <v>-70.478499999999997</v>
      </c>
      <c r="P11" s="7">
        <f t="shared" si="2"/>
        <v>5.000000000002558</v>
      </c>
    </row>
    <row r="12" spans="2:16" x14ac:dyDescent="0.25">
      <c r="B12">
        <v>0</v>
      </c>
      <c r="C12">
        <v>-51.521599999999999</v>
      </c>
      <c r="D12">
        <v>-78.758399999999995</v>
      </c>
      <c r="E12">
        <v>283.7029</v>
      </c>
      <c r="I12">
        <f t="shared" si="6"/>
        <v>10</v>
      </c>
      <c r="J12">
        <f t="shared" si="3"/>
        <v>-89.954999999999998</v>
      </c>
      <c r="K12" s="1">
        <f t="shared" si="4"/>
        <v>-174.99999999999716</v>
      </c>
      <c r="L12" s="5">
        <f t="shared" si="5"/>
        <v>6.6515151515137632</v>
      </c>
      <c r="N12">
        <f t="shared" si="0"/>
        <v>-51.501800000000003</v>
      </c>
      <c r="O12">
        <f t="shared" si="1"/>
        <v>-70.478899999999996</v>
      </c>
      <c r="P12" s="1">
        <f t="shared" si="2"/>
        <v>9.6500000000006025</v>
      </c>
    </row>
    <row r="13" spans="2:16" x14ac:dyDescent="0.25">
      <c r="B13">
        <v>0</v>
      </c>
      <c r="C13">
        <v>-51.505600000000001</v>
      </c>
      <c r="D13">
        <v>-78.759699999999995</v>
      </c>
      <c r="E13">
        <v>308.38780000000003</v>
      </c>
      <c r="I13">
        <f t="shared" si="6"/>
        <v>11</v>
      </c>
      <c r="J13">
        <f t="shared" si="3"/>
        <v>-89.957599999999999</v>
      </c>
      <c r="K13" s="1">
        <f t="shared" si="4"/>
        <v>-172.39999999999611</v>
      </c>
      <c r="L13" s="5">
        <f t="shared" si="5"/>
        <v>9.2515151515148091</v>
      </c>
      <c r="N13">
        <f t="shared" si="0"/>
        <v>-51.521599999999999</v>
      </c>
      <c r="O13">
        <f t="shared" si="1"/>
        <v>-70.4803</v>
      </c>
      <c r="P13" s="7">
        <f t="shared" si="2"/>
        <v>-0.95000000000311502</v>
      </c>
    </row>
    <row r="14" spans="2:16" x14ac:dyDescent="0.25">
      <c r="B14">
        <v>0</v>
      </c>
      <c r="C14">
        <v>-51.476399999999998</v>
      </c>
      <c r="D14">
        <v>-78.758499999999998</v>
      </c>
      <c r="E14">
        <v>333.07220000000001</v>
      </c>
      <c r="I14">
        <f t="shared" si="6"/>
        <v>12</v>
      </c>
      <c r="J14">
        <f t="shared" si="3"/>
        <v>-89.956800000000001</v>
      </c>
      <c r="K14" s="1">
        <f t="shared" si="4"/>
        <v>-173.19999999999425</v>
      </c>
      <c r="L14" s="5">
        <f t="shared" si="5"/>
        <v>8.4515151515166735</v>
      </c>
      <c r="N14">
        <f t="shared" si="0"/>
        <v>-51.505600000000001</v>
      </c>
      <c r="O14">
        <f t="shared" si="1"/>
        <v>-70.478499999999997</v>
      </c>
      <c r="P14" s="7">
        <f t="shared" si="2"/>
        <v>7.9500000000010118</v>
      </c>
    </row>
    <row r="15" spans="2:16" x14ac:dyDescent="0.25">
      <c r="B15">
        <v>0</v>
      </c>
      <c r="C15">
        <v>-51.497599999999998</v>
      </c>
      <c r="D15">
        <v>-78.759100000000004</v>
      </c>
      <c r="E15">
        <v>357.75659999999999</v>
      </c>
      <c r="I15">
        <f t="shared" si="6"/>
        <v>13</v>
      </c>
      <c r="J15">
        <f t="shared" si="3"/>
        <v>-89.945800000000006</v>
      </c>
      <c r="K15" s="1">
        <f t="shared" si="4"/>
        <v>-184.19999999998993</v>
      </c>
      <c r="L15" s="6">
        <f t="shared" si="5"/>
        <v>-2.5484848484790064</v>
      </c>
      <c r="N15">
        <f t="shared" si="0"/>
        <v>-51.476399999999998</v>
      </c>
      <c r="O15">
        <f t="shared" si="1"/>
        <v>-70.455399999999997</v>
      </c>
      <c r="P15" s="4">
        <f t="shared" si="2"/>
        <v>34.10000000000224</v>
      </c>
    </row>
    <row r="16" spans="2:16" x14ac:dyDescent="0.25">
      <c r="B16">
        <v>0</v>
      </c>
      <c r="C16">
        <v>-51.514099999999999</v>
      </c>
      <c r="D16">
        <v>-78.759299999999996</v>
      </c>
      <c r="E16">
        <v>382.44110000000001</v>
      </c>
      <c r="I16">
        <f t="shared" si="6"/>
        <v>14</v>
      </c>
      <c r="J16">
        <f t="shared" si="3"/>
        <v>-89.938599999999994</v>
      </c>
      <c r="K16" s="1">
        <f t="shared" si="4"/>
        <v>-191.40000000000157</v>
      </c>
      <c r="L16" s="5">
        <f t="shared" si="5"/>
        <v>-9.7484848484906479</v>
      </c>
      <c r="N16">
        <f t="shared" si="0"/>
        <v>-51.497599999999998</v>
      </c>
      <c r="O16">
        <f t="shared" si="1"/>
        <v>-70.466300000000004</v>
      </c>
      <c r="P16" s="1">
        <f t="shared" si="2"/>
        <v>18.050000000002342</v>
      </c>
    </row>
    <row r="17" spans="2:16" x14ac:dyDescent="0.25">
      <c r="B17">
        <v>0</v>
      </c>
      <c r="C17">
        <v>-51.503100000000003</v>
      </c>
      <c r="D17">
        <v>-78.758799999999994</v>
      </c>
      <c r="E17">
        <v>407.12529999999998</v>
      </c>
      <c r="I17">
        <f t="shared" si="6"/>
        <v>15</v>
      </c>
      <c r="J17">
        <f t="shared" si="3"/>
        <v>-89.962299999999999</v>
      </c>
      <c r="K17" s="1">
        <f t="shared" si="4"/>
        <v>-167.69999999999641</v>
      </c>
      <c r="L17" s="5">
        <f t="shared" si="5"/>
        <v>13.951515151514513</v>
      </c>
      <c r="N17">
        <f t="shared" si="0"/>
        <v>-51.514099999999999</v>
      </c>
      <c r="O17">
        <f t="shared" si="1"/>
        <v>-70.486400000000003</v>
      </c>
      <c r="P17" s="7">
        <f t="shared" si="2"/>
        <v>-0.25000000000119371</v>
      </c>
    </row>
    <row r="18" spans="2:16" x14ac:dyDescent="0.25">
      <c r="B18">
        <v>0</v>
      </c>
      <c r="C18">
        <v>-51.524799999999999</v>
      </c>
      <c r="D18">
        <v>-78.758799999999994</v>
      </c>
      <c r="E18">
        <v>431.80990000000003</v>
      </c>
      <c r="I18">
        <f t="shared" si="6"/>
        <v>16</v>
      </c>
      <c r="J18">
        <f t="shared" si="3"/>
        <v>-89.947400000000002</v>
      </c>
      <c r="K18" s="1">
        <f t="shared" si="4"/>
        <v>-182.59999999999366</v>
      </c>
      <c r="L18" s="6">
        <f t="shared" si="5"/>
        <v>-0.94848484848273529</v>
      </c>
      <c r="N18">
        <f t="shared" si="0"/>
        <v>-51.503100000000003</v>
      </c>
      <c r="O18">
        <f t="shared" si="1"/>
        <v>-70.460499999999996</v>
      </c>
      <c r="P18" s="1">
        <f t="shared" si="2"/>
        <v>18.200000000000216</v>
      </c>
    </row>
    <row r="19" spans="2:16" x14ac:dyDescent="0.25">
      <c r="B19">
        <v>0</v>
      </c>
      <c r="C19">
        <v>-51.5184</v>
      </c>
      <c r="D19">
        <v>-78.758899999999997</v>
      </c>
      <c r="E19">
        <v>456.4939</v>
      </c>
      <c r="I19">
        <f t="shared" si="6"/>
        <v>17</v>
      </c>
      <c r="J19">
        <f t="shared" si="3"/>
        <v>-89.961299999999994</v>
      </c>
      <c r="K19" s="1">
        <f t="shared" si="4"/>
        <v>-168.70000000000118</v>
      </c>
      <c r="L19" s="5">
        <f t="shared" si="5"/>
        <v>12.951515151509739</v>
      </c>
      <c r="N19">
        <f t="shared" si="0"/>
        <v>-51.524799999999999</v>
      </c>
      <c r="O19">
        <f t="shared" si="1"/>
        <v>-70.4863</v>
      </c>
      <c r="P19" s="7">
        <f t="shared" si="2"/>
        <v>-5.5499999999994998</v>
      </c>
    </row>
    <row r="20" spans="2:16" x14ac:dyDescent="0.25">
      <c r="B20">
        <v>0</v>
      </c>
      <c r="C20">
        <v>-51.514000000000003</v>
      </c>
      <c r="D20">
        <v>-78.759</v>
      </c>
      <c r="E20">
        <v>481.17880000000002</v>
      </c>
      <c r="I20">
        <f t="shared" si="6"/>
        <v>18</v>
      </c>
      <c r="J20">
        <f t="shared" si="3"/>
        <v>-89.941400000000002</v>
      </c>
      <c r="K20" s="1">
        <f t="shared" si="4"/>
        <v>-188.59999999999388</v>
      </c>
      <c r="L20" s="5">
        <f t="shared" si="5"/>
        <v>-6.9484848484829627</v>
      </c>
      <c r="N20">
        <f t="shared" si="0"/>
        <v>-51.5184</v>
      </c>
      <c r="O20">
        <f t="shared" si="1"/>
        <v>-70.515100000000004</v>
      </c>
      <c r="P20" s="1">
        <f t="shared" si="2"/>
        <v>-16.750000000001819</v>
      </c>
    </row>
    <row r="21" spans="2:16" x14ac:dyDescent="0.25">
      <c r="B21">
        <v>0</v>
      </c>
      <c r="C21">
        <v>-51.51</v>
      </c>
      <c r="D21">
        <v>-78.759</v>
      </c>
      <c r="E21">
        <v>505.86329999999998</v>
      </c>
      <c r="I21">
        <f t="shared" si="6"/>
        <v>19</v>
      </c>
      <c r="J21">
        <f t="shared" si="3"/>
        <v>-89.956599999999995</v>
      </c>
      <c r="K21" s="1">
        <f t="shared" si="4"/>
        <v>-173.40000000000089</v>
      </c>
      <c r="L21" s="5">
        <f t="shared" si="5"/>
        <v>8.2515151515100342</v>
      </c>
      <c r="N21">
        <f t="shared" si="0"/>
        <v>-51.514000000000003</v>
      </c>
      <c r="O21">
        <f t="shared" si="1"/>
        <v>-70.489400000000003</v>
      </c>
      <c r="P21" s="7">
        <f t="shared" si="2"/>
        <v>-1.6999999999995907</v>
      </c>
    </row>
    <row r="22" spans="2:16" x14ac:dyDescent="0.25">
      <c r="B22">
        <v>0</v>
      </c>
      <c r="C22">
        <v>-51.528300000000002</v>
      </c>
      <c r="D22">
        <v>-78.758700000000005</v>
      </c>
      <c r="E22">
        <v>530.54780000000005</v>
      </c>
      <c r="I22">
        <f t="shared" si="6"/>
        <v>20</v>
      </c>
      <c r="J22">
        <f t="shared" si="3"/>
        <v>-89.931899999999999</v>
      </c>
      <c r="K22" s="1">
        <f t="shared" si="4"/>
        <v>-198.09999999999661</v>
      </c>
      <c r="L22" s="5">
        <f t="shared" si="5"/>
        <v>-16.448484848485691</v>
      </c>
      <c r="N22">
        <f t="shared" si="0"/>
        <v>-51.51</v>
      </c>
      <c r="O22">
        <f t="shared" si="1"/>
        <v>-70.487200000000001</v>
      </c>
      <c r="P22" s="7">
        <f t="shared" si="2"/>
        <v>1.4000000000038426</v>
      </c>
    </row>
    <row r="23" spans="2:16" x14ac:dyDescent="0.25">
      <c r="B23">
        <v>0</v>
      </c>
      <c r="C23">
        <v>-51.506100000000004</v>
      </c>
      <c r="D23">
        <v>-78.759299999999996</v>
      </c>
      <c r="E23">
        <v>555.23249999999996</v>
      </c>
      <c r="I23">
        <f t="shared" si="6"/>
        <v>21</v>
      </c>
      <c r="J23">
        <f t="shared" si="3"/>
        <v>-89.944900000000004</v>
      </c>
      <c r="K23" s="1">
        <f t="shared" si="4"/>
        <v>-185.09999999999138</v>
      </c>
      <c r="L23" s="6">
        <f t="shared" si="5"/>
        <v>-3.4484848484804616</v>
      </c>
      <c r="N23">
        <f t="shared" si="0"/>
        <v>-51.528300000000002</v>
      </c>
      <c r="O23">
        <f t="shared" si="1"/>
        <v>-70.464399999999998</v>
      </c>
      <c r="P23" s="7">
        <f t="shared" si="2"/>
        <v>3.6500000000003752</v>
      </c>
    </row>
    <row r="24" spans="2:16" x14ac:dyDescent="0.25">
      <c r="B24">
        <v>0</v>
      </c>
      <c r="C24">
        <v>-51.505499999999998</v>
      </c>
      <c r="D24">
        <v>-78.760099999999994</v>
      </c>
      <c r="E24">
        <v>579.9171</v>
      </c>
      <c r="I24">
        <f t="shared" si="6"/>
        <v>22</v>
      </c>
      <c r="J24">
        <f t="shared" si="3"/>
        <v>-89.949100000000001</v>
      </c>
      <c r="K24" s="1">
        <f t="shared" si="4"/>
        <v>-180.89999999999407</v>
      </c>
      <c r="L24" s="5">
        <f t="shared" si="5"/>
        <v>0.75151515151685544</v>
      </c>
      <c r="N24">
        <f t="shared" si="0"/>
        <v>-51.506100000000004</v>
      </c>
      <c r="O24">
        <f t="shared" si="1"/>
        <v>-70.483900000000006</v>
      </c>
      <c r="P24" s="1">
        <f t="shared" si="2"/>
        <v>4.9999999999954525</v>
      </c>
    </row>
    <row r="25" spans="2:16" x14ac:dyDescent="0.25">
      <c r="B25">
        <v>0</v>
      </c>
      <c r="C25">
        <v>-51.510199999999998</v>
      </c>
      <c r="D25">
        <v>-78.759</v>
      </c>
      <c r="E25">
        <v>604.60029999999995</v>
      </c>
      <c r="I25">
        <f t="shared" si="6"/>
        <v>23</v>
      </c>
      <c r="J25">
        <f t="shared" si="3"/>
        <v>-89.945800000000006</v>
      </c>
      <c r="K25" s="1">
        <f t="shared" si="4"/>
        <v>-184.19999999998993</v>
      </c>
      <c r="L25" s="5">
        <f t="shared" si="5"/>
        <v>-2.5484848484790064</v>
      </c>
      <c r="N25">
        <f t="shared" si="0"/>
        <v>-51.505499999999998</v>
      </c>
      <c r="O25">
        <f t="shared" si="1"/>
        <v>-70.488699999999994</v>
      </c>
      <c r="P25" s="7">
        <f t="shared" si="2"/>
        <v>2.9000000000038995</v>
      </c>
    </row>
    <row r="26" spans="2:16" x14ac:dyDescent="0.25">
      <c r="B26">
        <v>0</v>
      </c>
      <c r="C26">
        <v>-51.527299999999997</v>
      </c>
      <c r="D26">
        <v>-78.759900000000002</v>
      </c>
      <c r="E26">
        <v>629.28549999999996</v>
      </c>
      <c r="I26">
        <f t="shared" si="6"/>
        <v>24</v>
      </c>
      <c r="J26">
        <f t="shared" si="3"/>
        <v>-89.956999999999994</v>
      </c>
      <c r="K26" s="1">
        <f t="shared" si="4"/>
        <v>-173.00000000000182</v>
      </c>
      <c r="L26" s="5">
        <f t="shared" si="5"/>
        <v>8.651515151509102</v>
      </c>
      <c r="N26">
        <f t="shared" si="0"/>
        <v>-51.510199999999998</v>
      </c>
      <c r="O26">
        <f t="shared" si="1"/>
        <v>-70.474800000000002</v>
      </c>
      <c r="P26" s="7">
        <f t="shared" si="2"/>
        <v>7.5000000000002842</v>
      </c>
    </row>
    <row r="27" spans="2:16" x14ac:dyDescent="0.25">
      <c r="B27">
        <v>0</v>
      </c>
      <c r="C27">
        <v>-51.497100000000003</v>
      </c>
      <c r="D27">
        <v>-78.759100000000004</v>
      </c>
      <c r="E27">
        <v>653.96979999999996</v>
      </c>
      <c r="I27">
        <f t="shared" si="6"/>
        <v>25</v>
      </c>
      <c r="J27">
        <f t="shared" si="3"/>
        <v>-89.931899999999999</v>
      </c>
      <c r="K27" s="1">
        <f t="shared" si="4"/>
        <v>-198.09999999999661</v>
      </c>
      <c r="L27" s="5">
        <f t="shared" si="5"/>
        <v>-16.448484848485691</v>
      </c>
      <c r="N27">
        <f t="shared" si="0"/>
        <v>-51.527299999999997</v>
      </c>
      <c r="O27">
        <f t="shared" si="1"/>
        <v>-70.484300000000005</v>
      </c>
      <c r="P27" s="7">
        <f t="shared" si="2"/>
        <v>-5.8000000000006935</v>
      </c>
    </row>
    <row r="28" spans="2:16" x14ac:dyDescent="0.25">
      <c r="B28">
        <v>0</v>
      </c>
      <c r="C28">
        <v>-51.518500000000003</v>
      </c>
      <c r="D28">
        <v>-78.759299999999996</v>
      </c>
      <c r="E28">
        <v>678.65380000000005</v>
      </c>
      <c r="I28">
        <f t="shared" si="6"/>
        <v>26</v>
      </c>
      <c r="J28">
        <f t="shared" si="3"/>
        <v>-89.934100000000001</v>
      </c>
      <c r="K28" s="1">
        <f t="shared" si="4"/>
        <v>-195.89999999999463</v>
      </c>
      <c r="L28" s="6">
        <f t="shared" si="5"/>
        <v>-14.248484848483713</v>
      </c>
      <c r="N28">
        <f t="shared" si="0"/>
        <v>-51.497100000000003</v>
      </c>
      <c r="O28">
        <f t="shared" si="1"/>
        <v>-70.470699999999994</v>
      </c>
      <c r="P28" s="1">
        <f t="shared" si="2"/>
        <v>16.100000000001558</v>
      </c>
    </row>
    <row r="29" spans="2:16" x14ac:dyDescent="0.25">
      <c r="B29">
        <v>0</v>
      </c>
      <c r="C29">
        <v>-51.5184</v>
      </c>
      <c r="D29">
        <v>-78.759</v>
      </c>
      <c r="E29">
        <v>703.33849999999995</v>
      </c>
      <c r="I29">
        <f t="shared" si="6"/>
        <v>27</v>
      </c>
      <c r="J29">
        <f t="shared" si="3"/>
        <v>-89.941900000000004</v>
      </c>
      <c r="K29" s="1">
        <f t="shared" si="4"/>
        <v>-188.0999999999915</v>
      </c>
      <c r="L29" s="6">
        <f t="shared" si="5"/>
        <v>-6.4484848484805752</v>
      </c>
      <c r="N29">
        <f t="shared" si="0"/>
        <v>-51.518500000000003</v>
      </c>
      <c r="O29">
        <f t="shared" si="1"/>
        <v>-70.497699999999995</v>
      </c>
      <c r="P29" s="7">
        <f t="shared" si="2"/>
        <v>-8.0999999999988859</v>
      </c>
    </row>
    <row r="30" spans="2:16" x14ac:dyDescent="0.25">
      <c r="B30">
        <v>0</v>
      </c>
      <c r="C30">
        <v>-51.513599999999997</v>
      </c>
      <c r="D30">
        <v>-78.759399999999999</v>
      </c>
      <c r="E30">
        <v>728.02279999999996</v>
      </c>
      <c r="I30">
        <f t="shared" si="6"/>
        <v>28</v>
      </c>
      <c r="J30">
        <f t="shared" si="3"/>
        <v>-89.942899999999995</v>
      </c>
      <c r="K30" s="1">
        <f t="shared" si="4"/>
        <v>-187.10000000000093</v>
      </c>
      <c r="L30" s="6">
        <f t="shared" si="5"/>
        <v>-5.4484848484900112</v>
      </c>
      <c r="N30">
        <f t="shared" si="0"/>
        <v>-51.5184</v>
      </c>
      <c r="O30">
        <f t="shared" si="1"/>
        <v>-70.462999999999994</v>
      </c>
      <c r="P30" s="7">
        <f t="shared" si="2"/>
        <v>9.3000000000031946</v>
      </c>
    </row>
    <row r="31" spans="2:16" x14ac:dyDescent="0.25">
      <c r="B31">
        <v>0</v>
      </c>
      <c r="C31">
        <v>-51.491799999999998</v>
      </c>
      <c r="D31">
        <v>-78.759200000000007</v>
      </c>
      <c r="E31">
        <v>752.70780000000002</v>
      </c>
      <c r="I31">
        <f t="shared" si="6"/>
        <v>29</v>
      </c>
      <c r="J31">
        <f t="shared" si="3"/>
        <v>-89.935699999999997</v>
      </c>
      <c r="K31" s="1">
        <f t="shared" si="4"/>
        <v>-194.29999999999836</v>
      </c>
      <c r="L31" s="6">
        <f t="shared" si="5"/>
        <v>-12.648484848487442</v>
      </c>
      <c r="N31">
        <f t="shared" si="0"/>
        <v>-51.513599999999997</v>
      </c>
      <c r="O31">
        <f t="shared" si="1"/>
        <v>-70.476399999999998</v>
      </c>
      <c r="P31" s="7">
        <f t="shared" si="2"/>
        <v>5.000000000002558</v>
      </c>
    </row>
    <row r="32" spans="2:16" x14ac:dyDescent="0.25">
      <c r="B32">
        <v>0</v>
      </c>
      <c r="C32">
        <v>-51.507100000000001</v>
      </c>
      <c r="D32">
        <v>-78.758799999999994</v>
      </c>
      <c r="E32">
        <v>777.39139999999998</v>
      </c>
      <c r="I32">
        <f t="shared" si="6"/>
        <v>30</v>
      </c>
      <c r="J32">
        <f t="shared" si="3"/>
        <v>-89.932500000000005</v>
      </c>
      <c r="K32" s="1">
        <f t="shared" si="4"/>
        <v>-197.49999999999091</v>
      </c>
      <c r="L32" s="6">
        <f t="shared" si="5"/>
        <v>-15.848484848479984</v>
      </c>
      <c r="N32">
        <f t="shared" si="0"/>
        <v>-51.491799999999998</v>
      </c>
      <c r="O32">
        <f t="shared" si="1"/>
        <v>-70.463300000000004</v>
      </c>
      <c r="P32" s="1">
        <f t="shared" si="2"/>
        <v>22.449999999999193</v>
      </c>
    </row>
    <row r="33" spans="2:16" x14ac:dyDescent="0.25">
      <c r="B33">
        <v>0</v>
      </c>
      <c r="C33">
        <v>-51.486800000000002</v>
      </c>
      <c r="D33">
        <v>-78.758799999999994</v>
      </c>
      <c r="E33">
        <v>802.07560000000001</v>
      </c>
      <c r="I33">
        <f t="shared" si="6"/>
        <v>31</v>
      </c>
      <c r="J33">
        <f t="shared" si="3"/>
        <v>-89.933800000000005</v>
      </c>
      <c r="K33" s="1">
        <f t="shared" si="4"/>
        <v>-196.19999999999038</v>
      </c>
      <c r="L33" s="5">
        <f t="shared" si="5"/>
        <v>-14.548484848479461</v>
      </c>
      <c r="N33">
        <f t="shared" si="0"/>
        <v>-51.507100000000001</v>
      </c>
      <c r="O33">
        <f t="shared" si="1"/>
        <v>-70.488600000000005</v>
      </c>
      <c r="P33" s="7">
        <f t="shared" si="2"/>
        <v>2.1500000000003183</v>
      </c>
    </row>
    <row r="34" spans="2:16" x14ac:dyDescent="0.25">
      <c r="B34">
        <v>0</v>
      </c>
      <c r="C34">
        <v>-70.533000000000001</v>
      </c>
      <c r="D34">
        <v>-78.760099999999994</v>
      </c>
      <c r="E34">
        <v>12.173999999999999</v>
      </c>
      <c r="I34">
        <f t="shared" si="6"/>
        <v>32</v>
      </c>
      <c r="J34">
        <f t="shared" si="3"/>
        <v>-89.965299999999999</v>
      </c>
      <c r="K34" s="1">
        <f t="shared" si="4"/>
        <v>-164.69999999999629</v>
      </c>
      <c r="L34" s="6">
        <f t="shared" si="5"/>
        <v>16.951515151514627</v>
      </c>
      <c r="N34">
        <f t="shared" si="0"/>
        <v>-51.486800000000002</v>
      </c>
      <c r="O34">
        <f t="shared" si="1"/>
        <v>-70.457099999999997</v>
      </c>
      <c r="P34" s="4">
        <f t="shared" si="2"/>
        <v>28.050000000000352</v>
      </c>
    </row>
    <row r="35" spans="2:16" x14ac:dyDescent="0.25">
      <c r="B35">
        <v>0</v>
      </c>
      <c r="C35">
        <v>-70.489800000000002</v>
      </c>
      <c r="D35">
        <v>-78.760300000000001</v>
      </c>
      <c r="E35">
        <v>36.8583</v>
      </c>
      <c r="J35" t="s">
        <v>3</v>
      </c>
      <c r="K35" s="3">
        <f>AVERAGE(K2:K34)</f>
        <v>-181.65151515151092</v>
      </c>
      <c r="O35" t="s">
        <v>3</v>
      </c>
      <c r="P35" s="3">
        <f>AVERAGE(P2:P34)</f>
        <v>4.518181818182808</v>
      </c>
    </row>
    <row r="36" spans="2:16" x14ac:dyDescent="0.25">
      <c r="B36">
        <v>0</v>
      </c>
      <c r="C36">
        <v>-70.474999999999994</v>
      </c>
      <c r="D36">
        <v>-78.760599999999997</v>
      </c>
      <c r="E36">
        <v>61.5428</v>
      </c>
      <c r="J36" t="s">
        <v>4</v>
      </c>
      <c r="K36" s="3">
        <f>STDEV(K2:K18)</f>
        <v>9.8713749861716789</v>
      </c>
      <c r="O36" t="s">
        <v>4</v>
      </c>
      <c r="P36" s="3">
        <f>STDEV(P2:P18)</f>
        <v>16.593094661370003</v>
      </c>
    </row>
    <row r="37" spans="2:16" x14ac:dyDescent="0.25">
      <c r="B37">
        <v>0</v>
      </c>
      <c r="C37">
        <v>-70.467600000000004</v>
      </c>
      <c r="D37">
        <v>-78.760199999999998</v>
      </c>
      <c r="E37">
        <v>86.227199999999996</v>
      </c>
    </row>
    <row r="38" spans="2:16" x14ac:dyDescent="0.25">
      <c r="B38">
        <v>0</v>
      </c>
      <c r="C38">
        <v>-70.482100000000003</v>
      </c>
      <c r="D38">
        <v>-78.759900000000002</v>
      </c>
      <c r="E38">
        <v>110.91160000000001</v>
      </c>
      <c r="K38" t="s">
        <v>6</v>
      </c>
      <c r="O38" s="5"/>
    </row>
    <row r="39" spans="2:16" x14ac:dyDescent="0.25">
      <c r="B39">
        <v>0</v>
      </c>
      <c r="C39">
        <v>-70.491500000000002</v>
      </c>
      <c r="D39">
        <v>-78.760000000000005</v>
      </c>
      <c r="E39">
        <v>135.59630000000001</v>
      </c>
      <c r="K39" t="s">
        <v>7</v>
      </c>
    </row>
    <row r="40" spans="2:16" x14ac:dyDescent="0.25">
      <c r="B40">
        <v>0</v>
      </c>
      <c r="C40">
        <v>-70.478899999999996</v>
      </c>
      <c r="D40">
        <v>-78.760499999999993</v>
      </c>
      <c r="E40">
        <v>160.28100000000001</v>
      </c>
    </row>
    <row r="41" spans="2:16" x14ac:dyDescent="0.25">
      <c r="B41">
        <v>0</v>
      </c>
      <c r="C41">
        <v>-70.485399999999998</v>
      </c>
      <c r="D41">
        <v>-78.760400000000004</v>
      </c>
      <c r="E41">
        <v>184.96510000000001</v>
      </c>
    </row>
    <row r="42" spans="2:16" x14ac:dyDescent="0.25">
      <c r="B42">
        <v>0</v>
      </c>
      <c r="C42">
        <v>-70.487799999999993</v>
      </c>
      <c r="D42">
        <v>-78.760599999999997</v>
      </c>
      <c r="E42">
        <v>209.64930000000001</v>
      </c>
    </row>
    <row r="43" spans="2:16" x14ac:dyDescent="0.25">
      <c r="B43">
        <v>0</v>
      </c>
      <c r="C43">
        <v>-70.478499999999997</v>
      </c>
      <c r="D43">
        <v>-78.760199999999998</v>
      </c>
      <c r="E43">
        <v>234.3339</v>
      </c>
    </row>
    <row r="44" spans="2:16" x14ac:dyDescent="0.25">
      <c r="B44">
        <v>0</v>
      </c>
      <c r="C44">
        <v>-70.478899999999996</v>
      </c>
      <c r="D44">
        <v>-78.760400000000004</v>
      </c>
      <c r="E44">
        <v>259.01859999999999</v>
      </c>
    </row>
    <row r="45" spans="2:16" x14ac:dyDescent="0.25">
      <c r="B45">
        <v>0</v>
      </c>
      <c r="C45">
        <v>-70.4803</v>
      </c>
      <c r="D45">
        <v>-78.760599999999997</v>
      </c>
      <c r="E45">
        <v>283.70260000000002</v>
      </c>
    </row>
    <row r="46" spans="2:16" x14ac:dyDescent="0.25">
      <c r="B46">
        <v>0</v>
      </c>
      <c r="C46">
        <v>-70.478499999999997</v>
      </c>
      <c r="D46">
        <v>-78.760199999999998</v>
      </c>
      <c r="E46">
        <v>308.38729999999998</v>
      </c>
    </row>
    <row r="47" spans="2:16" x14ac:dyDescent="0.25">
      <c r="B47">
        <v>0</v>
      </c>
      <c r="C47">
        <v>-70.455399999999997</v>
      </c>
      <c r="D47">
        <v>-78.760499999999993</v>
      </c>
      <c r="E47">
        <v>333.07139999999998</v>
      </c>
    </row>
    <row r="48" spans="2:16" x14ac:dyDescent="0.25">
      <c r="B48">
        <v>0</v>
      </c>
      <c r="C48">
        <v>-70.466300000000004</v>
      </c>
      <c r="D48">
        <v>-78.760499999999993</v>
      </c>
      <c r="E48">
        <v>357.75619999999998</v>
      </c>
    </row>
    <row r="49" spans="2:5" x14ac:dyDescent="0.25">
      <c r="B49">
        <v>0</v>
      </c>
      <c r="C49">
        <v>-70.486400000000003</v>
      </c>
      <c r="D49">
        <v>-78.760300000000001</v>
      </c>
      <c r="E49">
        <v>382.44049999999999</v>
      </c>
    </row>
    <row r="50" spans="2:5" x14ac:dyDescent="0.25">
      <c r="B50">
        <v>0</v>
      </c>
      <c r="C50">
        <v>-70.460499999999996</v>
      </c>
      <c r="D50">
        <v>-78.760400000000004</v>
      </c>
      <c r="E50">
        <v>407.12540000000001</v>
      </c>
    </row>
    <row r="51" spans="2:5" x14ac:dyDescent="0.25">
      <c r="B51">
        <v>0</v>
      </c>
      <c r="C51">
        <v>-70.4863</v>
      </c>
      <c r="D51">
        <v>-78.760499999999993</v>
      </c>
      <c r="E51">
        <v>431.80959999999999</v>
      </c>
    </row>
    <row r="52" spans="2:5" x14ac:dyDescent="0.25">
      <c r="B52">
        <v>0</v>
      </c>
      <c r="C52">
        <v>-70.515100000000004</v>
      </c>
      <c r="D52">
        <v>-78.760499999999993</v>
      </c>
      <c r="E52">
        <v>456.49329999999998</v>
      </c>
    </row>
    <row r="53" spans="2:5" x14ac:dyDescent="0.25">
      <c r="B53">
        <v>0</v>
      </c>
      <c r="C53">
        <v>-70.489400000000003</v>
      </c>
      <c r="D53">
        <v>-78.760000000000005</v>
      </c>
      <c r="E53">
        <v>481.1782</v>
      </c>
    </row>
    <row r="54" spans="2:5" x14ac:dyDescent="0.25">
      <c r="B54">
        <v>0</v>
      </c>
      <c r="C54">
        <v>-70.487200000000001</v>
      </c>
      <c r="D54">
        <v>-78.760400000000004</v>
      </c>
      <c r="E54">
        <v>505.863</v>
      </c>
    </row>
    <row r="55" spans="2:5" x14ac:dyDescent="0.25">
      <c r="B55">
        <v>0</v>
      </c>
      <c r="C55">
        <v>-70.464399999999998</v>
      </c>
      <c r="D55">
        <v>-78.760400000000004</v>
      </c>
      <c r="E55">
        <v>530.54700000000003</v>
      </c>
    </row>
    <row r="56" spans="2:5" x14ac:dyDescent="0.25">
      <c r="B56">
        <v>0</v>
      </c>
      <c r="C56">
        <v>-70.483900000000006</v>
      </c>
      <c r="D56">
        <v>-78.760499999999993</v>
      </c>
      <c r="E56">
        <v>555.23140000000001</v>
      </c>
    </row>
    <row r="57" spans="2:5" x14ac:dyDescent="0.25">
      <c r="B57">
        <v>0</v>
      </c>
      <c r="C57">
        <v>-70.488699999999994</v>
      </c>
      <c r="D57">
        <v>-78.760499999999993</v>
      </c>
      <c r="E57">
        <v>579.91600000000005</v>
      </c>
    </row>
    <row r="58" spans="2:5" x14ac:dyDescent="0.25">
      <c r="B58">
        <v>0</v>
      </c>
      <c r="C58">
        <v>-70.474800000000002</v>
      </c>
      <c r="D58">
        <v>-78.760499999999993</v>
      </c>
      <c r="E58">
        <v>604.60029999999995</v>
      </c>
    </row>
    <row r="59" spans="2:5" x14ac:dyDescent="0.25">
      <c r="B59">
        <v>0</v>
      </c>
      <c r="C59">
        <v>-70.484300000000005</v>
      </c>
      <c r="D59">
        <v>-78.760599999999997</v>
      </c>
      <c r="E59">
        <v>629.28489999999999</v>
      </c>
    </row>
    <row r="60" spans="2:5" x14ac:dyDescent="0.25">
      <c r="B60">
        <v>0</v>
      </c>
      <c r="C60">
        <v>-70.470699999999994</v>
      </c>
      <c r="D60">
        <v>-78.760199999999998</v>
      </c>
      <c r="E60">
        <v>653.96900000000005</v>
      </c>
    </row>
    <row r="61" spans="2:5" x14ac:dyDescent="0.25">
      <c r="B61">
        <v>0</v>
      </c>
      <c r="C61">
        <v>-70.497699999999995</v>
      </c>
      <c r="D61">
        <v>-78.760400000000004</v>
      </c>
      <c r="E61">
        <v>678.65309999999999</v>
      </c>
    </row>
    <row r="62" spans="2:5" x14ac:dyDescent="0.25">
      <c r="B62">
        <v>0</v>
      </c>
      <c r="C62">
        <v>-70.462999999999994</v>
      </c>
      <c r="D62">
        <v>-78.760499999999993</v>
      </c>
      <c r="E62">
        <v>703.33810000000005</v>
      </c>
    </row>
    <row r="63" spans="2:5" x14ac:dyDescent="0.25">
      <c r="B63">
        <v>0</v>
      </c>
      <c r="C63">
        <v>-70.476399999999998</v>
      </c>
      <c r="D63">
        <v>-78.760499999999993</v>
      </c>
      <c r="E63">
        <v>728.02250000000004</v>
      </c>
    </row>
    <row r="64" spans="2:5" x14ac:dyDescent="0.25">
      <c r="B64">
        <v>0</v>
      </c>
      <c r="C64">
        <v>-70.463300000000004</v>
      </c>
      <c r="D64">
        <v>-78.760000000000005</v>
      </c>
      <c r="E64">
        <v>752.70669999999996</v>
      </c>
    </row>
    <row r="65" spans="2:5" x14ac:dyDescent="0.25">
      <c r="B65">
        <v>0</v>
      </c>
      <c r="C65">
        <v>-70.488600000000005</v>
      </c>
      <c r="D65">
        <v>-78.760400000000004</v>
      </c>
      <c r="E65">
        <v>777.39120000000003</v>
      </c>
    </row>
    <row r="66" spans="2:5" x14ac:dyDescent="0.25">
      <c r="B66">
        <v>0</v>
      </c>
      <c r="C66">
        <v>-70.457099999999997</v>
      </c>
      <c r="D66">
        <v>-78.7607</v>
      </c>
      <c r="E66">
        <v>802.07539999999995</v>
      </c>
    </row>
    <row r="67" spans="2:5" x14ac:dyDescent="0.25">
      <c r="B67">
        <v>0</v>
      </c>
      <c r="C67">
        <v>-61.008000000000003</v>
      </c>
      <c r="D67">
        <v>-89.925700000000006</v>
      </c>
      <c r="E67">
        <v>12.174099999999999</v>
      </c>
    </row>
    <row r="68" spans="2:5" x14ac:dyDescent="0.25">
      <c r="B68">
        <v>0</v>
      </c>
      <c r="C68">
        <v>-61.009</v>
      </c>
      <c r="D68">
        <v>-89.952299999999994</v>
      </c>
      <c r="E68">
        <v>36.859099999999998</v>
      </c>
    </row>
    <row r="69" spans="2:5" x14ac:dyDescent="0.25">
      <c r="B69">
        <v>0</v>
      </c>
      <c r="C69">
        <v>-61.0092</v>
      </c>
      <c r="D69">
        <v>-89.955699999999993</v>
      </c>
      <c r="E69">
        <v>61.543199999999999</v>
      </c>
    </row>
    <row r="70" spans="2:5" x14ac:dyDescent="0.25">
      <c r="B70">
        <v>0</v>
      </c>
      <c r="C70">
        <v>-61.009099999999997</v>
      </c>
      <c r="D70">
        <v>-89.960800000000006</v>
      </c>
      <c r="E70">
        <v>86.226699999999994</v>
      </c>
    </row>
    <row r="71" spans="2:5" x14ac:dyDescent="0.25">
      <c r="B71">
        <v>0</v>
      </c>
      <c r="C71">
        <v>-61.009500000000003</v>
      </c>
      <c r="D71">
        <v>-89.9602</v>
      </c>
      <c r="E71">
        <v>110.9123</v>
      </c>
    </row>
    <row r="72" spans="2:5" x14ac:dyDescent="0.25">
      <c r="B72">
        <v>0</v>
      </c>
      <c r="C72">
        <v>-61.009500000000003</v>
      </c>
      <c r="D72">
        <v>-89.950100000000006</v>
      </c>
      <c r="E72">
        <v>135.59610000000001</v>
      </c>
    </row>
    <row r="73" spans="2:5" x14ac:dyDescent="0.25">
      <c r="B73">
        <v>0</v>
      </c>
      <c r="C73">
        <v>-61.009099999999997</v>
      </c>
      <c r="D73">
        <v>-89.948800000000006</v>
      </c>
      <c r="E73">
        <v>160.2809</v>
      </c>
    </row>
    <row r="74" spans="2:5" x14ac:dyDescent="0.25">
      <c r="B74">
        <v>0</v>
      </c>
      <c r="C74">
        <v>-61.009099999999997</v>
      </c>
      <c r="D74">
        <v>-89.945899999999995</v>
      </c>
      <c r="E74">
        <v>184.9649</v>
      </c>
    </row>
    <row r="75" spans="2:5" x14ac:dyDescent="0.25">
      <c r="B75">
        <v>0</v>
      </c>
      <c r="C75">
        <v>-61.008600000000001</v>
      </c>
      <c r="D75">
        <v>-89.962999999999994</v>
      </c>
      <c r="E75">
        <v>209.6497</v>
      </c>
    </row>
    <row r="76" spans="2:5" x14ac:dyDescent="0.25">
      <c r="B76">
        <v>0</v>
      </c>
      <c r="C76">
        <v>-61.009500000000003</v>
      </c>
      <c r="D76">
        <v>-89.963399999999993</v>
      </c>
      <c r="E76">
        <v>234.33430000000001</v>
      </c>
    </row>
    <row r="77" spans="2:5" x14ac:dyDescent="0.25">
      <c r="B77">
        <v>0</v>
      </c>
      <c r="C77">
        <v>-61.009099999999997</v>
      </c>
      <c r="D77">
        <v>-89.954999999999998</v>
      </c>
      <c r="E77">
        <v>259.01850000000002</v>
      </c>
    </row>
    <row r="78" spans="2:5" x14ac:dyDescent="0.25">
      <c r="B78">
        <v>0</v>
      </c>
      <c r="C78">
        <v>-61.008600000000001</v>
      </c>
      <c r="D78">
        <v>-89.957599999999999</v>
      </c>
      <c r="E78">
        <v>283.70260000000002</v>
      </c>
    </row>
    <row r="79" spans="2:5" x14ac:dyDescent="0.25">
      <c r="B79">
        <v>0</v>
      </c>
      <c r="C79">
        <v>-61.009399999999999</v>
      </c>
      <c r="D79">
        <v>-89.956800000000001</v>
      </c>
      <c r="E79">
        <v>308.38740000000001</v>
      </c>
    </row>
    <row r="80" spans="2:5" x14ac:dyDescent="0.25">
      <c r="B80">
        <v>0</v>
      </c>
      <c r="C80">
        <v>-61.009799999999998</v>
      </c>
      <c r="D80">
        <v>-89.945800000000006</v>
      </c>
      <c r="E80">
        <v>333.07150000000001</v>
      </c>
    </row>
    <row r="81" spans="2:5" x14ac:dyDescent="0.25">
      <c r="B81">
        <v>0</v>
      </c>
      <c r="C81">
        <v>-61.008699999999997</v>
      </c>
      <c r="D81">
        <v>-89.938599999999994</v>
      </c>
      <c r="E81">
        <v>357.75659999999999</v>
      </c>
    </row>
    <row r="82" spans="2:5" x14ac:dyDescent="0.25">
      <c r="B82">
        <v>0</v>
      </c>
      <c r="C82">
        <v>-61.009399999999999</v>
      </c>
      <c r="D82">
        <v>-89.962299999999999</v>
      </c>
      <c r="E82">
        <v>382.44069999999999</v>
      </c>
    </row>
    <row r="83" spans="2:5" x14ac:dyDescent="0.25">
      <c r="B83">
        <v>0</v>
      </c>
      <c r="C83">
        <v>-61.009599999999999</v>
      </c>
      <c r="D83">
        <v>-89.947400000000002</v>
      </c>
      <c r="E83">
        <v>407.12520000000001</v>
      </c>
    </row>
    <row r="84" spans="2:5" x14ac:dyDescent="0.25">
      <c r="B84">
        <v>0</v>
      </c>
      <c r="C84">
        <v>-61.010399999999997</v>
      </c>
      <c r="D84">
        <v>-89.961299999999994</v>
      </c>
      <c r="E84">
        <v>431.80930000000001</v>
      </c>
    </row>
    <row r="85" spans="2:5" x14ac:dyDescent="0.25">
      <c r="B85">
        <v>0</v>
      </c>
      <c r="C85">
        <v>-61.009</v>
      </c>
      <c r="D85">
        <v>-89.941400000000002</v>
      </c>
      <c r="E85">
        <v>456.4941</v>
      </c>
    </row>
    <row r="86" spans="2:5" x14ac:dyDescent="0.25">
      <c r="B86">
        <v>0</v>
      </c>
      <c r="C86">
        <v>-61.009900000000002</v>
      </c>
      <c r="D86">
        <v>-89.956599999999995</v>
      </c>
      <c r="E86">
        <v>481.17829999999998</v>
      </c>
    </row>
    <row r="87" spans="2:5" x14ac:dyDescent="0.25">
      <c r="B87">
        <v>0</v>
      </c>
      <c r="C87">
        <v>-61.01</v>
      </c>
      <c r="D87">
        <v>-89.931899999999999</v>
      </c>
      <c r="E87">
        <v>505.86239999999998</v>
      </c>
    </row>
    <row r="88" spans="2:5" x14ac:dyDescent="0.25">
      <c r="B88">
        <v>0</v>
      </c>
      <c r="C88">
        <v>-61.009799999999998</v>
      </c>
      <c r="D88">
        <v>-89.944900000000004</v>
      </c>
      <c r="E88">
        <v>530.54740000000004</v>
      </c>
    </row>
    <row r="89" spans="2:5" x14ac:dyDescent="0.25">
      <c r="B89">
        <v>0</v>
      </c>
      <c r="C89">
        <v>-61.009900000000002</v>
      </c>
      <c r="D89">
        <v>-89.949100000000001</v>
      </c>
      <c r="E89">
        <v>555.23149999999998</v>
      </c>
    </row>
    <row r="90" spans="2:5" x14ac:dyDescent="0.25">
      <c r="B90">
        <v>0</v>
      </c>
      <c r="C90">
        <v>-61.009500000000003</v>
      </c>
      <c r="D90">
        <v>-89.945800000000006</v>
      </c>
      <c r="E90">
        <v>579.91539999999998</v>
      </c>
    </row>
    <row r="91" spans="2:5" x14ac:dyDescent="0.25">
      <c r="B91">
        <v>0</v>
      </c>
      <c r="C91">
        <v>-61.009099999999997</v>
      </c>
      <c r="D91">
        <v>-89.956999999999994</v>
      </c>
      <c r="E91">
        <v>604.60050000000001</v>
      </c>
    </row>
    <row r="92" spans="2:5" x14ac:dyDescent="0.25">
      <c r="B92">
        <v>0</v>
      </c>
      <c r="C92">
        <v>-61.008800000000001</v>
      </c>
      <c r="D92">
        <v>-89.931899999999999</v>
      </c>
      <c r="E92">
        <v>629.28499999999997</v>
      </c>
    </row>
    <row r="93" spans="2:5" x14ac:dyDescent="0.25">
      <c r="B93">
        <v>0</v>
      </c>
      <c r="C93">
        <v>-61.009799999999998</v>
      </c>
      <c r="D93">
        <v>-89.934100000000001</v>
      </c>
      <c r="E93">
        <v>653.96950000000004</v>
      </c>
    </row>
    <row r="94" spans="2:5" x14ac:dyDescent="0.25">
      <c r="B94">
        <v>0</v>
      </c>
      <c r="C94">
        <v>-61.008899999999997</v>
      </c>
      <c r="D94">
        <v>-89.941900000000004</v>
      </c>
      <c r="E94">
        <v>678.65350000000001</v>
      </c>
    </row>
    <row r="95" spans="2:5" x14ac:dyDescent="0.25">
      <c r="B95">
        <v>0</v>
      </c>
      <c r="C95">
        <v>-61.009</v>
      </c>
      <c r="D95">
        <v>-89.942899999999995</v>
      </c>
      <c r="E95">
        <v>703.33860000000004</v>
      </c>
    </row>
    <row r="96" spans="2:5" x14ac:dyDescent="0.25">
      <c r="B96">
        <v>0</v>
      </c>
      <c r="C96">
        <v>-61.009599999999999</v>
      </c>
      <c r="D96">
        <v>-89.935699999999997</v>
      </c>
      <c r="E96">
        <v>728.02250000000004</v>
      </c>
    </row>
    <row r="97" spans="2:5" x14ac:dyDescent="0.25">
      <c r="B97">
        <v>0</v>
      </c>
      <c r="C97">
        <v>-61.009099999999997</v>
      </c>
      <c r="D97">
        <v>-89.932500000000005</v>
      </c>
      <c r="E97">
        <v>752.70740000000001</v>
      </c>
    </row>
    <row r="98" spans="2:5" x14ac:dyDescent="0.25">
      <c r="B98">
        <v>0</v>
      </c>
      <c r="C98">
        <v>-61.009099999999997</v>
      </c>
      <c r="D98">
        <v>-89.933800000000005</v>
      </c>
      <c r="E98">
        <v>777.39139999999998</v>
      </c>
    </row>
    <row r="99" spans="2:5" x14ac:dyDescent="0.25">
      <c r="B99">
        <v>0</v>
      </c>
      <c r="C99">
        <v>-61.009300000000003</v>
      </c>
      <c r="D99">
        <v>-89.965299999999999</v>
      </c>
      <c r="E99">
        <v>802.07569999999998</v>
      </c>
    </row>
    <row r="100" spans="2:5" x14ac:dyDescent="0.25">
      <c r="B100">
        <v>0</v>
      </c>
      <c r="C100">
        <v>703.39400000000001</v>
      </c>
      <c r="D100">
        <v>70.496700000000004</v>
      </c>
      <c r="E100">
        <v>-33.503700000000002</v>
      </c>
    </row>
    <row r="101" spans="2:5" x14ac:dyDescent="0.25">
      <c r="B101">
        <v>0</v>
      </c>
      <c r="C101">
        <v>752.76779999999997</v>
      </c>
      <c r="D101">
        <v>70.459699999999998</v>
      </c>
      <c r="E101">
        <v>-33.503500000000003</v>
      </c>
    </row>
    <row r="102" spans="2:5" x14ac:dyDescent="0.25">
      <c r="B102">
        <v>0</v>
      </c>
      <c r="C102">
        <v>802.13679999999999</v>
      </c>
      <c r="D102">
        <v>70.450400000000002</v>
      </c>
      <c r="E102">
        <v>-33.5047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2026-03-30T21:55:46Z</cp:lastPrinted>
  <dcterms:created xsi:type="dcterms:W3CDTF">2025-07-08T16:05:49Z</dcterms:created>
  <dcterms:modified xsi:type="dcterms:W3CDTF">2026-03-30T22:14:21Z</dcterms:modified>
</cp:coreProperties>
</file>