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C9FE67BF-4E86-43E8-AC47-A40FC46A9A44}" xr6:coauthVersionLast="47" xr6:coauthVersionMax="47" xr10:uidLastSave="{00000000-0000-0000-0000-000000000000}"/>
  <bookViews>
    <workbookView xWindow="120" yWindow="1710" windowWidth="29820" windowHeight="18180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5" i="2"/>
  <c r="J5" i="2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K120" i="2" l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K28" i="2" l="1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<sst xmlns="http://schemas.openxmlformats.org/spreadsheetml/2006/main" count="12" uniqueCount="6">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</sst>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Locations'!$G$9:$G$132</c:f>
              <c:numCache>
                <c:formatCode>General</c:formatCode>
                <c:ptCount val="124"/>
                <c:pt idx="0">
                  <c:v>111.19893</c:v>
                </c:pt>
                <c:pt idx="1">
                  <c:v>135.87214</c:v>
                </c:pt>
                <c:pt idx="2">
                  <c:v>160.54479000000001</c:v>
                </c:pt>
                <c:pt idx="3">
                  <c:v>185.21784</c:v>
                </c:pt>
                <c:pt idx="4">
                  <c:v>209.89080999999999</c:v>
                </c:pt>
                <c:pt idx="5">
                  <c:v>234.56401</c:v>
                </c:pt>
                <c:pt idx="6">
                  <c:v>259.23698000000002</c:v>
                </c:pt>
                <c:pt idx="7">
                  <c:v>283.91003000000001</c:v>
                </c:pt>
                <c:pt idx="8">
                  <c:v>308.58300000000003</c:v>
                </c:pt>
                <c:pt idx="9">
                  <c:v>333.25603999999998</c:v>
                </c:pt>
                <c:pt idx="10">
                  <c:v>357.92910000000001</c:v>
                </c:pt>
                <c:pt idx="11">
                  <c:v>382.60221999999999</c:v>
                </c:pt>
                <c:pt idx="12">
                  <c:v>407.27510999999998</c:v>
                </c:pt>
                <c:pt idx="13">
                  <c:v>431.94815999999997</c:v>
                </c:pt>
                <c:pt idx="14">
                  <c:v>456.62128999999999</c:v>
                </c:pt>
                <c:pt idx="15">
                  <c:v>481.29433999999998</c:v>
                </c:pt>
                <c:pt idx="16">
                  <c:v>505.96739000000002</c:v>
                </c:pt>
                <c:pt idx="17">
                  <c:v>530.64041999999995</c:v>
                </c:pt>
                <c:pt idx="18">
                  <c:v>555.3134</c:v>
                </c:pt>
                <c:pt idx="19">
                  <c:v>579.98644999999999</c:v>
                </c:pt>
                <c:pt idx="20">
                  <c:v>604.65941999999995</c:v>
                </c:pt>
                <c:pt idx="21">
                  <c:v>629.33239000000003</c:v>
                </c:pt>
                <c:pt idx="22">
                  <c:v>654.00550999999996</c:v>
                </c:pt>
                <c:pt idx="23">
                  <c:v>678.67857000000004</c:v>
                </c:pt>
                <c:pt idx="24">
                  <c:v>703.35161000000005</c:v>
                </c:pt>
                <c:pt idx="25">
                  <c:v>728.02473999999995</c:v>
                </c:pt>
                <c:pt idx="26">
                  <c:v>752.69755999999995</c:v>
                </c:pt>
                <c:pt idx="27">
                  <c:v>777.37059999999997</c:v>
                </c:pt>
                <c:pt idx="28">
                  <c:v>802.04380000000003</c:v>
                </c:pt>
                <c:pt idx="29">
                  <c:v>826.71677999999997</c:v>
                </c:pt>
                <c:pt idx="30">
                  <c:v>851.38990000000001</c:v>
                </c:pt>
                <c:pt idx="31">
                  <c:v>876.06278999999995</c:v>
                </c:pt>
                <c:pt idx="32">
                  <c:v>900.73576000000003</c:v>
                </c:pt>
                <c:pt idx="33">
                  <c:v>925.40896999999995</c:v>
                </c:pt>
                <c:pt idx="34">
                  <c:v>950.08177999999998</c:v>
                </c:pt>
                <c:pt idx="35">
                  <c:v>974.75498000000005</c:v>
                </c:pt>
                <c:pt idx="36">
                  <c:v>999.42804000000001</c:v>
                </c:pt>
                <c:pt idx="37">
                  <c:v>1024.1008999999999</c:v>
                </c:pt>
                <c:pt idx="38">
                  <c:v>1048.7742000000001</c:v>
                </c:pt>
                <c:pt idx="39">
                  <c:v>1073.4471000000001</c:v>
                </c:pt>
                <c:pt idx="40">
                  <c:v>1098.1201000000001</c:v>
                </c:pt>
                <c:pt idx="41">
                  <c:v>1122.7933</c:v>
                </c:pt>
                <c:pt idx="42">
                  <c:v>1147.4662000000001</c:v>
                </c:pt>
                <c:pt idx="43">
                  <c:v>1172.1392000000001</c:v>
                </c:pt>
                <c:pt idx="44">
                  <c:v>1196.8122000000001</c:v>
                </c:pt>
                <c:pt idx="45">
                  <c:v>1221.4854</c:v>
                </c:pt>
                <c:pt idx="46">
                  <c:v>1246.1582000000001</c:v>
                </c:pt>
                <c:pt idx="47">
                  <c:v>1270.8314</c:v>
                </c:pt>
                <c:pt idx="48">
                  <c:v>1295.5043000000001</c:v>
                </c:pt>
                <c:pt idx="49">
                  <c:v>1320.1772000000001</c:v>
                </c:pt>
                <c:pt idx="50">
                  <c:v>1344.8506</c:v>
                </c:pt>
                <c:pt idx="51">
                  <c:v>1369.5234</c:v>
                </c:pt>
                <c:pt idx="52">
                  <c:v>1394.1965</c:v>
                </c:pt>
                <c:pt idx="53">
                  <c:v>1418.8696</c:v>
                </c:pt>
                <c:pt idx="54">
                  <c:v>1443.5426</c:v>
                </c:pt>
                <c:pt idx="55">
                  <c:v>1468.2154</c:v>
                </c:pt>
                <c:pt idx="56">
                  <c:v>1492.8887</c:v>
                </c:pt>
                <c:pt idx="57">
                  <c:v>1517.5617</c:v>
                </c:pt>
                <c:pt idx="58">
                  <c:v>1542.2347</c:v>
                </c:pt>
                <c:pt idx="59">
                  <c:v>1566.9077</c:v>
                </c:pt>
                <c:pt idx="60">
                  <c:v>1591.5808</c:v>
                </c:pt>
                <c:pt idx="61">
                  <c:v>1616.2538</c:v>
                </c:pt>
                <c:pt idx="62">
                  <c:v>1640.9265</c:v>
                </c:pt>
                <c:pt idx="63">
                  <c:v>1665.5998</c:v>
                </c:pt>
                <c:pt idx="64">
                  <c:v>1690.2728</c:v>
                </c:pt>
                <c:pt idx="65">
                  <c:v>1714.9458999999999</c:v>
                </c:pt>
                <c:pt idx="66">
                  <c:v>1739.6189999999999</c:v>
                </c:pt>
                <c:pt idx="67">
                  <c:v>1764.2922000000001</c:v>
                </c:pt>
                <c:pt idx="68">
                  <c:v>1788.9648</c:v>
                </c:pt>
                <c:pt idx="69">
                  <c:v>1813.6380999999999</c:v>
                </c:pt>
                <c:pt idx="70">
                  <c:v>1838.3109999999999</c:v>
                </c:pt>
                <c:pt idx="71">
                  <c:v>1862.9843000000001</c:v>
                </c:pt>
                <c:pt idx="72">
                  <c:v>1887.6572000000001</c:v>
                </c:pt>
                <c:pt idx="73">
                  <c:v>1912.3303000000001</c:v>
                </c:pt>
                <c:pt idx="74">
                  <c:v>1937.0032000000001</c:v>
                </c:pt>
                <c:pt idx="75">
                  <c:v>1961.6763000000001</c:v>
                </c:pt>
                <c:pt idx="76">
                  <c:v>1986.3494000000001</c:v>
                </c:pt>
                <c:pt idx="77">
                  <c:v>2011.0223000000001</c:v>
                </c:pt>
                <c:pt idx="78">
                  <c:v>2035.6953000000001</c:v>
                </c:pt>
                <c:pt idx="79">
                  <c:v>2060.3683999999998</c:v>
                </c:pt>
                <c:pt idx="80">
                  <c:v>2085.0414999999998</c:v>
                </c:pt>
                <c:pt idx="81">
                  <c:v>2109.7143999999998</c:v>
                </c:pt>
                <c:pt idx="82">
                  <c:v>2134.3876</c:v>
                </c:pt>
                <c:pt idx="83">
                  <c:v>2159.0605</c:v>
                </c:pt>
                <c:pt idx="84">
                  <c:v>2183.7332999999999</c:v>
                </c:pt>
                <c:pt idx="85">
                  <c:v>2208.4065999999998</c:v>
                </c:pt>
                <c:pt idx="86">
                  <c:v>2233.0796999999998</c:v>
                </c:pt>
                <c:pt idx="87">
                  <c:v>2257.7525999999998</c:v>
                </c:pt>
                <c:pt idx="88">
                  <c:v>2282.4256999999998</c:v>
                </c:pt>
                <c:pt idx="89">
                  <c:v>2307.0985999999998</c:v>
                </c:pt>
                <c:pt idx="90">
                  <c:v>2331.7718</c:v>
                </c:pt>
                <c:pt idx="91">
                  <c:v>2356.4448000000002</c:v>
                </c:pt>
                <c:pt idx="92">
                  <c:v>2381.1179000000002</c:v>
                </c:pt>
                <c:pt idx="93">
                  <c:v>2405.7909</c:v>
                </c:pt>
                <c:pt idx="94">
                  <c:v>2430.4639999999999</c:v>
                </c:pt>
                <c:pt idx="95">
                  <c:v>2455.1370000000002</c:v>
                </c:pt>
                <c:pt idx="96">
                  <c:v>2479.8099000000002</c:v>
                </c:pt>
                <c:pt idx="97">
                  <c:v>2504.4830999999999</c:v>
                </c:pt>
                <c:pt idx="98">
                  <c:v>2529.1559000000002</c:v>
                </c:pt>
                <c:pt idx="99">
                  <c:v>2553.8290000000002</c:v>
                </c:pt>
                <c:pt idx="100">
                  <c:v>2578.5021000000002</c:v>
                </c:pt>
                <c:pt idx="101">
                  <c:v>2603.1752000000001</c:v>
                </c:pt>
                <c:pt idx="102">
                  <c:v>2627.8481000000002</c:v>
                </c:pt>
                <c:pt idx="103">
                  <c:v>2652.5212999999999</c:v>
                </c:pt>
                <c:pt idx="104">
                  <c:v>2677.1941000000002</c:v>
                </c:pt>
                <c:pt idx="105">
                  <c:v>2701.8672000000001</c:v>
                </c:pt>
                <c:pt idx="106">
                  <c:v>2726.5403999999999</c:v>
                </c:pt>
                <c:pt idx="107">
                  <c:v>2751.2132999999999</c:v>
                </c:pt>
                <c:pt idx="108">
                  <c:v>2775.8863999999999</c:v>
                </c:pt>
                <c:pt idx="109">
                  <c:v>2800.5594000000001</c:v>
                </c:pt>
                <c:pt idx="110">
                  <c:v>2825.2323999999999</c:v>
                </c:pt>
                <c:pt idx="111">
                  <c:v>2849.9052999999999</c:v>
                </c:pt>
                <c:pt idx="112">
                  <c:v>2874.5785000000001</c:v>
                </c:pt>
                <c:pt idx="113">
                  <c:v>2899.2514999999999</c:v>
                </c:pt>
                <c:pt idx="114">
                  <c:v>2923.9245000000001</c:v>
                </c:pt>
                <c:pt idx="115">
                  <c:v>2948.5974999999999</c:v>
                </c:pt>
                <c:pt idx="116">
                  <c:v>2973.2705000000001</c:v>
                </c:pt>
                <c:pt idx="117">
                  <c:v>2997.9434999999999</c:v>
                </c:pt>
                <c:pt idx="118">
                  <c:v>3022.6167</c:v>
                </c:pt>
                <c:pt idx="119">
                  <c:v>3047.2896000000001</c:v>
                </c:pt>
                <c:pt idx="120">
                  <c:v>3071.9627999999998</c:v>
                </c:pt>
                <c:pt idx="121">
                  <c:v>3096.6358</c:v>
                </c:pt>
                <c:pt idx="122">
                  <c:v>3121.3087999999998</c:v>
                </c:pt>
                <c:pt idx="123">
                  <c:v>3145.9818</c:v>
                </c:pt>
              </c:numCache>
            </c:numRef>
          </c:xVal>
          <c:yVal>
            <c:numRef>
              <c:f>'Y Locations'!$K$9:$K$132</c:f>
              <c:numCache>
                <c:formatCode>General</c:formatCode>
                <c:ptCount val="124"/>
                <c:pt idx="0">
                  <c:v>-0.16381059627279981</c:v>
                </c:pt>
                <c:pt idx="1">
                  <c:v>-0.16706821172281194</c:v>
                </c:pt>
                <c:pt idx="2">
                  <c:v>-0.15294574597279278</c:v>
                </c:pt>
                <c:pt idx="3">
                  <c:v>-0.13086333822280499</c:v>
                </c:pt>
                <c:pt idx="4">
                  <c:v>-0.14522091887278768</c:v>
                </c:pt>
                <c:pt idx="5">
                  <c:v>-0.13977853287279521</c:v>
                </c:pt>
                <c:pt idx="6">
                  <c:v>-0.14055611352278752</c:v>
                </c:pt>
                <c:pt idx="7">
                  <c:v>-0.12437370577279661</c:v>
                </c:pt>
                <c:pt idx="8">
                  <c:v>-0.12922128642280184</c:v>
                </c:pt>
                <c:pt idx="9">
                  <c:v>-0.1294788772227996</c:v>
                </c:pt>
                <c:pt idx="10">
                  <c:v>-0.12482647092280211</c:v>
                </c:pt>
                <c:pt idx="11">
                  <c:v>-0.10447407332279499</c:v>
                </c:pt>
                <c:pt idx="12">
                  <c:v>-0.10638164237280492</c:v>
                </c:pt>
                <c:pt idx="13">
                  <c:v>-0.13757923462278959</c:v>
                </c:pt>
                <c:pt idx="14">
                  <c:v>-8.9686838472794794E-2</c:v>
                </c:pt>
                <c:pt idx="15">
                  <c:v>-9.9584430722811312E-2</c:v>
                </c:pt>
                <c:pt idx="16">
                  <c:v>-0.11653202297279189</c:v>
                </c:pt>
                <c:pt idx="17">
                  <c:v>-9.9189612322802267E-2</c:v>
                </c:pt>
                <c:pt idx="18">
                  <c:v>-0.12153719442279159</c:v>
                </c:pt>
                <c:pt idx="19">
                  <c:v>-8.5484786672803292E-2</c:v>
                </c:pt>
                <c:pt idx="20">
                  <c:v>-0.15309236732280576</c:v>
                </c:pt>
                <c:pt idx="21">
                  <c:v>-4.6789947972801782E-2</c:v>
                </c:pt>
                <c:pt idx="22">
                  <c:v>-0.12684755037280543</c:v>
                </c:pt>
                <c:pt idx="23">
                  <c:v>-5.1445144072804067E-2</c:v>
                </c:pt>
                <c:pt idx="24">
                  <c:v>-0.13460273487279695</c:v>
                </c:pt>
                <c:pt idx="25">
                  <c:v>-4.7750338722799157E-2</c:v>
                </c:pt>
                <c:pt idx="26">
                  <c:v>-6.8047897622791453E-2</c:v>
                </c:pt>
                <c:pt idx="27">
                  <c:v>-5.5995488422804052E-2</c:v>
                </c:pt>
                <c:pt idx="28">
                  <c:v>-8.4853102422813367E-2</c:v>
                </c:pt>
                <c:pt idx="29">
                  <c:v>-1.3860684522790684E-2</c:v>
                </c:pt>
                <c:pt idx="30">
                  <c:v>-1.3808286922803767E-2</c:v>
                </c:pt>
                <c:pt idx="31">
                  <c:v>1.619414402719685E-2</c:v>
                </c:pt>
                <c:pt idx="32">
                  <c:v>1.7786563377189396E-2</c:v>
                </c:pt>
                <c:pt idx="33">
                  <c:v>-2.5110520728028884E-3</c:v>
                </c:pt>
                <c:pt idx="34">
                  <c:v>4.5391390477195093E-2</c:v>
                </c:pt>
                <c:pt idx="35">
                  <c:v>1.3853776477187774E-2</c:v>
                </c:pt>
                <c:pt idx="36">
                  <c:v>3.4996182777189855E-2</c:v>
                </c:pt>
                <c:pt idx="37">
                  <c:v>1.9588618077186509E-2</c:v>
                </c:pt>
                <c:pt idx="38">
                  <c:v>1.663098957721279E-2</c:v>
                </c:pt>
                <c:pt idx="39">
                  <c:v>2.0833419077209564E-2</c:v>
                </c:pt>
                <c:pt idx="40">
                  <c:v>1.9975834077191862E-2</c:v>
                </c:pt>
                <c:pt idx="41">
                  <c:v>7.1282200772052884E-3</c:v>
                </c:pt>
                <c:pt idx="42">
                  <c:v>-4.3069350422813235E-2</c:v>
                </c:pt>
                <c:pt idx="43">
                  <c:v>-6.89269354228082E-2</c:v>
                </c:pt>
                <c:pt idx="44">
                  <c:v>-3.3174520422801473E-2</c:v>
                </c:pt>
                <c:pt idx="45">
                  <c:v>-4.4522134422795068E-2</c:v>
                </c:pt>
                <c:pt idx="46">
                  <c:v>-1.5079690422801689E-2</c:v>
                </c:pt>
                <c:pt idx="47">
                  <c:v>-4.4027304422811137E-2</c:v>
                </c:pt>
                <c:pt idx="48">
                  <c:v>-3.4294874922792762E-2</c:v>
                </c:pt>
                <c:pt idx="49">
                  <c:v>-5.4072445422790549E-2</c:v>
                </c:pt>
                <c:pt idx="50">
                  <c:v>-3.9790088422805875E-2</c:v>
                </c:pt>
                <c:pt idx="51">
                  <c:v>-9.587644422798608E-3</c:v>
                </c:pt>
                <c:pt idx="52">
                  <c:v>-5.032524392279869E-2</c:v>
                </c:pt>
                <c:pt idx="53">
                  <c:v>-1.6952843422808422E-2</c:v>
                </c:pt>
                <c:pt idx="54">
                  <c:v>-6.203042842279341E-2</c:v>
                </c:pt>
                <c:pt idx="55">
                  <c:v>-4.3237984422798303E-2</c:v>
                </c:pt>
                <c:pt idx="56">
                  <c:v>-2.3045612922813541E-2</c:v>
                </c:pt>
                <c:pt idx="57">
                  <c:v>-6.0963197922799611E-2</c:v>
                </c:pt>
                <c:pt idx="58">
                  <c:v>-4.0740782922805335E-2</c:v>
                </c:pt>
                <c:pt idx="59">
                  <c:v>-4.9098367922787794E-2</c:v>
                </c:pt>
                <c:pt idx="60">
                  <c:v>-5.6445967422790733E-2</c:v>
                </c:pt>
                <c:pt idx="61">
                  <c:v>-3.6583552422797039E-2</c:v>
                </c:pt>
                <c:pt idx="62">
                  <c:v>-3.770109392281204E-2</c:v>
                </c:pt>
                <c:pt idx="63">
                  <c:v>-1.799872242281228E-2</c:v>
                </c:pt>
                <c:pt idx="64">
                  <c:v>-9.8563074227870084E-3</c:v>
                </c:pt>
                <c:pt idx="65">
                  <c:v>-1.4203906922804044E-2</c:v>
                </c:pt>
                <c:pt idx="66">
                  <c:v>3.0598493577204733E-2</c:v>
                </c:pt>
                <c:pt idx="67">
                  <c:v>2.5940879577202924E-2</c:v>
                </c:pt>
                <c:pt idx="68">
                  <c:v>5.1993352577200336E-2</c:v>
                </c:pt>
                <c:pt idx="69">
                  <c:v>-1.0254275922806089E-2</c:v>
                </c:pt>
                <c:pt idx="70">
                  <c:v>1.0488153577211112E-2</c:v>
                </c:pt>
                <c:pt idx="71">
                  <c:v>4.3405250771911819E-3</c:v>
                </c:pt>
                <c:pt idx="72">
                  <c:v>4.9292954577190684E-2</c:v>
                </c:pt>
                <c:pt idx="73">
                  <c:v>4.1835355077209646E-2</c:v>
                </c:pt>
                <c:pt idx="74">
                  <c:v>5.1987784577190832E-2</c:v>
                </c:pt>
                <c:pt idx="75">
                  <c:v>3.9301850771978342E-3</c:v>
                </c:pt>
                <c:pt idx="76">
                  <c:v>4.5782585577208157E-2</c:v>
                </c:pt>
                <c:pt idx="77">
                  <c:v>4.4935015077193607E-2</c:v>
                </c:pt>
                <c:pt idx="78">
                  <c:v>4.3377430077209511E-2</c:v>
                </c:pt>
                <c:pt idx="79">
                  <c:v>7.2429830577192822E-2</c:v>
                </c:pt>
                <c:pt idx="80">
                  <c:v>4.878223107718882E-2</c:v>
                </c:pt>
                <c:pt idx="81">
                  <c:v>6.1224660577186285E-2</c:v>
                </c:pt>
                <c:pt idx="82">
                  <c:v>8.2877046577208069E-2</c:v>
                </c:pt>
                <c:pt idx="83">
                  <c:v>5.5079476077194212E-2</c:v>
                </c:pt>
                <c:pt idx="84">
                  <c:v>7.1551920077191911E-2</c:v>
                </c:pt>
                <c:pt idx="85">
                  <c:v>0.11972429157719033</c:v>
                </c:pt>
                <c:pt idx="86">
                  <c:v>8.6856692077187159E-2</c:v>
                </c:pt>
                <c:pt idx="87">
                  <c:v>6.1619121577190017E-2</c:v>
                </c:pt>
                <c:pt idx="88">
                  <c:v>0.10341152207720972</c:v>
                </c:pt>
                <c:pt idx="89">
                  <c:v>6.437395157720921E-2</c:v>
                </c:pt>
                <c:pt idx="90">
                  <c:v>0.12166633757720341</c:v>
                </c:pt>
                <c:pt idx="91">
                  <c:v>0.12750875257720912</c:v>
                </c:pt>
                <c:pt idx="92">
                  <c:v>9.8561153077199704E-2</c:v>
                </c:pt>
                <c:pt idx="93">
                  <c:v>7.1383568077212078E-2</c:v>
                </c:pt>
                <c:pt idx="94">
                  <c:v>9.9855968577210241E-2</c:v>
                </c:pt>
                <c:pt idx="95">
                  <c:v>6.1708383577207981E-2</c:v>
                </c:pt>
                <c:pt idx="96">
                  <c:v>8.716081307721385E-2</c:v>
                </c:pt>
                <c:pt idx="97">
                  <c:v>5.5183199077209033E-2</c:v>
                </c:pt>
                <c:pt idx="98">
                  <c:v>8.8195643077198682E-2</c:v>
                </c:pt>
                <c:pt idx="99">
                  <c:v>7.4898043577211415E-2</c:v>
                </c:pt>
                <c:pt idx="100">
                  <c:v>6.9600444077205448E-2</c:v>
                </c:pt>
                <c:pt idx="101">
                  <c:v>5.4342844577192906E-2</c:v>
                </c:pt>
                <c:pt idx="102">
                  <c:v>9.2645274077213235E-2</c:v>
                </c:pt>
                <c:pt idx="103">
                  <c:v>5.0997660077208573E-2</c:v>
                </c:pt>
                <c:pt idx="104">
                  <c:v>8.755010407721342E-2</c:v>
                </c:pt>
                <c:pt idx="105">
                  <c:v>9.119250457720296E-2</c:v>
                </c:pt>
                <c:pt idx="106">
                  <c:v>7.3644890577202526E-2</c:v>
                </c:pt>
                <c:pt idx="107">
                  <c:v>9.5937320077200128E-2</c:v>
                </c:pt>
                <c:pt idx="108">
                  <c:v>9.3709720577202338E-2</c:v>
                </c:pt>
                <c:pt idx="109">
                  <c:v>9.6592135577206417E-2</c:v>
                </c:pt>
                <c:pt idx="110">
                  <c:v>7.3994550577194673E-2</c:v>
                </c:pt>
                <c:pt idx="111">
                  <c:v>0.10263698007718991</c:v>
                </c:pt>
                <c:pt idx="112">
                  <c:v>0.13032936607719625</c:v>
                </c:pt>
                <c:pt idx="113">
                  <c:v>0.11248178107721424</c:v>
                </c:pt>
                <c:pt idx="114">
                  <c:v>0.11383419607718742</c:v>
                </c:pt>
                <c:pt idx="115">
                  <c:v>4.8376611077213749E-2</c:v>
                </c:pt>
                <c:pt idx="116">
                  <c:v>8.9579026077188206E-2</c:v>
                </c:pt>
                <c:pt idx="117">
                  <c:v>0.11578144107720484</c:v>
                </c:pt>
                <c:pt idx="118">
                  <c:v>8.7623827077190297E-2</c:v>
                </c:pt>
                <c:pt idx="119">
                  <c:v>8.767625657720568E-2</c:v>
                </c:pt>
                <c:pt idx="120">
                  <c:v>0.10311864257718906</c:v>
                </c:pt>
                <c:pt idx="121">
                  <c:v>8.2271057577192719E-2</c:v>
                </c:pt>
                <c:pt idx="122">
                  <c:v>9.9373472577191424E-2</c:v>
                </c:pt>
                <c:pt idx="123">
                  <c:v>5.6715887577207191E-2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Locations'!$G$9:$G$132</c:f>
              <c:numCache>
                <c:formatCode>General</c:formatCode>
                <c:ptCount val="124"/>
                <c:pt idx="0">
                  <c:v>111.19893</c:v>
                </c:pt>
                <c:pt idx="1">
                  <c:v>135.87214</c:v>
                </c:pt>
                <c:pt idx="2">
                  <c:v>160.54479000000001</c:v>
                </c:pt>
                <c:pt idx="3">
                  <c:v>185.21784</c:v>
                </c:pt>
                <c:pt idx="4">
                  <c:v>209.89080999999999</c:v>
                </c:pt>
                <c:pt idx="5">
                  <c:v>234.56401</c:v>
                </c:pt>
                <c:pt idx="6">
                  <c:v>259.23698000000002</c:v>
                </c:pt>
                <c:pt idx="7">
                  <c:v>283.91003000000001</c:v>
                </c:pt>
                <c:pt idx="8">
                  <c:v>308.58300000000003</c:v>
                </c:pt>
                <c:pt idx="9">
                  <c:v>333.25603999999998</c:v>
                </c:pt>
                <c:pt idx="10">
                  <c:v>357.92910000000001</c:v>
                </c:pt>
                <c:pt idx="11">
                  <c:v>382.60221999999999</c:v>
                </c:pt>
                <c:pt idx="12">
                  <c:v>407.27510999999998</c:v>
                </c:pt>
                <c:pt idx="13">
                  <c:v>431.94815999999997</c:v>
                </c:pt>
                <c:pt idx="14">
                  <c:v>456.62128999999999</c:v>
                </c:pt>
                <c:pt idx="15">
                  <c:v>481.29433999999998</c:v>
                </c:pt>
                <c:pt idx="16">
                  <c:v>505.96739000000002</c:v>
                </c:pt>
                <c:pt idx="17">
                  <c:v>530.64041999999995</c:v>
                </c:pt>
                <c:pt idx="18">
                  <c:v>555.3134</c:v>
                </c:pt>
                <c:pt idx="19">
                  <c:v>579.98644999999999</c:v>
                </c:pt>
                <c:pt idx="20">
                  <c:v>604.65941999999995</c:v>
                </c:pt>
                <c:pt idx="21">
                  <c:v>629.33239000000003</c:v>
                </c:pt>
                <c:pt idx="22">
                  <c:v>654.00550999999996</c:v>
                </c:pt>
                <c:pt idx="23">
                  <c:v>678.67857000000004</c:v>
                </c:pt>
                <c:pt idx="24">
                  <c:v>703.35161000000005</c:v>
                </c:pt>
                <c:pt idx="25">
                  <c:v>728.02473999999995</c:v>
                </c:pt>
                <c:pt idx="26">
                  <c:v>752.69755999999995</c:v>
                </c:pt>
                <c:pt idx="27">
                  <c:v>777.37059999999997</c:v>
                </c:pt>
                <c:pt idx="28">
                  <c:v>802.04380000000003</c:v>
                </c:pt>
                <c:pt idx="29">
                  <c:v>826.71677999999997</c:v>
                </c:pt>
                <c:pt idx="30">
                  <c:v>851.38990000000001</c:v>
                </c:pt>
                <c:pt idx="31">
                  <c:v>876.06278999999995</c:v>
                </c:pt>
                <c:pt idx="32">
                  <c:v>900.73576000000003</c:v>
                </c:pt>
                <c:pt idx="33">
                  <c:v>925.40896999999995</c:v>
                </c:pt>
                <c:pt idx="34">
                  <c:v>950.08177999999998</c:v>
                </c:pt>
                <c:pt idx="35">
                  <c:v>974.75498000000005</c:v>
                </c:pt>
                <c:pt idx="36">
                  <c:v>999.42804000000001</c:v>
                </c:pt>
                <c:pt idx="37">
                  <c:v>1024.1008999999999</c:v>
                </c:pt>
                <c:pt idx="38">
                  <c:v>1048.7742000000001</c:v>
                </c:pt>
                <c:pt idx="39">
                  <c:v>1073.4471000000001</c:v>
                </c:pt>
                <c:pt idx="40">
                  <c:v>1098.1201000000001</c:v>
                </c:pt>
                <c:pt idx="41">
                  <c:v>1122.7933</c:v>
                </c:pt>
                <c:pt idx="42">
                  <c:v>1147.4662000000001</c:v>
                </c:pt>
                <c:pt idx="43">
                  <c:v>1172.1392000000001</c:v>
                </c:pt>
                <c:pt idx="44">
                  <c:v>1196.8122000000001</c:v>
                </c:pt>
                <c:pt idx="45">
                  <c:v>1221.4854</c:v>
                </c:pt>
                <c:pt idx="46">
                  <c:v>1246.1582000000001</c:v>
                </c:pt>
                <c:pt idx="47">
                  <c:v>1270.8314</c:v>
                </c:pt>
                <c:pt idx="48">
                  <c:v>1295.5043000000001</c:v>
                </c:pt>
                <c:pt idx="49">
                  <c:v>1320.1772000000001</c:v>
                </c:pt>
                <c:pt idx="50">
                  <c:v>1344.8506</c:v>
                </c:pt>
                <c:pt idx="51">
                  <c:v>1369.5234</c:v>
                </c:pt>
                <c:pt idx="52">
                  <c:v>1394.1965</c:v>
                </c:pt>
                <c:pt idx="53">
                  <c:v>1418.8696</c:v>
                </c:pt>
                <c:pt idx="54">
                  <c:v>1443.5426</c:v>
                </c:pt>
                <c:pt idx="55">
                  <c:v>1468.2154</c:v>
                </c:pt>
                <c:pt idx="56">
                  <c:v>1492.8887</c:v>
                </c:pt>
                <c:pt idx="57">
                  <c:v>1517.5617</c:v>
                </c:pt>
                <c:pt idx="58">
                  <c:v>1542.2347</c:v>
                </c:pt>
                <c:pt idx="59">
                  <c:v>1566.9077</c:v>
                </c:pt>
                <c:pt idx="60">
                  <c:v>1591.5808</c:v>
                </c:pt>
                <c:pt idx="61">
                  <c:v>1616.2538</c:v>
                </c:pt>
                <c:pt idx="62">
                  <c:v>1640.9265</c:v>
                </c:pt>
                <c:pt idx="63">
                  <c:v>1665.5998</c:v>
                </c:pt>
                <c:pt idx="64">
                  <c:v>1690.2728</c:v>
                </c:pt>
                <c:pt idx="65">
                  <c:v>1714.9458999999999</c:v>
                </c:pt>
                <c:pt idx="66">
                  <c:v>1739.6189999999999</c:v>
                </c:pt>
                <c:pt idx="67">
                  <c:v>1764.2922000000001</c:v>
                </c:pt>
                <c:pt idx="68">
                  <c:v>1788.9648</c:v>
                </c:pt>
                <c:pt idx="69">
                  <c:v>1813.6380999999999</c:v>
                </c:pt>
                <c:pt idx="70">
                  <c:v>1838.3109999999999</c:v>
                </c:pt>
                <c:pt idx="71">
                  <c:v>1862.9843000000001</c:v>
                </c:pt>
                <c:pt idx="72">
                  <c:v>1887.6572000000001</c:v>
                </c:pt>
                <c:pt idx="73">
                  <c:v>1912.3303000000001</c:v>
                </c:pt>
                <c:pt idx="74">
                  <c:v>1937.0032000000001</c:v>
                </c:pt>
                <c:pt idx="75">
                  <c:v>1961.6763000000001</c:v>
                </c:pt>
                <c:pt idx="76">
                  <c:v>1986.3494000000001</c:v>
                </c:pt>
                <c:pt idx="77">
                  <c:v>2011.0223000000001</c:v>
                </c:pt>
                <c:pt idx="78">
                  <c:v>2035.6953000000001</c:v>
                </c:pt>
                <c:pt idx="79">
                  <c:v>2060.3683999999998</c:v>
                </c:pt>
                <c:pt idx="80">
                  <c:v>2085.0414999999998</c:v>
                </c:pt>
                <c:pt idx="81">
                  <c:v>2109.7143999999998</c:v>
                </c:pt>
                <c:pt idx="82">
                  <c:v>2134.3876</c:v>
                </c:pt>
                <c:pt idx="83">
                  <c:v>2159.0605</c:v>
                </c:pt>
                <c:pt idx="84">
                  <c:v>2183.7332999999999</c:v>
                </c:pt>
                <c:pt idx="85">
                  <c:v>2208.4065999999998</c:v>
                </c:pt>
                <c:pt idx="86">
                  <c:v>2233.0796999999998</c:v>
                </c:pt>
                <c:pt idx="87">
                  <c:v>2257.7525999999998</c:v>
                </c:pt>
                <c:pt idx="88">
                  <c:v>2282.4256999999998</c:v>
                </c:pt>
                <c:pt idx="89">
                  <c:v>2307.0985999999998</c:v>
                </c:pt>
                <c:pt idx="90">
                  <c:v>2331.7718</c:v>
                </c:pt>
                <c:pt idx="91">
                  <c:v>2356.4448000000002</c:v>
                </c:pt>
                <c:pt idx="92">
                  <c:v>2381.1179000000002</c:v>
                </c:pt>
                <c:pt idx="93">
                  <c:v>2405.7909</c:v>
                </c:pt>
                <c:pt idx="94">
                  <c:v>2430.4639999999999</c:v>
                </c:pt>
                <c:pt idx="95">
                  <c:v>2455.1370000000002</c:v>
                </c:pt>
                <c:pt idx="96">
                  <c:v>2479.8099000000002</c:v>
                </c:pt>
                <c:pt idx="97">
                  <c:v>2504.4830999999999</c:v>
                </c:pt>
                <c:pt idx="98">
                  <c:v>2529.1559000000002</c:v>
                </c:pt>
                <c:pt idx="99">
                  <c:v>2553.8290000000002</c:v>
                </c:pt>
                <c:pt idx="100">
                  <c:v>2578.5021000000002</c:v>
                </c:pt>
                <c:pt idx="101">
                  <c:v>2603.1752000000001</c:v>
                </c:pt>
                <c:pt idx="102">
                  <c:v>2627.8481000000002</c:v>
                </c:pt>
                <c:pt idx="103">
                  <c:v>2652.5212999999999</c:v>
                </c:pt>
                <c:pt idx="104">
                  <c:v>2677.1941000000002</c:v>
                </c:pt>
                <c:pt idx="105">
                  <c:v>2701.8672000000001</c:v>
                </c:pt>
                <c:pt idx="106">
                  <c:v>2726.5403999999999</c:v>
                </c:pt>
                <c:pt idx="107">
                  <c:v>2751.2132999999999</c:v>
                </c:pt>
                <c:pt idx="108">
                  <c:v>2775.8863999999999</c:v>
                </c:pt>
                <c:pt idx="109">
                  <c:v>2800.5594000000001</c:v>
                </c:pt>
                <c:pt idx="110">
                  <c:v>2825.2323999999999</c:v>
                </c:pt>
                <c:pt idx="111">
                  <c:v>2849.9052999999999</c:v>
                </c:pt>
                <c:pt idx="112">
                  <c:v>2874.5785000000001</c:v>
                </c:pt>
                <c:pt idx="113">
                  <c:v>2899.2514999999999</c:v>
                </c:pt>
                <c:pt idx="114">
                  <c:v>2923.9245000000001</c:v>
                </c:pt>
                <c:pt idx="115">
                  <c:v>2948.5974999999999</c:v>
                </c:pt>
                <c:pt idx="116">
                  <c:v>2973.2705000000001</c:v>
                </c:pt>
                <c:pt idx="117">
                  <c:v>2997.9434999999999</c:v>
                </c:pt>
                <c:pt idx="118">
                  <c:v>3022.6167</c:v>
                </c:pt>
                <c:pt idx="119">
                  <c:v>3047.2896000000001</c:v>
                </c:pt>
                <c:pt idx="120">
                  <c:v>3071.9627999999998</c:v>
                </c:pt>
                <c:pt idx="121">
                  <c:v>3096.6358</c:v>
                </c:pt>
                <c:pt idx="122">
                  <c:v>3121.3087999999998</c:v>
                </c:pt>
                <c:pt idx="123">
                  <c:v>3145.9818</c:v>
                </c:pt>
              </c:numCache>
            </c:numRef>
          </c:xVal>
          <c:yVal>
            <c:numRef>
              <c:f>'Y Locations'!$L$9:$L$132</c:f>
              <c:numCache>
                <c:formatCode>General</c:formatCode>
                <c:ptCount val="124"/>
                <c:pt idx="0">
                  <c:v>-0.83034000000000674</c:v>
                </c:pt>
                <c:pt idx="1">
                  <c:v>-0.94253000000000497</c:v>
                </c:pt>
                <c:pt idx="2">
                  <c:v>-0.90179000000000542</c:v>
                </c:pt>
                <c:pt idx="3">
                  <c:v>-0.86709999999999354</c:v>
                </c:pt>
                <c:pt idx="4">
                  <c:v>-0.85863999999999407</c:v>
                </c:pt>
                <c:pt idx="5">
                  <c:v>-0.8106599999999986</c:v>
                </c:pt>
                <c:pt idx="6">
                  <c:v>-0.76358000000000459</c:v>
                </c:pt>
                <c:pt idx="7">
                  <c:v>-0.73552999999999713</c:v>
                </c:pt>
                <c:pt idx="8">
                  <c:v>-0.76882999999999413</c:v>
                </c:pt>
                <c:pt idx="9">
                  <c:v>-0.59676000000000329</c:v>
                </c:pt>
                <c:pt idx="10">
                  <c:v>-0.84047999999999945</c:v>
                </c:pt>
                <c:pt idx="11">
                  <c:v>-0.79473000000000127</c:v>
                </c:pt>
                <c:pt idx="12">
                  <c:v>-0.79398000000000479</c:v>
                </c:pt>
                <c:pt idx="13">
                  <c:v>-0.766050000000007</c:v>
                </c:pt>
                <c:pt idx="14">
                  <c:v>-0.78929999999999723</c:v>
                </c:pt>
                <c:pt idx="15">
                  <c:v>-0.81069999999999709</c:v>
                </c:pt>
                <c:pt idx="16">
                  <c:v>-0.82513000000000147</c:v>
                </c:pt>
                <c:pt idx="17">
                  <c:v>-0.56974999999999909</c:v>
                </c:pt>
                <c:pt idx="18">
                  <c:v>-0.85898000000000252</c:v>
                </c:pt>
                <c:pt idx="19">
                  <c:v>-0.75310000000000343</c:v>
                </c:pt>
                <c:pt idx="20">
                  <c:v>-0.82992000000000132</c:v>
                </c:pt>
                <c:pt idx="21">
                  <c:v>-0.84805000000000064</c:v>
                </c:pt>
                <c:pt idx="22">
                  <c:v>-0.77036999999999978</c:v>
                </c:pt>
                <c:pt idx="23">
                  <c:v>-1.0175299999999936</c:v>
                </c:pt>
                <c:pt idx="24">
                  <c:v>-0.8555199999999985</c:v>
                </c:pt>
                <c:pt idx="25">
                  <c:v>-0.86974999999999625</c:v>
                </c:pt>
                <c:pt idx="26">
                  <c:v>-0.97796999999999912</c:v>
                </c:pt>
                <c:pt idx="27">
                  <c:v>-0.85988999999999294</c:v>
                </c:pt>
                <c:pt idx="28">
                  <c:v>-0.64852000000000487</c:v>
                </c:pt>
                <c:pt idx="29">
                  <c:v>-0.89200999999999908</c:v>
                </c:pt>
                <c:pt idx="30">
                  <c:v>-0.76336999999999477</c:v>
                </c:pt>
                <c:pt idx="31">
                  <c:v>-0.71308999999999401</c:v>
                </c:pt>
                <c:pt idx="32">
                  <c:v>-0.72741999999999507</c:v>
                </c:pt>
                <c:pt idx="33">
                  <c:v>-0.85155000000000314</c:v>
                </c:pt>
                <c:pt idx="34">
                  <c:v>-0.82846000000000686</c:v>
                </c:pt>
                <c:pt idx="35">
                  <c:v>-0.72790000000000532</c:v>
                </c:pt>
                <c:pt idx="36">
                  <c:v>-0.9756100000000032</c:v>
                </c:pt>
                <c:pt idx="37">
                  <c:v>-0.79146000000000072</c:v>
                </c:pt>
                <c:pt idx="38">
                  <c:v>-0.71786000000000172</c:v>
                </c:pt>
                <c:pt idx="39">
                  <c:v>-0.85228999999999644</c:v>
                </c:pt>
                <c:pt idx="40">
                  <c:v>-0.79104999999999848</c:v>
                </c:pt>
                <c:pt idx="41">
                  <c:v>-0.81562999999999874</c:v>
                </c:pt>
                <c:pt idx="42">
                  <c:v>-0.76045999999999481</c:v>
                </c:pt>
                <c:pt idx="43">
                  <c:v>-0.71717999999999904</c:v>
                </c:pt>
                <c:pt idx="44">
                  <c:v>-0.84331000000000245</c:v>
                </c:pt>
                <c:pt idx="45">
                  <c:v>-0.73223000000000127</c:v>
                </c:pt>
                <c:pt idx="46">
                  <c:v>-0.83016000000000645</c:v>
                </c:pt>
                <c:pt idx="47">
                  <c:v>-0.81998000000000104</c:v>
                </c:pt>
                <c:pt idx="48">
                  <c:v>-0.78530000000000655</c:v>
                </c:pt>
                <c:pt idx="49">
                  <c:v>-0.79811999999999728</c:v>
                </c:pt>
                <c:pt idx="50">
                  <c:v>-0.63044999999999618</c:v>
                </c:pt>
                <c:pt idx="51">
                  <c:v>-0.75097999999999843</c:v>
                </c:pt>
                <c:pt idx="52">
                  <c:v>-0.85899999999999466</c:v>
                </c:pt>
                <c:pt idx="53">
                  <c:v>-0.74233999999999867</c:v>
                </c:pt>
                <c:pt idx="54">
                  <c:v>-0.81634999999999991</c:v>
                </c:pt>
                <c:pt idx="55">
                  <c:v>-0.72270000000000323</c:v>
                </c:pt>
                <c:pt idx="56">
                  <c:v>-0.71783999999999537</c:v>
                </c:pt>
                <c:pt idx="57">
                  <c:v>-0.70091999999999643</c:v>
                </c:pt>
                <c:pt idx="58">
                  <c:v>-0.74388999999999328</c:v>
                </c:pt>
                <c:pt idx="59">
                  <c:v>-0.65627000000000635</c:v>
                </c:pt>
                <c:pt idx="60">
                  <c:v>-0.75010000000000332</c:v>
                </c:pt>
                <c:pt idx="61">
                  <c:v>-0.78812000000000637</c:v>
                </c:pt>
                <c:pt idx="62">
                  <c:v>-0.73556000000000665</c:v>
                </c:pt>
                <c:pt idx="63">
                  <c:v>-0.83626999999999896</c:v>
                </c:pt>
                <c:pt idx="64">
                  <c:v>-0.80961999999999534</c:v>
                </c:pt>
                <c:pt idx="65">
                  <c:v>-0.72284000000000503</c:v>
                </c:pt>
                <c:pt idx="66">
                  <c:v>-0.76838999999999658</c:v>
                </c:pt>
                <c:pt idx="67">
                  <c:v>-0.8004099999999994</c:v>
                </c:pt>
                <c:pt idx="68">
                  <c:v>-0.76039000000000101</c:v>
                </c:pt>
                <c:pt idx="69">
                  <c:v>-0.6351099999999974</c:v>
                </c:pt>
                <c:pt idx="70">
                  <c:v>-0.81364000000000658</c:v>
                </c:pt>
                <c:pt idx="71">
                  <c:v>-0.64347999999999672</c:v>
                </c:pt>
                <c:pt idx="72">
                  <c:v>-0.19998999999999967</c:v>
                </c:pt>
                <c:pt idx="73">
                  <c:v>-0.59511000000000536</c:v>
                </c:pt>
                <c:pt idx="74">
                  <c:v>-0.73984000000000094</c:v>
                </c:pt>
                <c:pt idx="75">
                  <c:v>-0.72208000000000538</c:v>
                </c:pt>
                <c:pt idx="76">
                  <c:v>-0.77921000000000618</c:v>
                </c:pt>
                <c:pt idx="77">
                  <c:v>-0.94171000000000049</c:v>
                </c:pt>
                <c:pt idx="78">
                  <c:v>-0.68787000000000376</c:v>
                </c:pt>
                <c:pt idx="79">
                  <c:v>-0.70351999999999748</c:v>
                </c:pt>
                <c:pt idx="80">
                  <c:v>-0.76537999999999329</c:v>
                </c:pt>
                <c:pt idx="81">
                  <c:v>-0.73270999999999731</c:v>
                </c:pt>
                <c:pt idx="82">
                  <c:v>-0.75243000000000393</c:v>
                </c:pt>
                <c:pt idx="83">
                  <c:v>-0.6907499999999942</c:v>
                </c:pt>
                <c:pt idx="84">
                  <c:v>-0.670180000000002</c:v>
                </c:pt>
                <c:pt idx="85">
                  <c:v>-0.64809999999999945</c:v>
                </c:pt>
                <c:pt idx="86">
                  <c:v>-0.72432999999999481</c:v>
                </c:pt>
                <c:pt idx="87">
                  <c:v>-0.785349999999994</c:v>
                </c:pt>
                <c:pt idx="88">
                  <c:v>-0.66106999999999516</c:v>
                </c:pt>
                <c:pt idx="89">
                  <c:v>-0.66061000000000547</c:v>
                </c:pt>
                <c:pt idx="90">
                  <c:v>-0.74546999999999741</c:v>
                </c:pt>
                <c:pt idx="91">
                  <c:v>-0.70963999999999317</c:v>
                </c:pt>
                <c:pt idx="92">
                  <c:v>-0.66376999999999953</c:v>
                </c:pt>
                <c:pt idx="93">
                  <c:v>-0.76452000000000453</c:v>
                </c:pt>
                <c:pt idx="94">
                  <c:v>-0.78946000000000538</c:v>
                </c:pt>
                <c:pt idx="95">
                  <c:v>-0.70404999999999518</c:v>
                </c:pt>
                <c:pt idx="96">
                  <c:v>-0.6914600000000064</c:v>
                </c:pt>
                <c:pt idx="97">
                  <c:v>-0.69518999999999664</c:v>
                </c:pt>
                <c:pt idx="98">
                  <c:v>-0.73891999999999314</c:v>
                </c:pt>
                <c:pt idx="99">
                  <c:v>-0.69504000000000588</c:v>
                </c:pt>
                <c:pt idx="100">
                  <c:v>-0.65596999999999639</c:v>
                </c:pt>
                <c:pt idx="101">
                  <c:v>-0.71999999999999886</c:v>
                </c:pt>
                <c:pt idx="102">
                  <c:v>-0.78051999999999566</c:v>
                </c:pt>
                <c:pt idx="103">
                  <c:v>-0.70463999999999771</c:v>
                </c:pt>
                <c:pt idx="104">
                  <c:v>-0.62126000000000658</c:v>
                </c:pt>
                <c:pt idx="105">
                  <c:v>-0.68613000000000568</c:v>
                </c:pt>
                <c:pt idx="106">
                  <c:v>-0.59971000000000174</c:v>
                </c:pt>
                <c:pt idx="107">
                  <c:v>-0.64713999999999317</c:v>
                </c:pt>
                <c:pt idx="108">
                  <c:v>-0.60756000000000654</c:v>
                </c:pt>
                <c:pt idx="109">
                  <c:v>-0.63530000000000086</c:v>
                </c:pt>
                <c:pt idx="110">
                  <c:v>-0.74872999999999479</c:v>
                </c:pt>
                <c:pt idx="111">
                  <c:v>-0.70807000000000642</c:v>
                </c:pt>
                <c:pt idx="112">
                  <c:v>-0.68836000000000297</c:v>
                </c:pt>
                <c:pt idx="113">
                  <c:v>-0.68386999999999887</c:v>
                </c:pt>
                <c:pt idx="114">
                  <c:v>-0.62430999999999415</c:v>
                </c:pt>
                <c:pt idx="115">
                  <c:v>-0.66652999999999452</c:v>
                </c:pt>
                <c:pt idx="116">
                  <c:v>-0.58306000000000324</c:v>
                </c:pt>
                <c:pt idx="117">
                  <c:v>-0.66348000000000695</c:v>
                </c:pt>
                <c:pt idx="118">
                  <c:v>-0.70350000000000534</c:v>
                </c:pt>
                <c:pt idx="119">
                  <c:v>-0.62183000000000277</c:v>
                </c:pt>
                <c:pt idx="120">
                  <c:v>-0.54194999999999993</c:v>
                </c:pt>
                <c:pt idx="121">
                  <c:v>-0.66518000000000654</c:v>
                </c:pt>
                <c:pt idx="122">
                  <c:v>-0.20000000000000284</c:v>
                </c:pt>
                <c:pt idx="123">
                  <c:v>-0.62601999999999691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109537</xdr:rowOff>
    </xdr:from>
    <xdr:to>
      <xdr:col>29</xdr:col>
      <xdr:colOff>0</xdr:colOff>
      <xdr:row>20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79D4BF-4FE3-D898-0D19-27B0A768F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476250</xdr:colOff>
      <xdr:row>20</xdr:row>
      <xdr:rowOff>152400</xdr:rowOff>
    </xdr:from>
    <xdr:to>
      <xdr:col>18</xdr:col>
      <xdr:colOff>247650</xdr:colOff>
      <xdr:row>22</xdr:row>
      <xdr:rowOff>38100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85D3A9F-08D9-754E-4CD0-1CCFCE5D09FD}"/>
            </a:ext>
          </a:extLst>
        </xdr:cNvPr>
        <xdr:cNvSpPr/>
      </xdr:nvSpPr>
      <xdr:spPr>
        <a:xfrm>
          <a:off x="8401050" y="3962400"/>
          <a:ext cx="2819400" cy="2667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Tuning</a:t>
          </a:r>
          <a:r>
            <a:rPr lang="en-US" sz="1100"/>
            <a:t> </a:t>
          </a:r>
          <a:r>
            <a:rPr lang="en-US" sz="1100">
              <a:solidFill>
                <a:sysClr val="windowText" lastClr="000000"/>
              </a:solidFill>
            </a:rPr>
            <a:t>fixture</a:t>
          </a:r>
        </a:p>
      </xdr:txBody>
    </xdr:sp>
    <xdr:clientData/>
  </xdr:twoCellAnchor>
  <xdr:twoCellAnchor>
    <xdr:from>
      <xdr:col>18</xdr:col>
      <xdr:colOff>247650</xdr:colOff>
      <xdr:row>20</xdr:row>
      <xdr:rowOff>152400</xdr:rowOff>
    </xdr:from>
    <xdr:to>
      <xdr:col>23</xdr:col>
      <xdr:colOff>19050</xdr:colOff>
      <xdr:row>22</xdr:row>
      <xdr:rowOff>38100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A05E5098-07C5-46A3-92E6-EEF86F7939C3}"/>
            </a:ext>
          </a:extLst>
        </xdr:cNvPr>
        <xdr:cNvSpPr/>
      </xdr:nvSpPr>
      <xdr:spPr>
        <a:xfrm>
          <a:off x="11220450" y="3962400"/>
          <a:ext cx="2819400" cy="2667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19050</xdr:colOff>
      <xdr:row>20</xdr:row>
      <xdr:rowOff>152400</xdr:rowOff>
    </xdr:from>
    <xdr:to>
      <xdr:col>27</xdr:col>
      <xdr:colOff>400050</xdr:colOff>
      <xdr:row>22</xdr:row>
      <xdr:rowOff>38100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B96D70A-A52D-458E-A4CA-A1337B05C052}"/>
            </a:ext>
          </a:extLst>
        </xdr:cNvPr>
        <xdr:cNvSpPr/>
      </xdr:nvSpPr>
      <xdr:spPr>
        <a:xfrm>
          <a:off x="14039850" y="3962400"/>
          <a:ext cx="2819400" cy="2667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476250</xdr:colOff>
      <xdr:row>19</xdr:row>
      <xdr:rowOff>66675</xdr:rowOff>
    </xdr:from>
    <xdr:to>
      <xdr:col>17</xdr:col>
      <xdr:colOff>142875</xdr:colOff>
      <xdr:row>20</xdr:row>
      <xdr:rowOff>142875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14BCAC4-8497-4553-A820-C349BC068EF5}"/>
            </a:ext>
          </a:extLst>
        </xdr:cNvPr>
        <xdr:cNvSpPr/>
      </xdr:nvSpPr>
      <xdr:spPr>
        <a:xfrm>
          <a:off x="8401050" y="3686175"/>
          <a:ext cx="2105025" cy="2667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Carrier</a:t>
          </a:r>
        </a:p>
      </xdr:txBody>
    </xdr:sp>
    <xdr:clientData/>
  </xdr:twoCellAnchor>
  <xdr:twoCellAnchor>
    <xdr:from>
      <xdr:col>17</xdr:col>
      <xdr:colOff>142876</xdr:colOff>
      <xdr:row>19</xdr:row>
      <xdr:rowOff>66675</xdr:rowOff>
    </xdr:from>
    <xdr:to>
      <xdr:col>20</xdr:col>
      <xdr:colOff>447676</xdr:colOff>
      <xdr:row>20</xdr:row>
      <xdr:rowOff>142875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5D60A97-F7DC-418F-8762-752E0E9DAF85}"/>
            </a:ext>
          </a:extLst>
        </xdr:cNvPr>
        <xdr:cNvSpPr/>
      </xdr:nvSpPr>
      <xdr:spPr>
        <a:xfrm>
          <a:off x="10506076" y="3686175"/>
          <a:ext cx="2133600" cy="2667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457200</xdr:colOff>
      <xdr:row>19</xdr:row>
      <xdr:rowOff>66675</xdr:rowOff>
    </xdr:from>
    <xdr:to>
      <xdr:col>24</xdr:col>
      <xdr:colOff>161925</xdr:colOff>
      <xdr:row>20</xdr:row>
      <xdr:rowOff>142875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7CBFBFF3-8C3F-4C19-9D8B-888A235E524B}"/>
            </a:ext>
          </a:extLst>
        </xdr:cNvPr>
        <xdr:cNvSpPr/>
      </xdr:nvSpPr>
      <xdr:spPr>
        <a:xfrm>
          <a:off x="12649200" y="3686175"/>
          <a:ext cx="2143125" cy="2667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24</xdr:col>
      <xdr:colOff>85725</xdr:colOff>
      <xdr:row>19</xdr:row>
      <xdr:rowOff>66675</xdr:rowOff>
    </xdr:from>
    <xdr:to>
      <xdr:col>27</xdr:col>
      <xdr:colOff>381000</xdr:colOff>
      <xdr:row>20</xdr:row>
      <xdr:rowOff>142875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73EE0804-97D6-47F7-B159-4C8FD6BA4B92}"/>
            </a:ext>
          </a:extLst>
        </xdr:cNvPr>
        <xdr:cNvSpPr/>
      </xdr:nvSpPr>
      <xdr:spPr>
        <a:xfrm>
          <a:off x="14716125" y="3686175"/>
          <a:ext cx="2124075" cy="2667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438150</xdr:colOff>
      <xdr:row>7</xdr:row>
      <xdr:rowOff>9525</xdr:rowOff>
    </xdr:from>
    <xdr:to>
      <xdr:col>20</xdr:col>
      <xdr:colOff>457200</xdr:colOff>
      <xdr:row>23</xdr:row>
      <xdr:rowOff>76200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9D67D73E-F198-C7A2-B8C3-A1D8200BD356}"/>
            </a:ext>
          </a:extLst>
        </xdr:cNvPr>
        <xdr:cNvCxnSpPr/>
      </xdr:nvCxnSpPr>
      <xdr:spPr>
        <a:xfrm>
          <a:off x="12630150" y="1343025"/>
          <a:ext cx="19050" cy="3114675"/>
        </a:xfrm>
        <a:prstGeom prst="line">
          <a:avLst/>
        </a:prstGeom>
        <a:ln>
          <a:prstDash val="dashDot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123825</xdr:colOff>
      <xdr:row>7</xdr:row>
      <xdr:rowOff>38100</xdr:rowOff>
    </xdr:from>
    <xdr:to>
      <xdr:col>17</xdr:col>
      <xdr:colOff>142875</xdr:colOff>
      <xdr:row>23</xdr:row>
      <xdr:rowOff>9525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51C8A069-9F5D-410E-B37E-93C2BB9AB492}"/>
            </a:ext>
          </a:extLst>
        </xdr:cNvPr>
        <xdr:cNvCxnSpPr/>
      </xdr:nvCxnSpPr>
      <xdr:spPr>
        <a:xfrm>
          <a:off x="10487025" y="1371600"/>
          <a:ext cx="19050" cy="3019425"/>
        </a:xfrm>
        <a:prstGeom prst="line">
          <a:avLst/>
        </a:prstGeom>
        <a:ln>
          <a:prstDash val="dashDot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66675</xdr:colOff>
      <xdr:row>7</xdr:row>
      <xdr:rowOff>28575</xdr:rowOff>
    </xdr:from>
    <xdr:to>
      <xdr:col>24</xdr:col>
      <xdr:colOff>95250</xdr:colOff>
      <xdr:row>23</xdr:row>
      <xdr:rowOff>57150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7B53CD35-7223-4005-8414-D0BFDFFFA9BC}"/>
            </a:ext>
          </a:extLst>
        </xdr:cNvPr>
        <xdr:cNvCxnSpPr/>
      </xdr:nvCxnSpPr>
      <xdr:spPr>
        <a:xfrm>
          <a:off x="14697075" y="1362075"/>
          <a:ext cx="28575" cy="3076575"/>
        </a:xfrm>
        <a:prstGeom prst="line">
          <a:avLst/>
        </a:prstGeom>
        <a:ln>
          <a:prstDash val="dashDot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76199</xdr:colOff>
      <xdr:row>23</xdr:row>
      <xdr:rowOff>180975</xdr:rowOff>
    </xdr:from>
    <xdr:to>
      <xdr:col>29</xdr:col>
      <xdr:colOff>0</xdr:colOff>
      <xdr:row>38</xdr:row>
      <xdr:rowOff>66675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8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L268"/>
  <sheetViews>
    <sheetView tabSelected="1" topLeftCell="D1" zoomScaleNormal="100" workbookViewId="0">
      <selection activeCell="L9" sqref="L9"/>
    </sheetView>
  </sheetViews>
  <sheetFormatPr defaultRowHeight="15" x14ac:dyDescent="0.25"/>
  <sheetData>
    <row r="4" spans="5:12" x14ac:dyDescent="0.25">
      <c r="E4" s="1" t="s">
        <v>0</v>
      </c>
      <c r="F4" s="1" t="s">
        <v>1</v>
      </c>
      <c r="G4" s="1" t="s">
        <v>2</v>
      </c>
    </row>
    <row r="5" spans="5:12" x14ac:dyDescent="0.25">
      <c r="E5">
        <v>67.309160000000006</v>
      </c>
      <c r="F5">
        <v>224.00004999999999</v>
      </c>
      <c r="G5">
        <v>12.506729999999999</v>
      </c>
      <c r="I5">
        <f>F137-$J$5</f>
        <v>-0.4016152272727993</v>
      </c>
      <c r="J5">
        <f>AVERAGE(F137:F268)</f>
        <v>237.1168752272728</v>
      </c>
      <c r="K5">
        <f>-(G5-$G$5)*0.000145+0.236805+I5</f>
        <v>-0.16481022727279931</v>
      </c>
      <c r="L5">
        <f>E5-77.5+19/2</f>
        <v>-0.69083999999999435</v>
      </c>
    </row>
    <row r="6" spans="5:12" x14ac:dyDescent="0.25">
      <c r="E6">
        <v>67.173630000000003</v>
      </c>
      <c r="F6">
        <v>224.00014999999999</v>
      </c>
      <c r="G6">
        <v>37.179859999999998</v>
      </c>
      <c r="I6">
        <f t="shared" ref="I6:I69" si="0">F138-$J$5</f>
        <v>-0.34528522727279665</v>
      </c>
      <c r="K6">
        <f t="shared" ref="K6:K69" si="1">-(G6-$G$5)*0.000145+0.236805+I6</f>
        <v>-0.11205783112279666</v>
      </c>
      <c r="L6">
        <f t="shared" ref="L6:L69" si="2">E6-77.5+19/2</f>
        <v>-0.82636999999999716</v>
      </c>
    </row>
    <row r="7" spans="5:12" x14ac:dyDescent="0.25">
      <c r="E7">
        <v>67.180210000000002</v>
      </c>
      <c r="F7">
        <v>224.00018</v>
      </c>
      <c r="G7">
        <v>61.852829999999997</v>
      </c>
      <c r="I7">
        <f t="shared" si="0"/>
        <v>-0.30666522727278789</v>
      </c>
      <c r="K7">
        <f t="shared" si="1"/>
        <v>-7.7015411772787895E-2</v>
      </c>
      <c r="L7">
        <f t="shared" si="2"/>
        <v>-0.81978999999999758</v>
      </c>
    </row>
    <row r="8" spans="5:12" x14ac:dyDescent="0.25">
      <c r="E8">
        <v>67.285489999999996</v>
      </c>
      <c r="F8">
        <v>224.00011000000001</v>
      </c>
      <c r="G8">
        <v>86.525880000000001</v>
      </c>
      <c r="I8">
        <f t="shared" si="0"/>
        <v>-0.31324522727280169</v>
      </c>
      <c r="K8">
        <f t="shared" si="1"/>
        <v>-8.7173004022801703E-2</v>
      </c>
      <c r="L8">
        <f t="shared" si="2"/>
        <v>-0.7145100000000042</v>
      </c>
    </row>
    <row r="9" spans="5:12" x14ac:dyDescent="0.25">
      <c r="E9">
        <v>67.169659999999993</v>
      </c>
      <c r="F9">
        <v>224.00003000000001</v>
      </c>
      <c r="G9">
        <v>111.19893</v>
      </c>
      <c r="I9">
        <f t="shared" si="0"/>
        <v>-0.38630522727279981</v>
      </c>
      <c r="K9">
        <f t="shared" si="1"/>
        <v>-0.16381059627279981</v>
      </c>
      <c r="L9">
        <f t="shared" si="2"/>
        <v>-0.83034000000000674</v>
      </c>
    </row>
    <row r="10" spans="5:12" x14ac:dyDescent="0.25">
      <c r="E10">
        <v>67.057469999999995</v>
      </c>
      <c r="F10">
        <v>224.00014999999999</v>
      </c>
      <c r="G10">
        <v>135.87214</v>
      </c>
      <c r="I10">
        <f t="shared" si="0"/>
        <v>-0.38598522727281193</v>
      </c>
      <c r="K10">
        <f t="shared" si="1"/>
        <v>-0.16706821172281194</v>
      </c>
      <c r="L10">
        <f t="shared" si="2"/>
        <v>-0.94253000000000497</v>
      </c>
    </row>
    <row r="11" spans="5:12" x14ac:dyDescent="0.25">
      <c r="E11">
        <v>67.098209999999995</v>
      </c>
      <c r="F11">
        <v>224.00018</v>
      </c>
      <c r="G11">
        <v>160.54479000000001</v>
      </c>
      <c r="I11">
        <f t="shared" si="0"/>
        <v>-0.36828522727279278</v>
      </c>
      <c r="K11">
        <f t="shared" si="1"/>
        <v>-0.15294574597279278</v>
      </c>
      <c r="L11">
        <f t="shared" si="2"/>
        <v>-0.90179000000000542</v>
      </c>
    </row>
    <row r="12" spans="5:12" x14ac:dyDescent="0.25">
      <c r="E12">
        <v>67.132900000000006</v>
      </c>
      <c r="F12">
        <v>224.00011000000001</v>
      </c>
      <c r="G12">
        <v>185.21784</v>
      </c>
      <c r="I12">
        <f t="shared" si="0"/>
        <v>-0.34262522727280498</v>
      </c>
      <c r="K12">
        <f t="shared" si="1"/>
        <v>-0.13086333822280499</v>
      </c>
      <c r="L12">
        <f t="shared" si="2"/>
        <v>-0.86709999999999354</v>
      </c>
    </row>
    <row r="13" spans="5:12" x14ac:dyDescent="0.25">
      <c r="E13">
        <v>67.141360000000006</v>
      </c>
      <c r="F13">
        <v>224.00013000000001</v>
      </c>
      <c r="G13">
        <v>209.89080999999999</v>
      </c>
      <c r="I13">
        <f t="shared" si="0"/>
        <v>-0.35340522727278767</v>
      </c>
      <c r="K13">
        <f t="shared" si="1"/>
        <v>-0.14522091887278768</v>
      </c>
      <c r="L13">
        <f t="shared" si="2"/>
        <v>-0.85863999999999407</v>
      </c>
    </row>
    <row r="14" spans="5:12" x14ac:dyDescent="0.25">
      <c r="E14">
        <v>67.189340000000001</v>
      </c>
      <c r="F14">
        <v>224.00008</v>
      </c>
      <c r="G14">
        <v>234.56401</v>
      </c>
      <c r="I14">
        <f t="shared" si="0"/>
        <v>-0.34438522727279519</v>
      </c>
      <c r="K14">
        <f t="shared" si="1"/>
        <v>-0.13977853287279521</v>
      </c>
      <c r="L14">
        <f t="shared" si="2"/>
        <v>-0.8106599999999986</v>
      </c>
    </row>
    <row r="15" spans="5:12" x14ac:dyDescent="0.25">
      <c r="E15">
        <v>67.236419999999995</v>
      </c>
      <c r="F15">
        <v>224.00019</v>
      </c>
      <c r="G15">
        <v>259.23698000000002</v>
      </c>
      <c r="I15">
        <f t="shared" si="0"/>
        <v>-0.34158522727278751</v>
      </c>
      <c r="K15">
        <f t="shared" si="1"/>
        <v>-0.14055611352278752</v>
      </c>
      <c r="L15">
        <f t="shared" si="2"/>
        <v>-0.76358000000000459</v>
      </c>
    </row>
    <row r="16" spans="5:12" x14ac:dyDescent="0.25">
      <c r="E16">
        <v>67.264470000000003</v>
      </c>
      <c r="F16">
        <v>224.00012000000001</v>
      </c>
      <c r="G16">
        <v>283.91003000000001</v>
      </c>
      <c r="I16">
        <f t="shared" si="0"/>
        <v>-0.32182522727279661</v>
      </c>
      <c r="K16">
        <f t="shared" si="1"/>
        <v>-0.12437370577279661</v>
      </c>
      <c r="L16">
        <f t="shared" si="2"/>
        <v>-0.73552999999999713</v>
      </c>
    </row>
    <row r="17" spans="5:12" x14ac:dyDescent="0.25">
      <c r="E17">
        <v>67.231170000000006</v>
      </c>
      <c r="F17">
        <v>224.00013999999999</v>
      </c>
      <c r="G17">
        <v>308.58300000000003</v>
      </c>
      <c r="I17">
        <f t="shared" si="0"/>
        <v>-0.32309522727280182</v>
      </c>
      <c r="K17">
        <f t="shared" si="1"/>
        <v>-0.12922128642280184</v>
      </c>
      <c r="L17">
        <f t="shared" si="2"/>
        <v>-0.76882999999999413</v>
      </c>
    </row>
    <row r="18" spans="5:12" x14ac:dyDescent="0.25">
      <c r="E18">
        <v>67.403239999999997</v>
      </c>
      <c r="F18">
        <v>224.00017</v>
      </c>
      <c r="G18">
        <v>333.25603999999998</v>
      </c>
      <c r="I18">
        <f t="shared" si="0"/>
        <v>-0.31977522727279961</v>
      </c>
      <c r="K18">
        <f t="shared" si="1"/>
        <v>-0.1294788772227996</v>
      </c>
      <c r="L18">
        <f t="shared" si="2"/>
        <v>-0.59676000000000329</v>
      </c>
    </row>
    <row r="19" spans="5:12" x14ac:dyDescent="0.25">
      <c r="E19">
        <v>67.159520000000001</v>
      </c>
      <c r="F19">
        <v>224.00009</v>
      </c>
      <c r="G19">
        <v>357.92910000000001</v>
      </c>
      <c r="I19">
        <f t="shared" si="0"/>
        <v>-0.31154522727280209</v>
      </c>
      <c r="K19">
        <f t="shared" si="1"/>
        <v>-0.12482647092280211</v>
      </c>
      <c r="L19">
        <f t="shared" si="2"/>
        <v>-0.84047999999999945</v>
      </c>
    </row>
    <row r="20" spans="5:12" x14ac:dyDescent="0.25">
      <c r="E20">
        <v>67.205269999999999</v>
      </c>
      <c r="F20">
        <v>224.00003000000001</v>
      </c>
      <c r="G20">
        <v>382.60221999999999</v>
      </c>
      <c r="I20">
        <f t="shared" si="0"/>
        <v>-0.28761522727279498</v>
      </c>
      <c r="K20">
        <f t="shared" si="1"/>
        <v>-0.10447407332279499</v>
      </c>
      <c r="L20">
        <f t="shared" si="2"/>
        <v>-0.79473000000000127</v>
      </c>
    </row>
    <row r="21" spans="5:12" x14ac:dyDescent="0.25">
      <c r="E21">
        <v>67.206019999999995</v>
      </c>
      <c r="F21">
        <v>224.00013999999999</v>
      </c>
      <c r="G21">
        <v>407.27510999999998</v>
      </c>
      <c r="I21">
        <f t="shared" si="0"/>
        <v>-0.28594522727280491</v>
      </c>
      <c r="K21">
        <f t="shared" si="1"/>
        <v>-0.10638164237280492</v>
      </c>
      <c r="L21">
        <f t="shared" si="2"/>
        <v>-0.79398000000000479</v>
      </c>
    </row>
    <row r="22" spans="5:12" x14ac:dyDescent="0.25">
      <c r="E22">
        <v>67.233949999999993</v>
      </c>
      <c r="F22">
        <v>224.00017</v>
      </c>
      <c r="G22">
        <v>431.94815999999997</v>
      </c>
      <c r="I22">
        <f t="shared" si="0"/>
        <v>-0.31356522727278957</v>
      </c>
      <c r="K22">
        <f t="shared" si="1"/>
        <v>-0.13757923462278959</v>
      </c>
      <c r="L22">
        <f t="shared" si="2"/>
        <v>-0.766050000000007</v>
      </c>
    </row>
    <row r="23" spans="5:12" x14ac:dyDescent="0.25">
      <c r="E23">
        <v>67.210700000000003</v>
      </c>
      <c r="F23">
        <v>224.0001</v>
      </c>
      <c r="G23">
        <v>456.62128999999999</v>
      </c>
      <c r="I23">
        <f t="shared" si="0"/>
        <v>-0.26209522727279477</v>
      </c>
      <c r="K23">
        <f t="shared" si="1"/>
        <v>-8.9686838472794794E-2</v>
      </c>
      <c r="L23">
        <f t="shared" si="2"/>
        <v>-0.78929999999999723</v>
      </c>
    </row>
    <row r="24" spans="5:12" x14ac:dyDescent="0.25">
      <c r="E24">
        <v>67.189300000000003</v>
      </c>
      <c r="F24">
        <v>224.00017</v>
      </c>
      <c r="G24">
        <v>481.29433999999998</v>
      </c>
      <c r="I24">
        <f t="shared" si="0"/>
        <v>-0.26841522727281131</v>
      </c>
      <c r="K24">
        <f t="shared" si="1"/>
        <v>-9.9584430722811312E-2</v>
      </c>
      <c r="L24">
        <f t="shared" si="2"/>
        <v>-0.81069999999999709</v>
      </c>
    </row>
    <row r="25" spans="5:12" x14ac:dyDescent="0.25">
      <c r="E25">
        <v>67.174869999999999</v>
      </c>
      <c r="F25">
        <v>224.00014999999999</v>
      </c>
      <c r="G25">
        <v>505.96739000000002</v>
      </c>
      <c r="I25">
        <f t="shared" si="0"/>
        <v>-0.28178522727279187</v>
      </c>
      <c r="K25">
        <f t="shared" si="1"/>
        <v>-0.11653202297279189</v>
      </c>
      <c r="L25">
        <f t="shared" si="2"/>
        <v>-0.82513000000000147</v>
      </c>
    </row>
    <row r="26" spans="5:12" x14ac:dyDescent="0.25">
      <c r="E26">
        <v>67.430250000000001</v>
      </c>
      <c r="F26">
        <v>224.00018</v>
      </c>
      <c r="G26">
        <v>530.64041999999995</v>
      </c>
      <c r="I26">
        <f t="shared" si="0"/>
        <v>-0.26086522727280226</v>
      </c>
      <c r="K26">
        <f t="shared" si="1"/>
        <v>-9.9189612322802267E-2</v>
      </c>
      <c r="L26">
        <f t="shared" si="2"/>
        <v>-0.56974999999999909</v>
      </c>
    </row>
    <row r="27" spans="5:12" x14ac:dyDescent="0.25">
      <c r="E27">
        <v>67.141019999999997</v>
      </c>
      <c r="F27">
        <v>224.0001</v>
      </c>
      <c r="G27">
        <v>555.3134</v>
      </c>
      <c r="I27">
        <f t="shared" si="0"/>
        <v>-0.27963522727279155</v>
      </c>
      <c r="K27">
        <f t="shared" si="1"/>
        <v>-0.12153719442279159</v>
      </c>
      <c r="L27">
        <f t="shared" si="2"/>
        <v>-0.85898000000000252</v>
      </c>
    </row>
    <row r="28" spans="5:12" x14ac:dyDescent="0.25">
      <c r="E28">
        <v>67.246899999999997</v>
      </c>
      <c r="F28">
        <v>224.00013000000001</v>
      </c>
      <c r="G28">
        <v>579.98644999999999</v>
      </c>
      <c r="I28">
        <f t="shared" si="0"/>
        <v>-0.24000522727280327</v>
      </c>
      <c r="K28">
        <f t="shared" si="1"/>
        <v>-8.5484786672803292E-2</v>
      </c>
      <c r="L28">
        <f t="shared" si="2"/>
        <v>-0.75310000000000343</v>
      </c>
    </row>
    <row r="29" spans="5:12" x14ac:dyDescent="0.25">
      <c r="E29">
        <v>67.170079999999999</v>
      </c>
      <c r="F29">
        <v>224.00014999999999</v>
      </c>
      <c r="G29">
        <v>604.65941999999995</v>
      </c>
      <c r="I29">
        <f t="shared" si="0"/>
        <v>-0.30403522727280574</v>
      </c>
      <c r="K29">
        <f t="shared" si="1"/>
        <v>-0.15309236732280576</v>
      </c>
      <c r="L29">
        <f t="shared" si="2"/>
        <v>-0.82992000000000132</v>
      </c>
    </row>
    <row r="30" spans="5:12" x14ac:dyDescent="0.25">
      <c r="E30">
        <v>67.151949999999999</v>
      </c>
      <c r="F30">
        <v>224.00018</v>
      </c>
      <c r="G30">
        <v>629.33239000000003</v>
      </c>
      <c r="I30">
        <f t="shared" si="0"/>
        <v>-0.19415522727280177</v>
      </c>
      <c r="K30">
        <f t="shared" si="1"/>
        <v>-4.6789947972801782E-2</v>
      </c>
      <c r="L30">
        <f t="shared" si="2"/>
        <v>-0.84805000000000064</v>
      </c>
    </row>
    <row r="31" spans="5:12" x14ac:dyDescent="0.25">
      <c r="E31">
        <v>67.22963</v>
      </c>
      <c r="F31">
        <v>224.00011000000001</v>
      </c>
      <c r="G31">
        <v>654.00550999999996</v>
      </c>
      <c r="I31">
        <f t="shared" si="0"/>
        <v>-0.27063522727280542</v>
      </c>
      <c r="K31">
        <f t="shared" si="1"/>
        <v>-0.12684755037280543</v>
      </c>
      <c r="L31">
        <f t="shared" si="2"/>
        <v>-0.77036999999999978</v>
      </c>
    </row>
    <row r="32" spans="5:12" x14ac:dyDescent="0.25">
      <c r="E32">
        <v>66.982470000000006</v>
      </c>
      <c r="F32">
        <v>224.00013000000001</v>
      </c>
      <c r="G32">
        <v>678.67857000000004</v>
      </c>
      <c r="I32">
        <f t="shared" si="0"/>
        <v>-0.19165522727280404</v>
      </c>
      <c r="K32">
        <f t="shared" si="1"/>
        <v>-5.1445144072804067E-2</v>
      </c>
      <c r="L32">
        <f t="shared" si="2"/>
        <v>-1.0175299999999936</v>
      </c>
    </row>
    <row r="33" spans="5:12" x14ac:dyDescent="0.25">
      <c r="E33">
        <v>67.144480000000001</v>
      </c>
      <c r="F33">
        <v>224.00023999999999</v>
      </c>
      <c r="G33">
        <v>703.35161000000005</v>
      </c>
      <c r="I33">
        <f t="shared" si="0"/>
        <v>-0.27123522727279692</v>
      </c>
      <c r="K33">
        <f t="shared" si="1"/>
        <v>-0.13460273487279695</v>
      </c>
      <c r="L33">
        <f t="shared" si="2"/>
        <v>-0.8555199999999985</v>
      </c>
    </row>
    <row r="34" spans="5:12" x14ac:dyDescent="0.25">
      <c r="E34">
        <v>67.130250000000004</v>
      </c>
      <c r="F34">
        <v>224.00018</v>
      </c>
      <c r="G34">
        <v>728.02473999999995</v>
      </c>
      <c r="I34">
        <f t="shared" si="0"/>
        <v>-0.18080522727279913</v>
      </c>
      <c r="K34">
        <f t="shared" si="1"/>
        <v>-4.7750338722799157E-2</v>
      </c>
      <c r="L34">
        <f t="shared" si="2"/>
        <v>-0.86974999999999625</v>
      </c>
    </row>
    <row r="35" spans="5:12" x14ac:dyDescent="0.25">
      <c r="E35">
        <v>67.022030000000001</v>
      </c>
      <c r="F35">
        <v>224.00011000000001</v>
      </c>
      <c r="G35">
        <v>752.69755999999995</v>
      </c>
      <c r="I35">
        <f t="shared" si="0"/>
        <v>-0.19752522727279143</v>
      </c>
      <c r="K35">
        <f t="shared" si="1"/>
        <v>-6.8047897622791453E-2</v>
      </c>
      <c r="L35">
        <f t="shared" si="2"/>
        <v>-0.97796999999999912</v>
      </c>
    </row>
    <row r="36" spans="5:12" x14ac:dyDescent="0.25">
      <c r="E36">
        <v>67.140110000000007</v>
      </c>
      <c r="F36">
        <v>224.00013999999999</v>
      </c>
      <c r="G36">
        <v>777.37059999999997</v>
      </c>
      <c r="I36">
        <f t="shared" si="0"/>
        <v>-0.18189522727280405</v>
      </c>
      <c r="K36">
        <f t="shared" si="1"/>
        <v>-5.5995488422804052E-2</v>
      </c>
      <c r="L36">
        <f t="shared" si="2"/>
        <v>-0.85988999999999294</v>
      </c>
    </row>
    <row r="37" spans="5:12" x14ac:dyDescent="0.25">
      <c r="E37">
        <v>67.351479999999995</v>
      </c>
      <c r="F37">
        <v>224.00008</v>
      </c>
      <c r="G37">
        <v>802.04380000000003</v>
      </c>
      <c r="I37">
        <f t="shared" si="0"/>
        <v>-0.20717522727281334</v>
      </c>
      <c r="K37">
        <f t="shared" si="1"/>
        <v>-8.4853102422813367E-2</v>
      </c>
      <c r="L37">
        <f t="shared" si="2"/>
        <v>-0.64852000000000487</v>
      </c>
    </row>
    <row r="38" spans="5:12" x14ac:dyDescent="0.25">
      <c r="E38">
        <v>67.107990000000001</v>
      </c>
      <c r="F38">
        <v>224.00031000000001</v>
      </c>
      <c r="G38">
        <v>826.71677999999997</v>
      </c>
      <c r="I38">
        <f t="shared" si="0"/>
        <v>-0.13260522727279067</v>
      </c>
      <c r="K38">
        <f t="shared" si="1"/>
        <v>-1.3860684522790684E-2</v>
      </c>
      <c r="L38">
        <f t="shared" si="2"/>
        <v>-0.89200999999999908</v>
      </c>
    </row>
    <row r="39" spans="5:12" x14ac:dyDescent="0.25">
      <c r="E39">
        <v>67.236630000000005</v>
      </c>
      <c r="F39">
        <v>224.00023999999999</v>
      </c>
      <c r="G39">
        <v>851.38990000000001</v>
      </c>
      <c r="I39">
        <f t="shared" si="0"/>
        <v>-0.12897522727280375</v>
      </c>
      <c r="K39">
        <f t="shared" si="1"/>
        <v>-1.3808286922803767E-2</v>
      </c>
      <c r="L39">
        <f t="shared" si="2"/>
        <v>-0.76336999999999477</v>
      </c>
    </row>
    <row r="40" spans="5:12" x14ac:dyDescent="0.25">
      <c r="E40">
        <v>67.286910000000006</v>
      </c>
      <c r="F40">
        <v>224.00009</v>
      </c>
      <c r="G40">
        <v>876.06278999999995</v>
      </c>
      <c r="I40">
        <f t="shared" si="0"/>
        <v>-9.539522727280314E-2</v>
      </c>
      <c r="K40">
        <f t="shared" si="1"/>
        <v>1.619414402719685E-2</v>
      </c>
      <c r="L40">
        <f t="shared" si="2"/>
        <v>-0.71308999999999401</v>
      </c>
    </row>
    <row r="41" spans="5:12" x14ac:dyDescent="0.25">
      <c r="E41">
        <v>67.272580000000005</v>
      </c>
      <c r="F41">
        <v>224.00017</v>
      </c>
      <c r="G41">
        <v>900.73576000000003</v>
      </c>
      <c r="I41">
        <f t="shared" si="0"/>
        <v>-9.0225227272810571E-2</v>
      </c>
      <c r="K41">
        <f t="shared" si="1"/>
        <v>1.7786563377189396E-2</v>
      </c>
      <c r="L41">
        <f t="shared" si="2"/>
        <v>-0.72741999999999507</v>
      </c>
    </row>
    <row r="42" spans="5:12" x14ac:dyDescent="0.25">
      <c r="E42">
        <v>67.148449999999997</v>
      </c>
      <c r="F42">
        <v>224.00009</v>
      </c>
      <c r="G42">
        <v>925.40896999999995</v>
      </c>
      <c r="I42">
        <f t="shared" si="0"/>
        <v>-0.10694522727280287</v>
      </c>
      <c r="K42">
        <f t="shared" si="1"/>
        <v>-2.5110520728028884E-3</v>
      </c>
      <c r="L42">
        <f t="shared" si="2"/>
        <v>-0.85155000000000314</v>
      </c>
    </row>
    <row r="43" spans="5:12" x14ac:dyDescent="0.25">
      <c r="E43">
        <v>67.171539999999993</v>
      </c>
      <c r="F43">
        <v>224.00012000000001</v>
      </c>
      <c r="G43">
        <v>950.08177999999998</v>
      </c>
      <c r="I43">
        <f t="shared" si="0"/>
        <v>-5.5465227272804896E-2</v>
      </c>
      <c r="K43">
        <f t="shared" si="1"/>
        <v>4.5391390477195093E-2</v>
      </c>
      <c r="L43">
        <f t="shared" si="2"/>
        <v>-0.82846000000000686</v>
      </c>
    </row>
    <row r="44" spans="5:12" x14ac:dyDescent="0.25">
      <c r="E44">
        <v>67.272099999999995</v>
      </c>
      <c r="F44">
        <v>224.00014999999999</v>
      </c>
      <c r="G44">
        <v>974.75498000000005</v>
      </c>
      <c r="I44">
        <f t="shared" si="0"/>
        <v>-8.3425227272812208E-2</v>
      </c>
      <c r="K44">
        <f t="shared" si="1"/>
        <v>1.3853776477187774E-2</v>
      </c>
      <c r="L44">
        <f t="shared" si="2"/>
        <v>-0.72790000000000532</v>
      </c>
    </row>
    <row r="45" spans="5:12" x14ac:dyDescent="0.25">
      <c r="E45">
        <v>67.024389999999997</v>
      </c>
      <c r="F45">
        <v>224.00027</v>
      </c>
      <c r="G45">
        <v>999.42804000000001</v>
      </c>
      <c r="I45">
        <f t="shared" si="0"/>
        <v>-5.8705227272810134E-2</v>
      </c>
      <c r="K45">
        <f t="shared" si="1"/>
        <v>3.4996182777189855E-2</v>
      </c>
      <c r="L45">
        <f t="shared" si="2"/>
        <v>-0.9756100000000032</v>
      </c>
    </row>
    <row r="46" spans="5:12" x14ac:dyDescent="0.25">
      <c r="E46">
        <v>67.208539999999999</v>
      </c>
      <c r="F46">
        <v>224.0001</v>
      </c>
      <c r="G46">
        <v>1024.1008999999999</v>
      </c>
      <c r="I46">
        <f t="shared" si="0"/>
        <v>-7.0535227272813472E-2</v>
      </c>
      <c r="K46">
        <f t="shared" si="1"/>
        <v>1.9588618077186509E-2</v>
      </c>
      <c r="L46">
        <f t="shared" si="2"/>
        <v>-0.79146000000000072</v>
      </c>
    </row>
    <row r="47" spans="5:12" x14ac:dyDescent="0.25">
      <c r="E47">
        <v>67.282139999999998</v>
      </c>
      <c r="F47">
        <v>224.00022999999999</v>
      </c>
      <c r="G47">
        <v>1048.7742000000001</v>
      </c>
      <c r="I47">
        <f t="shared" si="0"/>
        <v>-6.9915227272787206E-2</v>
      </c>
      <c r="K47">
        <f t="shared" si="1"/>
        <v>1.663098957721279E-2</v>
      </c>
      <c r="L47">
        <f t="shared" si="2"/>
        <v>-0.71786000000000172</v>
      </c>
    </row>
    <row r="48" spans="5:12" x14ac:dyDescent="0.25">
      <c r="E48">
        <v>67.147710000000004</v>
      </c>
      <c r="F48">
        <v>224.00005999999999</v>
      </c>
      <c r="G48">
        <v>1073.4471000000001</v>
      </c>
      <c r="I48">
        <f t="shared" si="0"/>
        <v>-6.2135227272790416E-2</v>
      </c>
      <c r="K48">
        <f t="shared" si="1"/>
        <v>2.0833419077209564E-2</v>
      </c>
      <c r="L48">
        <f t="shared" si="2"/>
        <v>-0.85228999999999644</v>
      </c>
    </row>
    <row r="49" spans="5:12" x14ac:dyDescent="0.25">
      <c r="E49">
        <v>67.208950000000002</v>
      </c>
      <c r="F49">
        <v>224.00023999999999</v>
      </c>
      <c r="G49">
        <v>1098.1201000000001</v>
      </c>
      <c r="I49">
        <f t="shared" si="0"/>
        <v>-5.9415227272808124E-2</v>
      </c>
      <c r="K49">
        <f t="shared" si="1"/>
        <v>1.9975834077191862E-2</v>
      </c>
      <c r="L49">
        <f t="shared" si="2"/>
        <v>-0.79104999999999848</v>
      </c>
    </row>
    <row r="50" spans="5:12" x14ac:dyDescent="0.25">
      <c r="E50">
        <v>67.184370000000001</v>
      </c>
      <c r="F50">
        <v>224.00003000000001</v>
      </c>
      <c r="G50">
        <v>1122.7933</v>
      </c>
      <c r="I50">
        <f t="shared" si="0"/>
        <v>-6.8685227272794691E-2</v>
      </c>
      <c r="K50">
        <f t="shared" si="1"/>
        <v>7.1282200772052884E-3</v>
      </c>
      <c r="L50">
        <f t="shared" si="2"/>
        <v>-0.81562999999999874</v>
      </c>
    </row>
    <row r="51" spans="5:12" x14ac:dyDescent="0.25">
      <c r="E51">
        <v>67.239540000000005</v>
      </c>
      <c r="F51">
        <v>224.00013000000001</v>
      </c>
      <c r="G51">
        <v>1147.4662000000001</v>
      </c>
      <c r="I51">
        <f t="shared" si="0"/>
        <v>-0.11530522727281323</v>
      </c>
      <c r="K51">
        <f t="shared" si="1"/>
        <v>-4.3069350422813235E-2</v>
      </c>
      <c r="L51">
        <f t="shared" si="2"/>
        <v>-0.76045999999999481</v>
      </c>
    </row>
    <row r="52" spans="5:12" x14ac:dyDescent="0.25">
      <c r="E52">
        <v>67.282820000000001</v>
      </c>
      <c r="F52">
        <v>224.0001</v>
      </c>
      <c r="G52">
        <v>1172.1392000000001</v>
      </c>
      <c r="I52">
        <f t="shared" si="0"/>
        <v>-0.1375852272728082</v>
      </c>
      <c r="K52">
        <f t="shared" si="1"/>
        <v>-6.89269354228082E-2</v>
      </c>
      <c r="L52">
        <f t="shared" si="2"/>
        <v>-0.71717999999999904</v>
      </c>
    </row>
    <row r="53" spans="5:12" x14ac:dyDescent="0.25">
      <c r="E53">
        <v>67.156689999999998</v>
      </c>
      <c r="F53">
        <v>224.00018</v>
      </c>
      <c r="G53">
        <v>1196.8122000000001</v>
      </c>
      <c r="I53">
        <f t="shared" si="0"/>
        <v>-9.8255227272801449E-2</v>
      </c>
      <c r="K53">
        <f t="shared" si="1"/>
        <v>-3.3174520422801473E-2</v>
      </c>
      <c r="L53">
        <f t="shared" si="2"/>
        <v>-0.84331000000000245</v>
      </c>
    </row>
    <row r="54" spans="5:12" x14ac:dyDescent="0.25">
      <c r="E54">
        <v>67.267769999999999</v>
      </c>
      <c r="F54">
        <v>224.00017</v>
      </c>
      <c r="G54">
        <v>1221.4854</v>
      </c>
      <c r="I54">
        <f t="shared" si="0"/>
        <v>-0.10602522727279506</v>
      </c>
      <c r="K54">
        <f t="shared" si="1"/>
        <v>-4.4522134422795068E-2</v>
      </c>
      <c r="L54">
        <f t="shared" si="2"/>
        <v>-0.73223000000000127</v>
      </c>
    </row>
    <row r="55" spans="5:12" x14ac:dyDescent="0.25">
      <c r="E55">
        <v>67.169839999999994</v>
      </c>
      <c r="F55">
        <v>224.00005999999999</v>
      </c>
      <c r="G55">
        <v>1246.1582000000001</v>
      </c>
      <c r="I55">
        <f t="shared" si="0"/>
        <v>-7.3005227272801676E-2</v>
      </c>
      <c r="K55">
        <f t="shared" si="1"/>
        <v>-1.5079690422801689E-2</v>
      </c>
      <c r="L55">
        <f t="shared" si="2"/>
        <v>-0.83016000000000645</v>
      </c>
    </row>
    <row r="56" spans="5:12" x14ac:dyDescent="0.25">
      <c r="E56">
        <v>67.180019999999999</v>
      </c>
      <c r="F56">
        <v>224.00015999999999</v>
      </c>
      <c r="G56">
        <v>1270.8314</v>
      </c>
      <c r="I56">
        <f t="shared" si="0"/>
        <v>-9.8375227272811117E-2</v>
      </c>
      <c r="K56">
        <f t="shared" si="1"/>
        <v>-4.4027304422811137E-2</v>
      </c>
      <c r="L56">
        <f t="shared" si="2"/>
        <v>-0.81998000000000104</v>
      </c>
    </row>
    <row r="57" spans="5:12" x14ac:dyDescent="0.25">
      <c r="E57">
        <v>67.214699999999993</v>
      </c>
      <c r="F57">
        <v>224.00019</v>
      </c>
      <c r="G57">
        <v>1295.5043000000001</v>
      </c>
      <c r="I57">
        <f t="shared" si="0"/>
        <v>-8.5065227272792754E-2</v>
      </c>
      <c r="K57">
        <f t="shared" si="1"/>
        <v>-3.4294874922792762E-2</v>
      </c>
      <c r="L57">
        <f t="shared" si="2"/>
        <v>-0.78530000000000655</v>
      </c>
    </row>
    <row r="58" spans="5:12" x14ac:dyDescent="0.25">
      <c r="E58">
        <v>67.201880000000003</v>
      </c>
      <c r="F58">
        <v>224.00012000000001</v>
      </c>
      <c r="G58">
        <v>1320.1772000000001</v>
      </c>
      <c r="I58">
        <f t="shared" si="0"/>
        <v>-0.10126522727279053</v>
      </c>
      <c r="K58">
        <f t="shared" si="1"/>
        <v>-5.4072445422790549E-2</v>
      </c>
      <c r="L58">
        <f t="shared" si="2"/>
        <v>-0.79811999999999728</v>
      </c>
    </row>
    <row r="59" spans="5:12" x14ac:dyDescent="0.25">
      <c r="E59">
        <v>67.369550000000004</v>
      </c>
      <c r="F59">
        <v>224.00004999999999</v>
      </c>
      <c r="G59">
        <v>1344.8506</v>
      </c>
      <c r="I59">
        <f t="shared" si="0"/>
        <v>-8.340522727280586E-2</v>
      </c>
      <c r="K59">
        <f t="shared" si="1"/>
        <v>-3.9790088422805875E-2</v>
      </c>
      <c r="L59">
        <f t="shared" si="2"/>
        <v>-0.63044999999999618</v>
      </c>
    </row>
    <row r="60" spans="5:12" x14ac:dyDescent="0.25">
      <c r="E60">
        <v>67.249020000000002</v>
      </c>
      <c r="F60">
        <v>224.00024999999999</v>
      </c>
      <c r="G60">
        <v>1369.5234</v>
      </c>
      <c r="I60">
        <f t="shared" si="0"/>
        <v>-4.9625227272798611E-2</v>
      </c>
      <c r="K60">
        <f t="shared" si="1"/>
        <v>-9.587644422798608E-3</v>
      </c>
      <c r="L60">
        <f t="shared" si="2"/>
        <v>-0.75097999999999843</v>
      </c>
    </row>
    <row r="61" spans="5:12" x14ac:dyDescent="0.25">
      <c r="E61">
        <v>67.141000000000005</v>
      </c>
      <c r="F61">
        <v>224.00009</v>
      </c>
      <c r="G61">
        <v>1394.1965</v>
      </c>
      <c r="I61">
        <f t="shared" si="0"/>
        <v>-8.6785227272798693E-2</v>
      </c>
      <c r="K61">
        <f t="shared" si="1"/>
        <v>-5.032524392279869E-2</v>
      </c>
      <c r="L61">
        <f t="shared" si="2"/>
        <v>-0.85899999999999466</v>
      </c>
    </row>
    <row r="62" spans="5:12" x14ac:dyDescent="0.25">
      <c r="E62">
        <v>67.257660000000001</v>
      </c>
      <c r="F62">
        <v>224.00012000000001</v>
      </c>
      <c r="G62">
        <v>1418.8696</v>
      </c>
      <c r="I62">
        <f t="shared" si="0"/>
        <v>-4.9835227272808424E-2</v>
      </c>
      <c r="K62">
        <f t="shared" si="1"/>
        <v>-1.6952843422808422E-2</v>
      </c>
      <c r="L62">
        <f t="shared" si="2"/>
        <v>-0.74233999999999867</v>
      </c>
    </row>
    <row r="63" spans="5:12" x14ac:dyDescent="0.25">
      <c r="E63">
        <v>67.18365</v>
      </c>
      <c r="F63">
        <v>224.00014999999999</v>
      </c>
      <c r="G63">
        <v>1443.5426</v>
      </c>
      <c r="I63">
        <f t="shared" si="0"/>
        <v>-9.1335227272793418E-2</v>
      </c>
      <c r="K63">
        <f t="shared" si="1"/>
        <v>-6.203042842279341E-2</v>
      </c>
      <c r="L63">
        <f t="shared" si="2"/>
        <v>-0.81634999999999991</v>
      </c>
    </row>
    <row r="64" spans="5:12" x14ac:dyDescent="0.25">
      <c r="E64">
        <v>67.277299999999997</v>
      </c>
      <c r="F64">
        <v>224.00017</v>
      </c>
      <c r="G64">
        <v>1468.2154</v>
      </c>
      <c r="I64">
        <f t="shared" si="0"/>
        <v>-6.8965227272798302E-2</v>
      </c>
      <c r="K64">
        <f t="shared" si="1"/>
        <v>-4.3237984422798303E-2</v>
      </c>
      <c r="L64">
        <f t="shared" si="2"/>
        <v>-0.72270000000000323</v>
      </c>
    </row>
    <row r="65" spans="5:12" x14ac:dyDescent="0.25">
      <c r="E65">
        <v>67.282160000000005</v>
      </c>
      <c r="F65">
        <v>224.0001</v>
      </c>
      <c r="G65">
        <v>1492.8887</v>
      </c>
      <c r="I65">
        <f t="shared" si="0"/>
        <v>-4.5195227272813554E-2</v>
      </c>
      <c r="K65">
        <f t="shared" si="1"/>
        <v>-2.3045612922813541E-2</v>
      </c>
      <c r="L65">
        <f t="shared" si="2"/>
        <v>-0.71783999999999537</v>
      </c>
    </row>
    <row r="66" spans="5:12" x14ac:dyDescent="0.25">
      <c r="E66">
        <v>67.299080000000004</v>
      </c>
      <c r="F66">
        <v>224.00013000000001</v>
      </c>
      <c r="G66">
        <v>1517.5617</v>
      </c>
      <c r="I66">
        <f t="shared" si="0"/>
        <v>-7.9535227272799602E-2</v>
      </c>
      <c r="K66">
        <f t="shared" si="1"/>
        <v>-6.0963197922799611E-2</v>
      </c>
      <c r="L66">
        <f t="shared" si="2"/>
        <v>-0.70091999999999643</v>
      </c>
    </row>
    <row r="67" spans="5:12" x14ac:dyDescent="0.25">
      <c r="E67">
        <v>67.256110000000007</v>
      </c>
      <c r="F67">
        <v>224.00014999999999</v>
      </c>
      <c r="G67">
        <v>1542.2347</v>
      </c>
      <c r="I67">
        <f t="shared" si="0"/>
        <v>-5.5735227272805332E-2</v>
      </c>
      <c r="K67">
        <f t="shared" si="1"/>
        <v>-4.0740782922805335E-2</v>
      </c>
      <c r="L67">
        <f t="shared" si="2"/>
        <v>-0.74388999999999328</v>
      </c>
    </row>
    <row r="68" spans="5:12" x14ac:dyDescent="0.25">
      <c r="E68">
        <v>67.343729999999994</v>
      </c>
      <c r="F68">
        <v>224.00018</v>
      </c>
      <c r="G68">
        <v>1566.9077</v>
      </c>
      <c r="I68">
        <f t="shared" si="0"/>
        <v>-6.0515227272787797E-2</v>
      </c>
      <c r="K68">
        <f t="shared" si="1"/>
        <v>-4.9098367922787794E-2</v>
      </c>
      <c r="L68">
        <f t="shared" si="2"/>
        <v>-0.65627000000000635</v>
      </c>
    </row>
    <row r="69" spans="5:12" x14ac:dyDescent="0.25">
      <c r="E69">
        <v>67.249899999999997</v>
      </c>
      <c r="F69">
        <v>224.00004999999999</v>
      </c>
      <c r="G69">
        <v>1591.5808</v>
      </c>
      <c r="I69">
        <f t="shared" si="0"/>
        <v>-6.4285227272790735E-2</v>
      </c>
      <c r="K69">
        <f t="shared" si="1"/>
        <v>-5.6445967422790733E-2</v>
      </c>
      <c r="L69">
        <f t="shared" si="2"/>
        <v>-0.75010000000000332</v>
      </c>
    </row>
    <row r="70" spans="5:12" x14ac:dyDescent="0.25">
      <c r="E70">
        <v>67.211879999999994</v>
      </c>
      <c r="F70">
        <v>224.00013000000001</v>
      </c>
      <c r="G70">
        <v>1616.2538</v>
      </c>
      <c r="I70">
        <f t="shared" ref="I70:I133" si="3">F202-$J$5</f>
        <v>-4.0845227272797047E-2</v>
      </c>
      <c r="K70">
        <f t="shared" ref="K70:K133" si="4">-(G70-$G$5)*0.000145+0.236805+I70</f>
        <v>-3.6583552422797039E-2</v>
      </c>
      <c r="L70">
        <f t="shared" ref="L70:L133" si="5">E70-77.5+19/2</f>
        <v>-0.78812000000000637</v>
      </c>
    </row>
    <row r="71" spans="5:12" x14ac:dyDescent="0.25">
      <c r="E71">
        <v>67.264439999999993</v>
      </c>
      <c r="F71">
        <v>224.00015999999999</v>
      </c>
      <c r="G71">
        <v>1640.9265</v>
      </c>
      <c r="I71">
        <f t="shared" si="3"/>
        <v>-3.8385227272812017E-2</v>
      </c>
      <c r="K71">
        <f t="shared" si="4"/>
        <v>-3.770109392281204E-2</v>
      </c>
      <c r="L71">
        <f t="shared" si="5"/>
        <v>-0.73556000000000665</v>
      </c>
    </row>
    <row r="72" spans="5:12" x14ac:dyDescent="0.25">
      <c r="E72">
        <v>67.163730000000001</v>
      </c>
      <c r="F72">
        <v>224.00018</v>
      </c>
      <c r="G72">
        <v>1665.5998</v>
      </c>
      <c r="I72">
        <f t="shared" si="3"/>
        <v>-1.5105227272812272E-2</v>
      </c>
      <c r="K72">
        <f t="shared" si="4"/>
        <v>-1.799872242281228E-2</v>
      </c>
      <c r="L72">
        <f t="shared" si="5"/>
        <v>-0.83626999999999896</v>
      </c>
    </row>
    <row r="73" spans="5:12" x14ac:dyDescent="0.25">
      <c r="E73">
        <v>67.190380000000005</v>
      </c>
      <c r="F73">
        <v>224.00011000000001</v>
      </c>
      <c r="G73">
        <v>1690.2728</v>
      </c>
      <c r="I73">
        <f t="shared" si="3"/>
        <v>-3.3852272727870059E-3</v>
      </c>
      <c r="K73">
        <f t="shared" si="4"/>
        <v>-9.8563074227870084E-3</v>
      </c>
      <c r="L73">
        <f t="shared" si="5"/>
        <v>-0.80961999999999534</v>
      </c>
    </row>
    <row r="74" spans="5:12" x14ac:dyDescent="0.25">
      <c r="E74">
        <v>67.277159999999995</v>
      </c>
      <c r="F74">
        <v>224.00020000000001</v>
      </c>
      <c r="G74">
        <v>1714.9458999999999</v>
      </c>
      <c r="I74">
        <f t="shared" si="3"/>
        <v>-4.1552272728040407E-3</v>
      </c>
      <c r="K74">
        <f t="shared" si="4"/>
        <v>-1.4203906922804044E-2</v>
      </c>
      <c r="L74">
        <f t="shared" si="5"/>
        <v>-0.72284000000000503</v>
      </c>
    </row>
    <row r="75" spans="5:12" x14ac:dyDescent="0.25">
      <c r="E75">
        <v>67.231610000000003</v>
      </c>
      <c r="F75">
        <v>224.00015999999999</v>
      </c>
      <c r="G75">
        <v>1739.6189999999999</v>
      </c>
      <c r="I75">
        <f t="shared" si="3"/>
        <v>4.4224772727204709E-2</v>
      </c>
      <c r="K75">
        <f t="shared" si="4"/>
        <v>3.0598493577204733E-2</v>
      </c>
      <c r="L75">
        <f t="shared" si="5"/>
        <v>-0.76838999999999658</v>
      </c>
    </row>
    <row r="76" spans="5:12" x14ac:dyDescent="0.25">
      <c r="E76">
        <v>67.199590000000001</v>
      </c>
      <c r="F76">
        <v>224.00019</v>
      </c>
      <c r="G76">
        <v>1764.2922000000001</v>
      </c>
      <c r="I76">
        <f t="shared" si="3"/>
        <v>4.3144772727202962E-2</v>
      </c>
      <c r="K76">
        <f t="shared" si="4"/>
        <v>2.5940879577202924E-2</v>
      </c>
      <c r="L76">
        <f t="shared" si="5"/>
        <v>-0.8004099999999994</v>
      </c>
    </row>
    <row r="77" spans="5:12" x14ac:dyDescent="0.25">
      <c r="E77">
        <v>67.239609999999999</v>
      </c>
      <c r="F77">
        <v>224.00011000000001</v>
      </c>
      <c r="G77">
        <v>1788.9648</v>
      </c>
      <c r="I77">
        <f t="shared" si="3"/>
        <v>7.2774772727200343E-2</v>
      </c>
      <c r="K77">
        <f t="shared" si="4"/>
        <v>5.1993352577200336E-2</v>
      </c>
      <c r="L77">
        <f t="shared" si="5"/>
        <v>-0.76039000000000101</v>
      </c>
    </row>
    <row r="78" spans="5:12" x14ac:dyDescent="0.25">
      <c r="E78">
        <v>67.364890000000003</v>
      </c>
      <c r="F78">
        <v>224.00013999999999</v>
      </c>
      <c r="G78">
        <v>1813.6380999999999</v>
      </c>
      <c r="I78">
        <f t="shared" si="3"/>
        <v>1.4104772727193904E-2</v>
      </c>
      <c r="K78">
        <f t="shared" si="4"/>
        <v>-1.0254275922806089E-2</v>
      </c>
      <c r="L78">
        <f t="shared" si="5"/>
        <v>-0.6351099999999974</v>
      </c>
    </row>
    <row r="79" spans="5:12" x14ac:dyDescent="0.25">
      <c r="E79">
        <v>67.186359999999993</v>
      </c>
      <c r="F79">
        <v>224.00017</v>
      </c>
      <c r="G79">
        <v>1838.3109999999999</v>
      </c>
      <c r="I79">
        <f t="shared" si="3"/>
        <v>3.8424772727211121E-2</v>
      </c>
      <c r="K79">
        <f t="shared" si="4"/>
        <v>1.0488153577211112E-2</v>
      </c>
      <c r="L79">
        <f t="shared" si="5"/>
        <v>-0.81364000000000658</v>
      </c>
    </row>
    <row r="80" spans="5:12" x14ac:dyDescent="0.25">
      <c r="E80">
        <v>67.356520000000003</v>
      </c>
      <c r="F80">
        <v>224.00001</v>
      </c>
      <c r="G80">
        <v>1862.9843000000001</v>
      </c>
      <c r="I80">
        <f t="shared" si="3"/>
        <v>3.5854772727191175E-2</v>
      </c>
      <c r="K80">
        <f t="shared" si="4"/>
        <v>4.3405250771911819E-3</v>
      </c>
      <c r="L80">
        <f t="shared" si="5"/>
        <v>-0.64347999999999672</v>
      </c>
    </row>
    <row r="81" spans="5:12" x14ac:dyDescent="0.25">
      <c r="E81">
        <v>67.80001</v>
      </c>
      <c r="F81">
        <v>224.00013000000001</v>
      </c>
      <c r="G81">
        <v>1887.6572000000001</v>
      </c>
      <c r="I81">
        <f t="shared" si="3"/>
        <v>8.4384772727190693E-2</v>
      </c>
      <c r="K81">
        <f t="shared" si="4"/>
        <v>4.9292954577190684E-2</v>
      </c>
      <c r="L81">
        <f t="shared" si="5"/>
        <v>-0.19998999999999967</v>
      </c>
    </row>
    <row r="82" spans="5:12" x14ac:dyDescent="0.25">
      <c r="E82">
        <v>67.404889999999995</v>
      </c>
      <c r="F82">
        <v>224.00014999999999</v>
      </c>
      <c r="G82">
        <v>1912.3303000000001</v>
      </c>
      <c r="I82">
        <f t="shared" si="3"/>
        <v>8.0504772727209684E-2</v>
      </c>
      <c r="K82">
        <f t="shared" si="4"/>
        <v>4.1835355077209646E-2</v>
      </c>
      <c r="L82">
        <f t="shared" si="5"/>
        <v>-0.59511000000000536</v>
      </c>
    </row>
    <row r="83" spans="5:12" x14ac:dyDescent="0.25">
      <c r="E83">
        <v>67.260159999999999</v>
      </c>
      <c r="F83">
        <v>224.00017</v>
      </c>
      <c r="G83">
        <v>1937.0032000000001</v>
      </c>
      <c r="I83">
        <f t="shared" si="3"/>
        <v>9.423477272719083E-2</v>
      </c>
      <c r="K83">
        <f t="shared" si="4"/>
        <v>5.1987784577190832E-2</v>
      </c>
      <c r="L83">
        <f t="shared" si="5"/>
        <v>-0.73984000000000094</v>
      </c>
    </row>
    <row r="84" spans="5:12" x14ac:dyDescent="0.25">
      <c r="E84">
        <v>67.277919999999995</v>
      </c>
      <c r="F84">
        <v>224.00001</v>
      </c>
      <c r="G84">
        <v>1961.6763000000001</v>
      </c>
      <c r="I84">
        <f t="shared" si="3"/>
        <v>4.975477272719786E-2</v>
      </c>
      <c r="K84">
        <f t="shared" si="4"/>
        <v>3.9301850771978342E-3</v>
      </c>
      <c r="L84">
        <f t="shared" si="5"/>
        <v>-0.72208000000000538</v>
      </c>
    </row>
    <row r="85" spans="5:12" x14ac:dyDescent="0.25">
      <c r="E85">
        <v>67.220789999999994</v>
      </c>
      <c r="F85">
        <v>224.00005999999999</v>
      </c>
      <c r="G85">
        <v>1986.3494000000001</v>
      </c>
      <c r="I85">
        <f t="shared" si="3"/>
        <v>9.5184772727208156E-2</v>
      </c>
      <c r="K85">
        <f t="shared" si="4"/>
        <v>4.5782585577208157E-2</v>
      </c>
      <c r="L85">
        <f t="shared" si="5"/>
        <v>-0.77921000000000618</v>
      </c>
    </row>
    <row r="86" spans="5:12" x14ac:dyDescent="0.25">
      <c r="E86">
        <v>67.05829</v>
      </c>
      <c r="F86">
        <v>224.00008</v>
      </c>
      <c r="G86">
        <v>2011.0223000000001</v>
      </c>
      <c r="I86">
        <f t="shared" si="3"/>
        <v>9.7914772727193622E-2</v>
      </c>
      <c r="K86">
        <f t="shared" si="4"/>
        <v>4.4935015077193607E-2</v>
      </c>
      <c r="L86">
        <f t="shared" si="5"/>
        <v>-0.94171000000000049</v>
      </c>
    </row>
    <row r="87" spans="5:12" x14ac:dyDescent="0.25">
      <c r="E87">
        <v>67.312129999999996</v>
      </c>
      <c r="F87">
        <v>224.00018</v>
      </c>
      <c r="G87">
        <v>2035.6953000000001</v>
      </c>
      <c r="I87">
        <f t="shared" si="3"/>
        <v>9.993477272720952E-2</v>
      </c>
      <c r="K87">
        <f t="shared" si="4"/>
        <v>4.3377430077209511E-2</v>
      </c>
      <c r="L87">
        <f t="shared" si="5"/>
        <v>-0.68787000000000376</v>
      </c>
    </row>
    <row r="88" spans="5:12" x14ac:dyDescent="0.25">
      <c r="E88">
        <v>67.296480000000003</v>
      </c>
      <c r="F88">
        <v>224.0001</v>
      </c>
      <c r="G88">
        <v>2060.3683999999998</v>
      </c>
      <c r="I88">
        <f t="shared" si="3"/>
        <v>0.1325647727271928</v>
      </c>
      <c r="K88">
        <f t="shared" si="4"/>
        <v>7.2429830577192822E-2</v>
      </c>
      <c r="L88">
        <f t="shared" si="5"/>
        <v>-0.70351999999999748</v>
      </c>
    </row>
    <row r="89" spans="5:12" x14ac:dyDescent="0.25">
      <c r="E89">
        <v>67.234620000000007</v>
      </c>
      <c r="F89">
        <v>224.00013000000001</v>
      </c>
      <c r="G89">
        <v>2085.0414999999998</v>
      </c>
      <c r="I89">
        <f t="shared" si="3"/>
        <v>0.11249477272718877</v>
      </c>
      <c r="K89">
        <f t="shared" si="4"/>
        <v>4.878223107718882E-2</v>
      </c>
      <c r="L89">
        <f t="shared" si="5"/>
        <v>-0.76537999999999329</v>
      </c>
    </row>
    <row r="90" spans="5:12" x14ac:dyDescent="0.25">
      <c r="E90">
        <v>67.267290000000003</v>
      </c>
      <c r="F90">
        <v>224.00021000000001</v>
      </c>
      <c r="G90">
        <v>2109.7143999999998</v>
      </c>
      <c r="I90">
        <f t="shared" si="3"/>
        <v>0.12851477272718625</v>
      </c>
      <c r="K90">
        <f t="shared" si="4"/>
        <v>6.1224660577186285E-2</v>
      </c>
      <c r="L90">
        <f t="shared" si="5"/>
        <v>-0.73270999999999731</v>
      </c>
    </row>
    <row r="91" spans="5:12" x14ac:dyDescent="0.25">
      <c r="E91">
        <v>67.247569999999996</v>
      </c>
      <c r="F91">
        <v>224.00018</v>
      </c>
      <c r="G91">
        <v>2134.3876</v>
      </c>
      <c r="I91">
        <f t="shared" si="3"/>
        <v>0.1537447727272081</v>
      </c>
      <c r="K91">
        <f t="shared" si="4"/>
        <v>8.2877046577208069E-2</v>
      </c>
      <c r="L91">
        <f t="shared" si="5"/>
        <v>-0.75243000000000393</v>
      </c>
    </row>
    <row r="92" spans="5:12" x14ac:dyDescent="0.25">
      <c r="E92">
        <v>67.309250000000006</v>
      </c>
      <c r="F92">
        <v>224.00011000000001</v>
      </c>
      <c r="G92">
        <v>2159.0605</v>
      </c>
      <c r="I92">
        <f t="shared" si="3"/>
        <v>0.1295247727271942</v>
      </c>
      <c r="K92">
        <f t="shared" si="4"/>
        <v>5.5079476077194212E-2</v>
      </c>
      <c r="L92">
        <f t="shared" si="5"/>
        <v>-0.6907499999999942</v>
      </c>
    </row>
    <row r="93" spans="5:12" x14ac:dyDescent="0.25">
      <c r="E93">
        <v>67.329819999999998</v>
      </c>
      <c r="F93">
        <v>224.00013999999999</v>
      </c>
      <c r="G93">
        <v>2183.7332999999999</v>
      </c>
      <c r="I93">
        <f t="shared" si="3"/>
        <v>0.14957477272719188</v>
      </c>
      <c r="K93">
        <f t="shared" si="4"/>
        <v>7.1551920077191911E-2</v>
      </c>
      <c r="L93">
        <f t="shared" si="5"/>
        <v>-0.670180000000002</v>
      </c>
    </row>
    <row r="94" spans="5:12" x14ac:dyDescent="0.25">
      <c r="E94">
        <v>67.351900000000001</v>
      </c>
      <c r="F94">
        <v>224.00015999999999</v>
      </c>
      <c r="G94">
        <v>2208.4065999999998</v>
      </c>
      <c r="I94">
        <f t="shared" si="3"/>
        <v>0.20132477272719029</v>
      </c>
      <c r="K94">
        <f t="shared" si="4"/>
        <v>0.11972429157719033</v>
      </c>
      <c r="L94">
        <f t="shared" si="5"/>
        <v>-0.64809999999999945</v>
      </c>
    </row>
    <row r="95" spans="5:12" x14ac:dyDescent="0.25">
      <c r="E95">
        <v>67.275670000000005</v>
      </c>
      <c r="F95">
        <v>224.00019</v>
      </c>
      <c r="G95">
        <v>2233.0796999999998</v>
      </c>
      <c r="I95">
        <f t="shared" si="3"/>
        <v>0.17203477272718715</v>
      </c>
      <c r="K95">
        <f t="shared" si="4"/>
        <v>8.6856692077187159E-2</v>
      </c>
      <c r="L95">
        <f t="shared" si="5"/>
        <v>-0.72432999999999481</v>
      </c>
    </row>
    <row r="96" spans="5:12" x14ac:dyDescent="0.25">
      <c r="E96">
        <v>67.214650000000006</v>
      </c>
      <c r="F96">
        <v>224.00011000000001</v>
      </c>
      <c r="G96">
        <v>2257.7525999999998</v>
      </c>
      <c r="I96">
        <f t="shared" si="3"/>
        <v>0.15037477272719002</v>
      </c>
      <c r="K96">
        <f t="shared" si="4"/>
        <v>6.1619121577190017E-2</v>
      </c>
      <c r="L96">
        <f t="shared" si="5"/>
        <v>-0.785349999999994</v>
      </c>
    </row>
    <row r="97" spans="5:12" x14ac:dyDescent="0.25">
      <c r="E97">
        <v>67.338930000000005</v>
      </c>
      <c r="F97">
        <v>224.00013999999999</v>
      </c>
      <c r="G97">
        <v>2282.4256999999998</v>
      </c>
      <c r="I97">
        <f t="shared" si="3"/>
        <v>0.19574477272720969</v>
      </c>
      <c r="K97">
        <f t="shared" si="4"/>
        <v>0.10341152207720972</v>
      </c>
      <c r="L97">
        <f t="shared" si="5"/>
        <v>-0.66106999999999516</v>
      </c>
    </row>
    <row r="98" spans="5:12" x14ac:dyDescent="0.25">
      <c r="E98">
        <v>67.339389999999995</v>
      </c>
      <c r="F98">
        <v>224.00017</v>
      </c>
      <c r="G98">
        <v>2307.0985999999998</v>
      </c>
      <c r="I98">
        <f t="shared" si="3"/>
        <v>0.1602847727272092</v>
      </c>
      <c r="K98">
        <f t="shared" si="4"/>
        <v>6.437395157720921E-2</v>
      </c>
      <c r="L98">
        <f t="shared" si="5"/>
        <v>-0.66061000000000547</v>
      </c>
    </row>
    <row r="99" spans="5:12" x14ac:dyDescent="0.25">
      <c r="E99">
        <v>67.254530000000003</v>
      </c>
      <c r="F99">
        <v>224.00011000000001</v>
      </c>
      <c r="G99">
        <v>2331.7718</v>
      </c>
      <c r="I99">
        <f t="shared" si="3"/>
        <v>0.22115477272720341</v>
      </c>
      <c r="K99">
        <f t="shared" si="4"/>
        <v>0.12166633757720341</v>
      </c>
      <c r="L99">
        <f t="shared" si="5"/>
        <v>-0.74546999999999741</v>
      </c>
    </row>
    <row r="100" spans="5:12" x14ac:dyDescent="0.25">
      <c r="E100">
        <v>67.290360000000007</v>
      </c>
      <c r="F100">
        <v>224.00012000000001</v>
      </c>
      <c r="G100">
        <v>2356.4448000000002</v>
      </c>
      <c r="I100">
        <f t="shared" si="3"/>
        <v>0.23057477272720917</v>
      </c>
      <c r="K100">
        <f t="shared" si="4"/>
        <v>0.12750875257720912</v>
      </c>
      <c r="L100">
        <f t="shared" si="5"/>
        <v>-0.70963999999999317</v>
      </c>
    </row>
    <row r="101" spans="5:12" x14ac:dyDescent="0.25">
      <c r="E101">
        <v>67.33623</v>
      </c>
      <c r="F101">
        <v>224.00014999999999</v>
      </c>
      <c r="G101">
        <v>2381.1179000000002</v>
      </c>
      <c r="I101">
        <f t="shared" si="3"/>
        <v>0.20520477272719972</v>
      </c>
      <c r="K101">
        <f t="shared" si="4"/>
        <v>9.8561153077199704E-2</v>
      </c>
      <c r="L101">
        <f t="shared" si="5"/>
        <v>-0.66376999999999953</v>
      </c>
    </row>
    <row r="102" spans="5:12" x14ac:dyDescent="0.25">
      <c r="E102">
        <v>67.235479999999995</v>
      </c>
      <c r="F102">
        <v>224.00022999999999</v>
      </c>
      <c r="G102">
        <v>2405.7909</v>
      </c>
      <c r="I102">
        <f t="shared" si="3"/>
        <v>0.18160477272721209</v>
      </c>
      <c r="K102">
        <f t="shared" si="4"/>
        <v>7.1383568077212078E-2</v>
      </c>
      <c r="L102">
        <f t="shared" si="5"/>
        <v>-0.76452000000000453</v>
      </c>
    </row>
    <row r="103" spans="5:12" x14ac:dyDescent="0.25">
      <c r="E103">
        <v>67.210539999999995</v>
      </c>
      <c r="F103">
        <v>224.0001</v>
      </c>
      <c r="G103">
        <v>2430.4639999999999</v>
      </c>
      <c r="I103">
        <f t="shared" si="3"/>
        <v>0.21365477272721023</v>
      </c>
      <c r="K103">
        <f t="shared" si="4"/>
        <v>9.9855968577210241E-2</v>
      </c>
      <c r="L103">
        <f t="shared" si="5"/>
        <v>-0.78946000000000538</v>
      </c>
    </row>
    <row r="104" spans="5:12" x14ac:dyDescent="0.25">
      <c r="E104">
        <v>67.295950000000005</v>
      </c>
      <c r="F104">
        <v>224.00005999999999</v>
      </c>
      <c r="G104">
        <v>2455.1370000000002</v>
      </c>
      <c r="I104">
        <f t="shared" si="3"/>
        <v>0.17908477272720802</v>
      </c>
      <c r="K104">
        <f t="shared" si="4"/>
        <v>6.1708383577207981E-2</v>
      </c>
      <c r="L104">
        <f t="shared" si="5"/>
        <v>-0.70404999999999518</v>
      </c>
    </row>
    <row r="105" spans="5:12" x14ac:dyDescent="0.25">
      <c r="E105">
        <v>67.308539999999994</v>
      </c>
      <c r="F105">
        <v>224.00014999999999</v>
      </c>
      <c r="G105">
        <v>2479.8099000000002</v>
      </c>
      <c r="I105">
        <f t="shared" si="3"/>
        <v>0.2081147727272139</v>
      </c>
      <c r="K105">
        <f t="shared" si="4"/>
        <v>8.716081307721385E-2</v>
      </c>
      <c r="L105">
        <f t="shared" si="5"/>
        <v>-0.6914600000000064</v>
      </c>
    </row>
    <row r="106" spans="5:12" x14ac:dyDescent="0.25">
      <c r="E106">
        <v>67.304810000000003</v>
      </c>
      <c r="F106">
        <v>224.00018</v>
      </c>
      <c r="G106">
        <v>2504.4830999999999</v>
      </c>
      <c r="I106">
        <f t="shared" si="3"/>
        <v>0.17971477272720904</v>
      </c>
      <c r="K106">
        <f t="shared" si="4"/>
        <v>5.5183199077209033E-2</v>
      </c>
      <c r="L106">
        <f t="shared" si="5"/>
        <v>-0.69518999999999664</v>
      </c>
    </row>
    <row r="107" spans="5:12" x14ac:dyDescent="0.25">
      <c r="E107">
        <v>67.261080000000007</v>
      </c>
      <c r="F107">
        <v>224.00017</v>
      </c>
      <c r="G107">
        <v>2529.1559000000002</v>
      </c>
      <c r="I107">
        <f t="shared" si="3"/>
        <v>0.21630477272719872</v>
      </c>
      <c r="K107">
        <f t="shared" si="4"/>
        <v>8.8195643077198682E-2</v>
      </c>
      <c r="L107">
        <f t="shared" si="5"/>
        <v>-0.73891999999999314</v>
      </c>
    </row>
    <row r="108" spans="5:12" x14ac:dyDescent="0.25">
      <c r="E108">
        <v>67.304959999999994</v>
      </c>
      <c r="F108">
        <v>224.00013000000001</v>
      </c>
      <c r="G108">
        <v>2553.8290000000002</v>
      </c>
      <c r="I108">
        <f t="shared" si="3"/>
        <v>0.20658477272721143</v>
      </c>
      <c r="K108">
        <f t="shared" si="4"/>
        <v>7.4898043577211415E-2</v>
      </c>
      <c r="L108">
        <f t="shared" si="5"/>
        <v>-0.69504000000000588</v>
      </c>
    </row>
    <row r="109" spans="5:12" x14ac:dyDescent="0.25">
      <c r="E109">
        <v>67.344030000000004</v>
      </c>
      <c r="F109">
        <v>224.00015999999999</v>
      </c>
      <c r="G109">
        <v>2578.5021000000002</v>
      </c>
      <c r="I109">
        <f t="shared" si="3"/>
        <v>0.20486477272720549</v>
      </c>
      <c r="K109">
        <f t="shared" si="4"/>
        <v>6.9600444077205448E-2</v>
      </c>
      <c r="L109">
        <f t="shared" si="5"/>
        <v>-0.65596999999999639</v>
      </c>
    </row>
    <row r="110" spans="5:12" x14ac:dyDescent="0.25">
      <c r="E110">
        <v>67.28</v>
      </c>
      <c r="F110">
        <v>224.00018</v>
      </c>
      <c r="G110">
        <v>2603.1752000000001</v>
      </c>
      <c r="I110">
        <f t="shared" si="3"/>
        <v>0.19318477272719292</v>
      </c>
      <c r="K110">
        <f t="shared" si="4"/>
        <v>5.4342844577192906E-2</v>
      </c>
      <c r="L110">
        <f t="shared" si="5"/>
        <v>-0.71999999999999886</v>
      </c>
    </row>
    <row r="111" spans="5:12" x14ac:dyDescent="0.25">
      <c r="E111">
        <v>67.219480000000004</v>
      </c>
      <c r="F111">
        <v>224.00011000000001</v>
      </c>
      <c r="G111">
        <v>2627.8481000000002</v>
      </c>
      <c r="I111">
        <f t="shared" si="3"/>
        <v>0.23506477272721327</v>
      </c>
      <c r="K111">
        <f t="shared" si="4"/>
        <v>9.2645274077213235E-2</v>
      </c>
      <c r="L111">
        <f t="shared" si="5"/>
        <v>-0.78051999999999566</v>
      </c>
    </row>
    <row r="112" spans="5:12" x14ac:dyDescent="0.25">
      <c r="E112">
        <v>67.295360000000002</v>
      </c>
      <c r="F112">
        <v>224.00021000000001</v>
      </c>
      <c r="G112">
        <v>2652.5212999999999</v>
      </c>
      <c r="I112">
        <f t="shared" si="3"/>
        <v>0.19699477272720856</v>
      </c>
      <c r="K112">
        <f t="shared" si="4"/>
        <v>5.0997660077208573E-2</v>
      </c>
      <c r="L112">
        <f t="shared" si="5"/>
        <v>-0.70463999999999771</v>
      </c>
    </row>
    <row r="113" spans="5:12" x14ac:dyDescent="0.25">
      <c r="E113">
        <v>67.378739999999993</v>
      </c>
      <c r="F113">
        <v>224.0001</v>
      </c>
      <c r="G113">
        <v>2677.1941000000002</v>
      </c>
      <c r="I113">
        <f t="shared" si="3"/>
        <v>0.23712477272721344</v>
      </c>
      <c r="K113">
        <f t="shared" si="4"/>
        <v>8.755010407721342E-2</v>
      </c>
      <c r="L113">
        <f t="shared" si="5"/>
        <v>-0.62126000000000658</v>
      </c>
    </row>
    <row r="114" spans="5:12" x14ac:dyDescent="0.25">
      <c r="E114">
        <v>67.313869999999994</v>
      </c>
      <c r="F114">
        <v>224.00012000000001</v>
      </c>
      <c r="G114">
        <v>2701.8672000000001</v>
      </c>
      <c r="I114">
        <f t="shared" si="3"/>
        <v>0.24434477272720301</v>
      </c>
      <c r="K114">
        <f t="shared" si="4"/>
        <v>9.119250457720296E-2</v>
      </c>
      <c r="L114">
        <f t="shared" si="5"/>
        <v>-0.68613000000000568</v>
      </c>
    </row>
    <row r="115" spans="5:12" x14ac:dyDescent="0.25">
      <c r="E115">
        <v>67.400289999999998</v>
      </c>
      <c r="F115">
        <v>224.00012000000001</v>
      </c>
      <c r="G115">
        <v>2726.5403999999999</v>
      </c>
      <c r="I115">
        <f t="shared" si="3"/>
        <v>0.23037477272720253</v>
      </c>
      <c r="K115">
        <f t="shared" si="4"/>
        <v>7.3644890577202526E-2</v>
      </c>
      <c r="L115">
        <f t="shared" si="5"/>
        <v>-0.59971000000000174</v>
      </c>
    </row>
    <row r="116" spans="5:12" x14ac:dyDescent="0.25">
      <c r="E116">
        <v>67.352860000000007</v>
      </c>
      <c r="F116">
        <v>224.00013999999999</v>
      </c>
      <c r="G116">
        <v>2751.2132999999999</v>
      </c>
      <c r="I116">
        <f t="shared" si="3"/>
        <v>0.25624477272720014</v>
      </c>
      <c r="K116">
        <f t="shared" si="4"/>
        <v>9.5937320077200128E-2</v>
      </c>
      <c r="L116">
        <f t="shared" si="5"/>
        <v>-0.64713999999999317</v>
      </c>
    </row>
    <row r="117" spans="5:12" x14ac:dyDescent="0.25">
      <c r="E117">
        <v>67.392439999999993</v>
      </c>
      <c r="F117">
        <v>224.00017</v>
      </c>
      <c r="G117">
        <v>2775.8863999999999</v>
      </c>
      <c r="I117">
        <f t="shared" si="3"/>
        <v>0.25759477272720233</v>
      </c>
      <c r="K117">
        <f t="shared" si="4"/>
        <v>9.3709720577202338E-2</v>
      </c>
      <c r="L117">
        <f t="shared" si="5"/>
        <v>-0.60756000000000654</v>
      </c>
    </row>
    <row r="118" spans="5:12" x14ac:dyDescent="0.25">
      <c r="E118">
        <v>67.364699999999999</v>
      </c>
      <c r="F118">
        <v>224.00011000000001</v>
      </c>
      <c r="G118">
        <v>2800.5594000000001</v>
      </c>
      <c r="I118">
        <f t="shared" si="3"/>
        <v>0.26405477272720645</v>
      </c>
      <c r="K118">
        <f t="shared" si="4"/>
        <v>9.6592135577206417E-2</v>
      </c>
      <c r="L118">
        <f t="shared" si="5"/>
        <v>-0.63530000000000086</v>
      </c>
    </row>
    <row r="119" spans="5:12" x14ac:dyDescent="0.25">
      <c r="E119">
        <v>67.251270000000005</v>
      </c>
      <c r="F119">
        <v>224.00002000000001</v>
      </c>
      <c r="G119">
        <v>2825.2323999999999</v>
      </c>
      <c r="I119">
        <f t="shared" si="3"/>
        <v>0.24503477272719465</v>
      </c>
      <c r="K119">
        <f t="shared" si="4"/>
        <v>7.3994550577194673E-2</v>
      </c>
      <c r="L119">
        <f t="shared" si="5"/>
        <v>-0.74872999999999479</v>
      </c>
    </row>
    <row r="120" spans="5:12" x14ac:dyDescent="0.25">
      <c r="E120">
        <v>67.291929999999994</v>
      </c>
      <c r="F120">
        <v>224.00013999999999</v>
      </c>
      <c r="G120">
        <v>2849.9052999999999</v>
      </c>
      <c r="I120">
        <f t="shared" si="3"/>
        <v>0.2772547727271899</v>
      </c>
      <c r="K120">
        <f t="shared" si="4"/>
        <v>0.10263698007718991</v>
      </c>
      <c r="L120">
        <f t="shared" si="5"/>
        <v>-0.70807000000000642</v>
      </c>
    </row>
    <row r="121" spans="5:12" x14ac:dyDescent="0.25">
      <c r="E121">
        <v>67.311639999999997</v>
      </c>
      <c r="F121">
        <v>224.00017</v>
      </c>
      <c r="G121">
        <v>2874.5785000000001</v>
      </c>
      <c r="I121">
        <f t="shared" si="3"/>
        <v>0.30852477272719625</v>
      </c>
      <c r="K121">
        <f t="shared" si="4"/>
        <v>0.13032936607719625</v>
      </c>
      <c r="L121">
        <f t="shared" si="5"/>
        <v>-0.68836000000000297</v>
      </c>
    </row>
    <row r="122" spans="5:12" x14ac:dyDescent="0.25">
      <c r="E122">
        <v>67.316130000000001</v>
      </c>
      <c r="F122">
        <v>224.00017</v>
      </c>
      <c r="G122">
        <v>2899.2514999999999</v>
      </c>
      <c r="I122">
        <f t="shared" si="3"/>
        <v>0.29425477272721423</v>
      </c>
      <c r="K122">
        <f t="shared" si="4"/>
        <v>0.11248178107721424</v>
      </c>
      <c r="L122">
        <f t="shared" si="5"/>
        <v>-0.68386999999999887</v>
      </c>
    </row>
    <row r="123" spans="5:12" x14ac:dyDescent="0.25">
      <c r="E123">
        <v>67.375690000000006</v>
      </c>
      <c r="F123">
        <v>224.00003000000001</v>
      </c>
      <c r="G123">
        <v>2923.9245000000001</v>
      </c>
      <c r="I123">
        <f t="shared" si="3"/>
        <v>0.29918477272718746</v>
      </c>
      <c r="K123">
        <f t="shared" si="4"/>
        <v>0.11383419607718742</v>
      </c>
      <c r="L123">
        <f t="shared" si="5"/>
        <v>-0.62430999999999415</v>
      </c>
    </row>
    <row r="124" spans="5:12" x14ac:dyDescent="0.25">
      <c r="E124">
        <v>67.333470000000005</v>
      </c>
      <c r="F124">
        <v>224.00014999999999</v>
      </c>
      <c r="G124">
        <v>2948.5974999999999</v>
      </c>
      <c r="I124">
        <f t="shared" si="3"/>
        <v>0.23730477272721373</v>
      </c>
      <c r="K124">
        <f t="shared" si="4"/>
        <v>4.8376611077213749E-2</v>
      </c>
      <c r="L124">
        <f t="shared" si="5"/>
        <v>-0.66652999999999452</v>
      </c>
    </row>
    <row r="125" spans="5:12" x14ac:dyDescent="0.25">
      <c r="E125">
        <v>67.416939999999997</v>
      </c>
      <c r="F125">
        <v>224.00026</v>
      </c>
      <c r="G125">
        <v>2973.2705000000001</v>
      </c>
      <c r="I125">
        <f t="shared" si="3"/>
        <v>0.28208477272718824</v>
      </c>
      <c r="K125">
        <f t="shared" si="4"/>
        <v>8.9579026077188206E-2</v>
      </c>
      <c r="L125">
        <f t="shared" si="5"/>
        <v>-0.58306000000000324</v>
      </c>
    </row>
    <row r="126" spans="5:12" x14ac:dyDescent="0.25">
      <c r="E126">
        <v>67.336519999999993</v>
      </c>
      <c r="F126">
        <v>224.0001</v>
      </c>
      <c r="G126">
        <v>2997.9434999999999</v>
      </c>
      <c r="I126">
        <f t="shared" si="3"/>
        <v>0.31186477272720481</v>
      </c>
      <c r="K126">
        <f t="shared" si="4"/>
        <v>0.11578144107720484</v>
      </c>
      <c r="L126">
        <f t="shared" si="5"/>
        <v>-0.66348000000000695</v>
      </c>
    </row>
    <row r="127" spans="5:12" x14ac:dyDescent="0.25">
      <c r="E127">
        <v>67.296499999999995</v>
      </c>
      <c r="F127">
        <v>224.00013000000001</v>
      </c>
      <c r="G127">
        <v>3022.6167</v>
      </c>
      <c r="I127">
        <f t="shared" si="3"/>
        <v>0.28728477272719033</v>
      </c>
      <c r="K127">
        <f t="shared" si="4"/>
        <v>8.7623827077190297E-2</v>
      </c>
      <c r="L127">
        <f t="shared" si="5"/>
        <v>-0.70350000000000534</v>
      </c>
    </row>
    <row r="128" spans="5:12" x14ac:dyDescent="0.25">
      <c r="E128">
        <v>67.378169999999997</v>
      </c>
      <c r="F128">
        <v>224.00015999999999</v>
      </c>
      <c r="G128">
        <v>3047.2896000000001</v>
      </c>
      <c r="I128">
        <f t="shared" si="3"/>
        <v>0.29091477272720567</v>
      </c>
      <c r="K128">
        <f t="shared" si="4"/>
        <v>8.767625657720568E-2</v>
      </c>
      <c r="L128">
        <f t="shared" si="5"/>
        <v>-0.62183000000000277</v>
      </c>
    </row>
    <row r="129" spans="5:12" x14ac:dyDescent="0.25">
      <c r="E129">
        <v>67.45805</v>
      </c>
      <c r="F129">
        <v>224.00028</v>
      </c>
      <c r="G129">
        <v>3071.9627999999998</v>
      </c>
      <c r="I129">
        <f t="shared" si="3"/>
        <v>0.30993477272718906</v>
      </c>
      <c r="K129">
        <f t="shared" si="4"/>
        <v>0.10311864257718906</v>
      </c>
      <c r="L129">
        <f t="shared" si="5"/>
        <v>-0.54194999999999993</v>
      </c>
    </row>
    <row r="130" spans="5:12" x14ac:dyDescent="0.25">
      <c r="E130">
        <v>67.334819999999993</v>
      </c>
      <c r="F130">
        <v>224.00001</v>
      </c>
      <c r="G130">
        <v>3096.6358</v>
      </c>
      <c r="I130">
        <f t="shared" si="3"/>
        <v>0.29266477272719271</v>
      </c>
      <c r="K130">
        <f t="shared" si="4"/>
        <v>8.2271057577192719E-2</v>
      </c>
      <c r="L130">
        <f t="shared" si="5"/>
        <v>-0.66518000000000654</v>
      </c>
    </row>
    <row r="131" spans="5:12" x14ac:dyDescent="0.25">
      <c r="E131">
        <v>67.8</v>
      </c>
      <c r="F131">
        <v>224.00022000000001</v>
      </c>
      <c r="G131">
        <v>3121.3087999999998</v>
      </c>
      <c r="I131">
        <f t="shared" si="3"/>
        <v>0.31334477272719141</v>
      </c>
      <c r="K131">
        <f t="shared" si="4"/>
        <v>9.9373472577191424E-2</v>
      </c>
      <c r="L131">
        <f t="shared" si="5"/>
        <v>-0.20000000000000284</v>
      </c>
    </row>
    <row r="132" spans="5:12" x14ac:dyDescent="0.25">
      <c r="E132">
        <v>67.373980000000003</v>
      </c>
      <c r="F132">
        <v>224.00015999999999</v>
      </c>
      <c r="G132">
        <v>3145.9818</v>
      </c>
      <c r="I132">
        <f t="shared" si="3"/>
        <v>0.27426477272720717</v>
      </c>
      <c r="K132">
        <f t="shared" si="4"/>
        <v>5.6715887577207191E-2</v>
      </c>
      <c r="L132">
        <f t="shared" si="5"/>
        <v>-0.62601999999999691</v>
      </c>
    </row>
    <row r="133" spans="5:12" x14ac:dyDescent="0.25">
      <c r="E133">
        <v>67.05095</v>
      </c>
      <c r="F133">
        <v>224.00018</v>
      </c>
      <c r="G133">
        <v>3170.6547999999998</v>
      </c>
      <c r="I133">
        <f t="shared" si="3"/>
        <v>0.35474477272720151</v>
      </c>
      <c r="K133">
        <f t="shared" si="4"/>
        <v>0.13361830257720153</v>
      </c>
      <c r="L133">
        <f t="shared" si="5"/>
        <v>-0.94904999999999973</v>
      </c>
    </row>
    <row r="134" spans="5:12" x14ac:dyDescent="0.25">
      <c r="E134">
        <v>67.075829999999996</v>
      </c>
      <c r="F134">
        <v>224.00011000000001</v>
      </c>
      <c r="G134">
        <v>3195.328</v>
      </c>
      <c r="I134">
        <f t="shared" ref="I134:I136" si="6">F266-$J$5</f>
        <v>0.41407477272719007</v>
      </c>
      <c r="K134">
        <f t="shared" ref="K134:K136" si="7">-(G134-$G$5)*0.000145+0.236805+I134</f>
        <v>0.18937068857719008</v>
      </c>
      <c r="L134">
        <f t="shared" ref="L134:L136" si="8">E134-77.5+19/2</f>
        <v>-0.92417000000000371</v>
      </c>
    </row>
    <row r="135" spans="5:12" x14ac:dyDescent="0.25">
      <c r="E135">
        <v>67.798699999999997</v>
      </c>
      <c r="F135">
        <v>239.53073000000001</v>
      </c>
      <c r="G135">
        <v>3195.3319000000001</v>
      </c>
      <c r="I135">
        <f t="shared" si="6"/>
        <v>0.35529477272720555</v>
      </c>
      <c r="K135">
        <f t="shared" si="7"/>
        <v>0.13059012307720552</v>
      </c>
      <c r="L135">
        <f t="shared" si="8"/>
        <v>-0.20130000000000337</v>
      </c>
    </row>
    <row r="136" spans="5:12" x14ac:dyDescent="0.25">
      <c r="E136">
        <v>67.34948</v>
      </c>
      <c r="F136">
        <v>224.00017</v>
      </c>
      <c r="G136">
        <v>3244.6738999999998</v>
      </c>
      <c r="I136">
        <f t="shared" si="6"/>
        <v>0.33257477272721303</v>
      </c>
      <c r="K136">
        <f t="shared" si="7"/>
        <v>0.10071553307721304</v>
      </c>
      <c r="L136">
        <f t="shared" si="8"/>
        <v>-0.65052000000000021</v>
      </c>
    </row>
    <row r="137" spans="5:12" x14ac:dyDescent="0.25">
      <c r="E137">
        <v>77.500429999999994</v>
      </c>
      <c r="F137">
        <v>236.71526</v>
      </c>
      <c r="G137">
        <v>12.51019</v>
      </c>
    </row>
    <row r="138" spans="5:12" x14ac:dyDescent="0.25">
      <c r="E138">
        <v>77.500330000000005</v>
      </c>
      <c r="F138">
        <v>236.77159</v>
      </c>
      <c r="G138">
        <v>37.182989999999997</v>
      </c>
    </row>
    <row r="139" spans="5:12" x14ac:dyDescent="0.25">
      <c r="E139">
        <v>77.500309999999999</v>
      </c>
      <c r="F139">
        <v>236.81021000000001</v>
      </c>
      <c r="G139">
        <v>61.856110000000001</v>
      </c>
    </row>
    <row r="140" spans="5:12" x14ac:dyDescent="0.25">
      <c r="E140">
        <v>77.500280000000004</v>
      </c>
      <c r="F140">
        <v>236.80363</v>
      </c>
      <c r="G140">
        <v>86.529229999999998</v>
      </c>
    </row>
    <row r="141" spans="5:12" x14ac:dyDescent="0.25">
      <c r="E141">
        <v>77.500259999999997</v>
      </c>
      <c r="F141">
        <v>236.73057</v>
      </c>
      <c r="G141">
        <v>111.20238000000001</v>
      </c>
    </row>
    <row r="142" spans="5:12" x14ac:dyDescent="0.25">
      <c r="E142">
        <v>77.500410000000002</v>
      </c>
      <c r="F142">
        <v>236.73088999999999</v>
      </c>
      <c r="G142">
        <v>135.87527</v>
      </c>
    </row>
    <row r="143" spans="5:12" x14ac:dyDescent="0.25">
      <c r="E143">
        <v>77.500309999999999</v>
      </c>
      <c r="F143">
        <v>236.74859000000001</v>
      </c>
      <c r="G143">
        <v>160.54855000000001</v>
      </c>
    </row>
    <row r="144" spans="5:12" x14ac:dyDescent="0.25">
      <c r="E144">
        <v>77.500290000000007</v>
      </c>
      <c r="F144">
        <v>236.77424999999999</v>
      </c>
      <c r="G144">
        <v>185.22158999999999</v>
      </c>
    </row>
    <row r="145" spans="5:7" x14ac:dyDescent="0.25">
      <c r="E145">
        <v>77.500259999999997</v>
      </c>
      <c r="F145">
        <v>236.76347000000001</v>
      </c>
      <c r="G145">
        <v>209.89448999999999</v>
      </c>
    </row>
    <row r="146" spans="5:7" x14ac:dyDescent="0.25">
      <c r="E146">
        <v>77.500339999999994</v>
      </c>
      <c r="F146">
        <v>236.77249</v>
      </c>
      <c r="G146">
        <v>234.56753</v>
      </c>
    </row>
    <row r="147" spans="5:7" x14ac:dyDescent="0.25">
      <c r="E147">
        <v>77.500360000000001</v>
      </c>
      <c r="F147">
        <v>236.77529000000001</v>
      </c>
      <c r="G147">
        <v>259.2405</v>
      </c>
    </row>
    <row r="148" spans="5:7" x14ac:dyDescent="0.25">
      <c r="E148">
        <v>77.500290000000007</v>
      </c>
      <c r="F148">
        <v>236.79505</v>
      </c>
      <c r="G148">
        <v>283.91338999999999</v>
      </c>
    </row>
    <row r="149" spans="5:7" x14ac:dyDescent="0.25">
      <c r="E149">
        <v>77.500259999999997</v>
      </c>
      <c r="F149">
        <v>236.79378</v>
      </c>
      <c r="G149">
        <v>308.58643000000001</v>
      </c>
    </row>
    <row r="150" spans="5:7" x14ac:dyDescent="0.25">
      <c r="E150">
        <v>77.500230000000002</v>
      </c>
      <c r="F150">
        <v>236.7971</v>
      </c>
      <c r="G150">
        <v>333.25948</v>
      </c>
    </row>
    <row r="151" spans="5:7" x14ac:dyDescent="0.25">
      <c r="E151">
        <v>77.500309999999999</v>
      </c>
      <c r="F151">
        <v>236.80533</v>
      </c>
      <c r="G151">
        <v>357.93284</v>
      </c>
    </row>
    <row r="152" spans="5:7" x14ac:dyDescent="0.25">
      <c r="E152">
        <v>77.500290000000007</v>
      </c>
      <c r="F152">
        <v>236.82926</v>
      </c>
      <c r="G152">
        <v>382.60548999999997</v>
      </c>
    </row>
    <row r="153" spans="5:7" x14ac:dyDescent="0.25">
      <c r="E153">
        <v>77.50027</v>
      </c>
      <c r="F153">
        <v>236.83093</v>
      </c>
      <c r="G153">
        <v>407.27868999999998</v>
      </c>
    </row>
    <row r="154" spans="5:7" x14ac:dyDescent="0.25">
      <c r="E154">
        <v>77.500339999999994</v>
      </c>
      <c r="F154">
        <v>236.80331000000001</v>
      </c>
      <c r="G154">
        <v>431.95152000000002</v>
      </c>
    </row>
    <row r="155" spans="5:7" x14ac:dyDescent="0.25">
      <c r="E155">
        <v>77.500230000000002</v>
      </c>
      <c r="F155">
        <v>236.85478000000001</v>
      </c>
      <c r="G155">
        <v>456.62455</v>
      </c>
    </row>
    <row r="156" spans="5:7" x14ac:dyDescent="0.25">
      <c r="E156">
        <v>77.500290000000007</v>
      </c>
      <c r="F156">
        <v>236.84845999999999</v>
      </c>
      <c r="G156">
        <v>481.29768000000001</v>
      </c>
    </row>
    <row r="157" spans="5:7" x14ac:dyDescent="0.25">
      <c r="E157">
        <v>77.500360000000001</v>
      </c>
      <c r="F157">
        <v>236.83509000000001</v>
      </c>
      <c r="G157">
        <v>505.97095999999999</v>
      </c>
    </row>
    <row r="158" spans="5:7" x14ac:dyDescent="0.25">
      <c r="E158">
        <v>77.500339999999994</v>
      </c>
      <c r="F158">
        <v>236.85601</v>
      </c>
      <c r="G158">
        <v>530.64385000000004</v>
      </c>
    </row>
    <row r="159" spans="5:7" x14ac:dyDescent="0.25">
      <c r="E159">
        <v>77.500429999999994</v>
      </c>
      <c r="F159">
        <v>236.83724000000001</v>
      </c>
      <c r="G159">
        <v>555.31690000000003</v>
      </c>
    </row>
    <row r="160" spans="5:7" x14ac:dyDescent="0.25">
      <c r="E160">
        <v>77.500290000000007</v>
      </c>
      <c r="F160">
        <v>236.87687</v>
      </c>
      <c r="G160">
        <v>579.99009000000001</v>
      </c>
    </row>
    <row r="161" spans="5:7" x14ac:dyDescent="0.25">
      <c r="E161">
        <v>77.50027</v>
      </c>
      <c r="F161">
        <v>236.81283999999999</v>
      </c>
      <c r="G161">
        <v>604.66277000000002</v>
      </c>
    </row>
    <row r="162" spans="5:7" x14ac:dyDescent="0.25">
      <c r="E162">
        <v>77.500339999999994</v>
      </c>
      <c r="F162">
        <v>236.92272</v>
      </c>
      <c r="G162">
        <v>629.33594000000005</v>
      </c>
    </row>
    <row r="163" spans="5:7" x14ac:dyDescent="0.25">
      <c r="E163">
        <v>77.500320000000002</v>
      </c>
      <c r="F163">
        <v>236.84623999999999</v>
      </c>
      <c r="G163">
        <v>654.00886000000003</v>
      </c>
    </row>
    <row r="164" spans="5:7" x14ac:dyDescent="0.25">
      <c r="E164">
        <v>77.500299999999996</v>
      </c>
      <c r="F164">
        <v>236.92522</v>
      </c>
      <c r="G164">
        <v>678.68204000000003</v>
      </c>
    </row>
    <row r="165" spans="5:7" x14ac:dyDescent="0.25">
      <c r="E165">
        <v>77.500169999999997</v>
      </c>
      <c r="F165">
        <v>236.84564</v>
      </c>
      <c r="G165">
        <v>703.35495000000003</v>
      </c>
    </row>
    <row r="166" spans="5:7" x14ac:dyDescent="0.25">
      <c r="E166">
        <v>77.50027</v>
      </c>
      <c r="F166">
        <v>236.93607</v>
      </c>
      <c r="G166">
        <v>728.02796999999998</v>
      </c>
    </row>
    <row r="167" spans="5:7" x14ac:dyDescent="0.25">
      <c r="E167">
        <v>77.500320000000002</v>
      </c>
      <c r="F167">
        <v>236.91935000000001</v>
      </c>
      <c r="G167">
        <v>752.70118000000002</v>
      </c>
    </row>
    <row r="168" spans="5:7" x14ac:dyDescent="0.25">
      <c r="E168">
        <v>77.500299999999996</v>
      </c>
      <c r="F168">
        <v>236.93498</v>
      </c>
      <c r="G168">
        <v>777.37414999999999</v>
      </c>
    </row>
    <row r="169" spans="5:7" x14ac:dyDescent="0.25">
      <c r="E169">
        <v>77.50027</v>
      </c>
      <c r="F169">
        <v>236.90969999999999</v>
      </c>
      <c r="G169">
        <v>802.04719999999998</v>
      </c>
    </row>
    <row r="170" spans="5:7" x14ac:dyDescent="0.25">
      <c r="E170">
        <v>77.500349999999997</v>
      </c>
      <c r="F170">
        <v>236.98427000000001</v>
      </c>
      <c r="G170">
        <v>826.72023000000002</v>
      </c>
    </row>
    <row r="171" spans="5:7" x14ac:dyDescent="0.25">
      <c r="E171">
        <v>77.500320000000002</v>
      </c>
      <c r="F171">
        <v>236.9879</v>
      </c>
      <c r="G171">
        <v>851.39328</v>
      </c>
    </row>
    <row r="172" spans="5:7" x14ac:dyDescent="0.25">
      <c r="E172">
        <v>77.500380000000007</v>
      </c>
      <c r="F172">
        <v>237.02148</v>
      </c>
      <c r="G172">
        <v>876.06623999999999</v>
      </c>
    </row>
    <row r="173" spans="5:7" x14ac:dyDescent="0.25">
      <c r="E173">
        <v>77.50027</v>
      </c>
      <c r="F173">
        <v>237.02664999999999</v>
      </c>
      <c r="G173">
        <v>900.73905000000002</v>
      </c>
    </row>
    <row r="174" spans="5:7" x14ac:dyDescent="0.25">
      <c r="E174">
        <v>77.500299999999996</v>
      </c>
      <c r="F174">
        <v>237.00993</v>
      </c>
      <c r="G174">
        <v>925.41225999999995</v>
      </c>
    </row>
    <row r="175" spans="5:7" x14ac:dyDescent="0.25">
      <c r="E175">
        <v>77.50027</v>
      </c>
      <c r="F175">
        <v>237.06141</v>
      </c>
      <c r="G175">
        <v>950.08537000000001</v>
      </c>
    </row>
    <row r="176" spans="5:7" x14ac:dyDescent="0.25">
      <c r="E176">
        <v>77.500299999999996</v>
      </c>
      <c r="F176">
        <v>237.03344999999999</v>
      </c>
      <c r="G176">
        <v>974.75834999999995</v>
      </c>
    </row>
    <row r="177" spans="5:7" x14ac:dyDescent="0.25">
      <c r="E177">
        <v>77.500349999999997</v>
      </c>
      <c r="F177">
        <v>237.05816999999999</v>
      </c>
      <c r="G177">
        <v>999.43123000000003</v>
      </c>
    </row>
    <row r="178" spans="5:7" x14ac:dyDescent="0.25">
      <c r="E178">
        <v>77.500249999999994</v>
      </c>
      <c r="F178">
        <v>237.04633999999999</v>
      </c>
      <c r="G178">
        <v>1024.1044999999999</v>
      </c>
    </row>
    <row r="179" spans="5:7" x14ac:dyDescent="0.25">
      <c r="E179">
        <v>77.500330000000005</v>
      </c>
      <c r="F179">
        <v>237.04696000000001</v>
      </c>
      <c r="G179">
        <v>1048.7773</v>
      </c>
    </row>
    <row r="180" spans="5:7" x14ac:dyDescent="0.25">
      <c r="E180">
        <v>77.500299999999996</v>
      </c>
      <c r="F180">
        <v>237.05474000000001</v>
      </c>
      <c r="G180">
        <v>1073.4503999999999</v>
      </c>
    </row>
    <row r="181" spans="5:7" x14ac:dyDescent="0.25">
      <c r="E181">
        <v>77.500380000000007</v>
      </c>
      <c r="F181">
        <v>237.05745999999999</v>
      </c>
      <c r="G181">
        <v>1098.1235999999999</v>
      </c>
    </row>
    <row r="182" spans="5:7" x14ac:dyDescent="0.25">
      <c r="E182">
        <v>77.500259999999997</v>
      </c>
      <c r="F182">
        <v>237.04819000000001</v>
      </c>
      <c r="G182">
        <v>1122.7965999999999</v>
      </c>
    </row>
    <row r="183" spans="5:7" x14ac:dyDescent="0.25">
      <c r="E183">
        <v>77.500259999999997</v>
      </c>
      <c r="F183">
        <v>237.00156999999999</v>
      </c>
      <c r="G183">
        <v>1147.4694999999999</v>
      </c>
    </row>
    <row r="184" spans="5:7" x14ac:dyDescent="0.25">
      <c r="E184">
        <v>77.500309999999999</v>
      </c>
      <c r="F184">
        <v>236.97928999999999</v>
      </c>
      <c r="G184">
        <v>1172.1427000000001</v>
      </c>
    </row>
    <row r="185" spans="5:7" x14ac:dyDescent="0.25">
      <c r="E185">
        <v>77.50018</v>
      </c>
      <c r="F185">
        <v>237.01862</v>
      </c>
      <c r="G185">
        <v>1196.8154999999999</v>
      </c>
    </row>
    <row r="186" spans="5:7" x14ac:dyDescent="0.25">
      <c r="E186">
        <v>77.500259999999997</v>
      </c>
      <c r="F186">
        <v>237.01085</v>
      </c>
      <c r="G186">
        <v>1221.4887000000001</v>
      </c>
    </row>
    <row r="187" spans="5:7" x14ac:dyDescent="0.25">
      <c r="E187">
        <v>77.500380000000007</v>
      </c>
      <c r="F187">
        <v>237.04387</v>
      </c>
      <c r="G187">
        <v>1246.1617000000001</v>
      </c>
    </row>
    <row r="188" spans="5:7" x14ac:dyDescent="0.25">
      <c r="E188">
        <v>77.500309999999999</v>
      </c>
      <c r="F188">
        <v>237.01849999999999</v>
      </c>
      <c r="G188">
        <v>1270.8345999999999</v>
      </c>
    </row>
    <row r="189" spans="5:7" x14ac:dyDescent="0.25">
      <c r="E189">
        <v>77.500290000000007</v>
      </c>
      <c r="F189">
        <v>237.03181000000001</v>
      </c>
      <c r="G189">
        <v>1295.5078000000001</v>
      </c>
    </row>
    <row r="190" spans="5:7" x14ac:dyDescent="0.25">
      <c r="E190">
        <v>77.500259999999997</v>
      </c>
      <c r="F190">
        <v>237.01561000000001</v>
      </c>
      <c r="G190">
        <v>1320.1806999999999</v>
      </c>
    </row>
    <row r="191" spans="5:7" x14ac:dyDescent="0.25">
      <c r="E191">
        <v>77.500339999999994</v>
      </c>
      <c r="F191">
        <v>237.03346999999999</v>
      </c>
      <c r="G191">
        <v>1344.8539000000001</v>
      </c>
    </row>
    <row r="192" spans="5:7" x14ac:dyDescent="0.25">
      <c r="E192">
        <v>77.500309999999999</v>
      </c>
      <c r="F192">
        <v>237.06725</v>
      </c>
      <c r="G192">
        <v>1369.5268000000001</v>
      </c>
    </row>
    <row r="193" spans="5:7" x14ac:dyDescent="0.25">
      <c r="E193">
        <v>77.500290000000007</v>
      </c>
      <c r="F193">
        <v>237.03009</v>
      </c>
      <c r="G193">
        <v>1394.1999000000001</v>
      </c>
    </row>
    <row r="194" spans="5:7" x14ac:dyDescent="0.25">
      <c r="E194">
        <v>77.500259999999997</v>
      </c>
      <c r="F194">
        <v>237.06703999999999</v>
      </c>
      <c r="G194">
        <v>1418.8728000000001</v>
      </c>
    </row>
    <row r="195" spans="5:7" x14ac:dyDescent="0.25">
      <c r="E195">
        <v>77.500339999999994</v>
      </c>
      <c r="F195">
        <v>237.02554000000001</v>
      </c>
      <c r="G195">
        <v>1443.5459000000001</v>
      </c>
    </row>
    <row r="196" spans="5:7" x14ac:dyDescent="0.25">
      <c r="E196">
        <v>77.500259999999997</v>
      </c>
      <c r="F196">
        <v>237.04791</v>
      </c>
      <c r="G196">
        <v>1468.2191</v>
      </c>
    </row>
    <row r="197" spans="5:7" x14ac:dyDescent="0.25">
      <c r="E197">
        <v>77.500290000000007</v>
      </c>
      <c r="F197">
        <v>237.07167999999999</v>
      </c>
      <c r="G197">
        <v>1492.8920000000001</v>
      </c>
    </row>
    <row r="198" spans="5:7" x14ac:dyDescent="0.25">
      <c r="E198">
        <v>77.50027</v>
      </c>
      <c r="F198">
        <v>237.03734</v>
      </c>
      <c r="G198">
        <v>1517.5650000000001</v>
      </c>
    </row>
    <row r="199" spans="5:7" x14ac:dyDescent="0.25">
      <c r="E199">
        <v>77.500280000000004</v>
      </c>
      <c r="F199">
        <v>237.06113999999999</v>
      </c>
      <c r="G199">
        <v>1542.2381</v>
      </c>
    </row>
    <row r="200" spans="5:7" x14ac:dyDescent="0.25">
      <c r="E200">
        <v>77.500320000000002</v>
      </c>
      <c r="F200">
        <v>237.05636000000001</v>
      </c>
      <c r="G200">
        <v>1566.9110000000001</v>
      </c>
    </row>
    <row r="201" spans="5:7" x14ac:dyDescent="0.25">
      <c r="E201">
        <v>77.500290000000007</v>
      </c>
      <c r="F201">
        <v>237.05259000000001</v>
      </c>
      <c r="G201">
        <v>1591.5841</v>
      </c>
    </row>
    <row r="202" spans="5:7" x14ac:dyDescent="0.25">
      <c r="E202">
        <v>77.50027</v>
      </c>
      <c r="F202">
        <v>237.07603</v>
      </c>
      <c r="G202">
        <v>1616.2571</v>
      </c>
    </row>
    <row r="203" spans="5:7" x14ac:dyDescent="0.25">
      <c r="E203">
        <v>77.500339999999994</v>
      </c>
      <c r="F203">
        <v>237.07848999999999</v>
      </c>
      <c r="G203">
        <v>1640.9303</v>
      </c>
    </row>
    <row r="204" spans="5:7" x14ac:dyDescent="0.25">
      <c r="E204">
        <v>77.500249999999994</v>
      </c>
      <c r="F204">
        <v>237.10176999999999</v>
      </c>
      <c r="G204">
        <v>1665.6034</v>
      </c>
    </row>
    <row r="205" spans="5:7" x14ac:dyDescent="0.25">
      <c r="E205">
        <v>77.500299999999996</v>
      </c>
      <c r="F205">
        <v>237.11349000000001</v>
      </c>
      <c r="G205">
        <v>1690.2763</v>
      </c>
    </row>
    <row r="206" spans="5:7" x14ac:dyDescent="0.25">
      <c r="E206">
        <v>77.500339999999994</v>
      </c>
      <c r="F206">
        <v>237.11272</v>
      </c>
      <c r="G206">
        <v>1714.9492</v>
      </c>
    </row>
    <row r="207" spans="5:7" x14ac:dyDescent="0.25">
      <c r="E207">
        <v>77.500450000000001</v>
      </c>
      <c r="F207">
        <v>237.1611</v>
      </c>
      <c r="G207">
        <v>1739.6223</v>
      </c>
    </row>
    <row r="208" spans="5:7" x14ac:dyDescent="0.25">
      <c r="E208">
        <v>77.500410000000002</v>
      </c>
      <c r="F208">
        <v>237.16002</v>
      </c>
      <c r="G208">
        <v>1764.2954</v>
      </c>
    </row>
    <row r="209" spans="5:7" x14ac:dyDescent="0.25">
      <c r="E209">
        <v>77.500299999999996</v>
      </c>
      <c r="F209">
        <v>237.18965</v>
      </c>
      <c r="G209">
        <v>1788.9683</v>
      </c>
    </row>
    <row r="210" spans="5:7" x14ac:dyDescent="0.25">
      <c r="E210">
        <v>77.50027</v>
      </c>
      <c r="F210">
        <v>237.13097999999999</v>
      </c>
      <c r="G210">
        <v>1813.6414</v>
      </c>
    </row>
    <row r="211" spans="5:7" x14ac:dyDescent="0.25">
      <c r="E211">
        <v>77.500249999999994</v>
      </c>
      <c r="F211">
        <v>237.15530000000001</v>
      </c>
      <c r="G211">
        <v>1838.3144</v>
      </c>
    </row>
    <row r="212" spans="5:7" x14ac:dyDescent="0.25">
      <c r="E212">
        <v>77.500410000000002</v>
      </c>
      <c r="F212">
        <v>237.15272999999999</v>
      </c>
      <c r="G212">
        <v>1862.9875999999999</v>
      </c>
    </row>
    <row r="213" spans="5:7" x14ac:dyDescent="0.25">
      <c r="E213">
        <v>77.500219999999999</v>
      </c>
      <c r="F213">
        <v>237.20125999999999</v>
      </c>
      <c r="G213">
        <v>1887.6604</v>
      </c>
    </row>
    <row r="214" spans="5:7" x14ac:dyDescent="0.25">
      <c r="E214">
        <v>77.500219999999999</v>
      </c>
      <c r="F214">
        <v>237.19738000000001</v>
      </c>
      <c r="G214">
        <v>1912.3335</v>
      </c>
    </row>
    <row r="215" spans="5:7" x14ac:dyDescent="0.25">
      <c r="E215">
        <v>77.500249999999994</v>
      </c>
      <c r="F215">
        <v>237.21110999999999</v>
      </c>
      <c r="G215">
        <v>1937.0065</v>
      </c>
    </row>
    <row r="216" spans="5:7" x14ac:dyDescent="0.25">
      <c r="E216">
        <v>77.500330000000005</v>
      </c>
      <c r="F216">
        <v>237.16663</v>
      </c>
      <c r="G216">
        <v>1961.6795999999999</v>
      </c>
    </row>
    <row r="217" spans="5:7" x14ac:dyDescent="0.25">
      <c r="E217">
        <v>77.500299999999996</v>
      </c>
      <c r="F217">
        <v>237.21206000000001</v>
      </c>
      <c r="G217">
        <v>1986.3525999999999</v>
      </c>
    </row>
    <row r="218" spans="5:7" x14ac:dyDescent="0.25">
      <c r="E218">
        <v>77.500280000000004</v>
      </c>
      <c r="F218">
        <v>237.21478999999999</v>
      </c>
      <c r="G218">
        <v>2011.0256999999999</v>
      </c>
    </row>
    <row r="219" spans="5:7" x14ac:dyDescent="0.25">
      <c r="E219">
        <v>77.500249999999994</v>
      </c>
      <c r="F219">
        <v>237.21681000000001</v>
      </c>
      <c r="G219">
        <v>2035.6985999999999</v>
      </c>
    </row>
    <row r="220" spans="5:7" x14ac:dyDescent="0.25">
      <c r="E220">
        <v>77.500330000000005</v>
      </c>
      <c r="F220">
        <v>237.24943999999999</v>
      </c>
      <c r="G220">
        <v>2060.3715999999999</v>
      </c>
    </row>
    <row r="221" spans="5:7" x14ac:dyDescent="0.25">
      <c r="E221">
        <v>77.500299999999996</v>
      </c>
      <c r="F221">
        <v>237.22936999999999</v>
      </c>
      <c r="G221">
        <v>2085.0448999999999</v>
      </c>
    </row>
    <row r="222" spans="5:7" x14ac:dyDescent="0.25">
      <c r="E222">
        <v>77.500389999999996</v>
      </c>
      <c r="F222">
        <v>237.24538999999999</v>
      </c>
      <c r="G222">
        <v>2109.7177999999999</v>
      </c>
    </row>
    <row r="223" spans="5:7" x14ac:dyDescent="0.25">
      <c r="E223">
        <v>77.500249999999994</v>
      </c>
      <c r="F223">
        <v>237.27062000000001</v>
      </c>
      <c r="G223">
        <v>2134.3908999999999</v>
      </c>
    </row>
    <row r="224" spans="5:7" x14ac:dyDescent="0.25">
      <c r="E224">
        <v>77.500330000000005</v>
      </c>
      <c r="F224">
        <v>237.24639999999999</v>
      </c>
      <c r="G224">
        <v>2159.0637999999999</v>
      </c>
    </row>
    <row r="225" spans="5:7" x14ac:dyDescent="0.25">
      <c r="E225">
        <v>77.500309999999999</v>
      </c>
      <c r="F225">
        <v>237.26644999999999</v>
      </c>
      <c r="G225">
        <v>2183.7368999999999</v>
      </c>
    </row>
    <row r="226" spans="5:7" x14ac:dyDescent="0.25">
      <c r="E226">
        <v>77.500380000000007</v>
      </c>
      <c r="F226">
        <v>237.31819999999999</v>
      </c>
      <c r="G226">
        <v>2208.4097999999999</v>
      </c>
    </row>
    <row r="227" spans="5:7" x14ac:dyDescent="0.25">
      <c r="E227">
        <v>77.500259999999997</v>
      </c>
      <c r="F227">
        <v>237.28890999999999</v>
      </c>
      <c r="G227">
        <v>2233.0830000000001</v>
      </c>
    </row>
    <row r="228" spans="5:7" x14ac:dyDescent="0.25">
      <c r="E228">
        <v>77.500330000000005</v>
      </c>
      <c r="F228">
        <v>237.26724999999999</v>
      </c>
      <c r="G228">
        <v>2257.7561000000001</v>
      </c>
    </row>
    <row r="229" spans="5:7" x14ac:dyDescent="0.25">
      <c r="E229">
        <v>77.500309999999999</v>
      </c>
      <c r="F229">
        <v>237.31262000000001</v>
      </c>
      <c r="G229">
        <v>2282.4290999999998</v>
      </c>
    </row>
    <row r="230" spans="5:7" x14ac:dyDescent="0.25">
      <c r="E230">
        <v>77.500280000000004</v>
      </c>
      <c r="F230">
        <v>237.27716000000001</v>
      </c>
      <c r="G230">
        <v>2307.1019999999999</v>
      </c>
    </row>
    <row r="231" spans="5:7" x14ac:dyDescent="0.25">
      <c r="E231">
        <v>77.500259999999997</v>
      </c>
      <c r="F231">
        <v>237.33803</v>
      </c>
      <c r="G231">
        <v>2331.7750000000001</v>
      </c>
    </row>
    <row r="232" spans="5:7" x14ac:dyDescent="0.25">
      <c r="E232">
        <v>77.500330000000005</v>
      </c>
      <c r="F232">
        <v>237.34745000000001</v>
      </c>
      <c r="G232">
        <v>2356.4479999999999</v>
      </c>
    </row>
    <row r="233" spans="5:7" x14ac:dyDescent="0.25">
      <c r="E233">
        <v>77.500309999999999</v>
      </c>
      <c r="F233">
        <v>237.32208</v>
      </c>
      <c r="G233">
        <v>2381.1210999999998</v>
      </c>
    </row>
    <row r="234" spans="5:7" x14ac:dyDescent="0.25">
      <c r="E234">
        <v>77.500399999999999</v>
      </c>
      <c r="F234">
        <v>237.29848000000001</v>
      </c>
      <c r="G234">
        <v>2405.7941999999998</v>
      </c>
    </row>
    <row r="235" spans="5:7" x14ac:dyDescent="0.25">
      <c r="E235">
        <v>77.500259999999997</v>
      </c>
      <c r="F235">
        <v>237.33053000000001</v>
      </c>
      <c r="G235">
        <v>2430.4670999999998</v>
      </c>
    </row>
    <row r="236" spans="5:7" x14ac:dyDescent="0.25">
      <c r="E236">
        <v>77.500410000000002</v>
      </c>
      <c r="F236">
        <v>237.29596000000001</v>
      </c>
      <c r="G236">
        <v>2455.1401000000001</v>
      </c>
    </row>
    <row r="237" spans="5:7" x14ac:dyDescent="0.25">
      <c r="E237">
        <v>77.500309999999999</v>
      </c>
      <c r="F237">
        <v>237.32499000000001</v>
      </c>
      <c r="G237">
        <v>2479.8132999999998</v>
      </c>
    </row>
    <row r="238" spans="5:7" x14ac:dyDescent="0.25">
      <c r="E238">
        <v>77.500290000000007</v>
      </c>
      <c r="F238">
        <v>237.29659000000001</v>
      </c>
      <c r="G238">
        <v>2504.4863999999998</v>
      </c>
    </row>
    <row r="239" spans="5:7" x14ac:dyDescent="0.25">
      <c r="E239">
        <v>77.500259999999997</v>
      </c>
      <c r="F239">
        <v>237.33318</v>
      </c>
      <c r="G239">
        <v>2529.1594</v>
      </c>
    </row>
    <row r="240" spans="5:7" x14ac:dyDescent="0.25">
      <c r="E240">
        <v>77.500339999999994</v>
      </c>
      <c r="F240">
        <v>237.32346000000001</v>
      </c>
      <c r="G240">
        <v>2553.8323999999998</v>
      </c>
    </row>
    <row r="241" spans="5:7" x14ac:dyDescent="0.25">
      <c r="E241">
        <v>77.500320000000002</v>
      </c>
      <c r="F241">
        <v>237.32174000000001</v>
      </c>
      <c r="G241">
        <v>2578.5054</v>
      </c>
    </row>
    <row r="242" spans="5:7" x14ac:dyDescent="0.25">
      <c r="E242">
        <v>77.500410000000002</v>
      </c>
      <c r="F242">
        <v>237.31005999999999</v>
      </c>
      <c r="G242">
        <v>2603.1783999999998</v>
      </c>
    </row>
    <row r="243" spans="5:7" x14ac:dyDescent="0.25">
      <c r="E243">
        <v>77.50027</v>
      </c>
      <c r="F243">
        <v>237.35194000000001</v>
      </c>
      <c r="G243">
        <v>2627.8515000000002</v>
      </c>
    </row>
    <row r="244" spans="5:7" x14ac:dyDescent="0.25">
      <c r="E244">
        <v>77.500240000000005</v>
      </c>
      <c r="F244">
        <v>237.31387000000001</v>
      </c>
      <c r="G244">
        <v>2652.5245</v>
      </c>
    </row>
    <row r="245" spans="5:7" x14ac:dyDescent="0.25">
      <c r="E245">
        <v>77.500320000000002</v>
      </c>
      <c r="F245">
        <v>237.35400000000001</v>
      </c>
      <c r="G245">
        <v>2677.1975000000002</v>
      </c>
    </row>
    <row r="246" spans="5:7" x14ac:dyDescent="0.25">
      <c r="E246">
        <v>77.500290000000007</v>
      </c>
      <c r="F246">
        <v>237.36122</v>
      </c>
      <c r="G246">
        <v>2701.8705</v>
      </c>
    </row>
    <row r="247" spans="5:7" x14ac:dyDescent="0.25">
      <c r="E247">
        <v>77.500190000000003</v>
      </c>
      <c r="F247">
        <v>237.34725</v>
      </c>
      <c r="G247">
        <v>2726.5434</v>
      </c>
    </row>
    <row r="248" spans="5:7" x14ac:dyDescent="0.25">
      <c r="E248">
        <v>77.500240000000005</v>
      </c>
      <c r="F248">
        <v>237.37312</v>
      </c>
      <c r="G248">
        <v>2751.2166000000002</v>
      </c>
    </row>
    <row r="249" spans="5:7" x14ac:dyDescent="0.25">
      <c r="E249">
        <v>77.500320000000002</v>
      </c>
      <c r="F249">
        <v>237.37447</v>
      </c>
      <c r="G249">
        <v>2775.8896</v>
      </c>
    </row>
    <row r="250" spans="5:7" x14ac:dyDescent="0.25">
      <c r="E250">
        <v>77.500299999999996</v>
      </c>
      <c r="F250">
        <v>237.38093000000001</v>
      </c>
      <c r="G250">
        <v>2800.5626999999999</v>
      </c>
    </row>
    <row r="251" spans="5:7" x14ac:dyDescent="0.25">
      <c r="E251">
        <v>77.500209999999996</v>
      </c>
      <c r="F251">
        <v>237.36190999999999</v>
      </c>
      <c r="G251">
        <v>2825.2356</v>
      </c>
    </row>
    <row r="252" spans="5:7" x14ac:dyDescent="0.25">
      <c r="E252">
        <v>77.500249999999994</v>
      </c>
      <c r="F252">
        <v>237.39412999999999</v>
      </c>
      <c r="G252">
        <v>2849.9088000000002</v>
      </c>
    </row>
    <row r="253" spans="5:7" x14ac:dyDescent="0.25">
      <c r="E253">
        <v>77.500320000000002</v>
      </c>
      <c r="F253">
        <v>237.4254</v>
      </c>
      <c r="G253">
        <v>2874.5819000000001</v>
      </c>
    </row>
    <row r="254" spans="5:7" x14ac:dyDescent="0.25">
      <c r="E254">
        <v>77.500360000000001</v>
      </c>
      <c r="F254">
        <v>237.41113000000001</v>
      </c>
      <c r="G254">
        <v>2899.2548999999999</v>
      </c>
    </row>
    <row r="255" spans="5:7" x14ac:dyDescent="0.25">
      <c r="E255">
        <v>77.50027</v>
      </c>
      <c r="F255">
        <v>237.41605999999999</v>
      </c>
      <c r="G255">
        <v>2923.9276</v>
      </c>
    </row>
    <row r="256" spans="5:7" x14ac:dyDescent="0.25">
      <c r="E256">
        <v>77.500320000000002</v>
      </c>
      <c r="F256">
        <v>237.35418000000001</v>
      </c>
      <c r="G256">
        <v>2948.6008999999999</v>
      </c>
    </row>
    <row r="257" spans="5:7" x14ac:dyDescent="0.25">
      <c r="E257">
        <v>77.500320000000002</v>
      </c>
      <c r="F257">
        <v>237.39895999999999</v>
      </c>
      <c r="G257">
        <v>2973.2737999999999</v>
      </c>
    </row>
    <row r="258" spans="5:7" x14ac:dyDescent="0.25">
      <c r="E258">
        <v>77.500349999999997</v>
      </c>
      <c r="F258">
        <v>237.42874</v>
      </c>
      <c r="G258">
        <v>2997.9468999999999</v>
      </c>
    </row>
    <row r="259" spans="5:7" x14ac:dyDescent="0.25">
      <c r="E259">
        <v>77.500280000000004</v>
      </c>
      <c r="F259">
        <v>237.40415999999999</v>
      </c>
      <c r="G259">
        <v>3022.62</v>
      </c>
    </row>
    <row r="260" spans="5:7" x14ac:dyDescent="0.25">
      <c r="E260">
        <v>77.500249999999994</v>
      </c>
      <c r="F260">
        <v>237.40779000000001</v>
      </c>
      <c r="G260">
        <v>3047.2928999999999</v>
      </c>
    </row>
    <row r="261" spans="5:7" x14ac:dyDescent="0.25">
      <c r="E261">
        <v>77.500330000000005</v>
      </c>
      <c r="F261">
        <v>237.42680999999999</v>
      </c>
      <c r="G261">
        <v>3071.9659000000001</v>
      </c>
    </row>
    <row r="262" spans="5:7" x14ac:dyDescent="0.25">
      <c r="E262">
        <v>77.500209999999996</v>
      </c>
      <c r="F262">
        <v>237.40953999999999</v>
      </c>
      <c r="G262">
        <v>3096.6390999999999</v>
      </c>
    </row>
    <row r="263" spans="5:7" x14ac:dyDescent="0.25">
      <c r="E263">
        <v>77.500280000000004</v>
      </c>
      <c r="F263">
        <v>237.43021999999999</v>
      </c>
      <c r="G263">
        <v>3121.3119999999999</v>
      </c>
    </row>
    <row r="264" spans="5:7" x14ac:dyDescent="0.25">
      <c r="E264">
        <v>77.500249999999994</v>
      </c>
      <c r="F264">
        <v>237.39114000000001</v>
      </c>
      <c r="G264">
        <v>3145.9850999999999</v>
      </c>
    </row>
    <row r="265" spans="5:7" x14ac:dyDescent="0.25">
      <c r="E265">
        <v>77.500330000000005</v>
      </c>
      <c r="F265">
        <v>237.47162</v>
      </c>
      <c r="G265">
        <v>3170.6581999999999</v>
      </c>
    </row>
    <row r="266" spans="5:7" x14ac:dyDescent="0.25">
      <c r="E266">
        <v>77.500299999999996</v>
      </c>
      <c r="F266">
        <v>237.53094999999999</v>
      </c>
      <c r="G266">
        <v>3195.3310999999999</v>
      </c>
    </row>
    <row r="267" spans="5:7" x14ac:dyDescent="0.25">
      <c r="E267">
        <v>77.500360000000001</v>
      </c>
      <c r="F267">
        <v>237.47217000000001</v>
      </c>
      <c r="G267">
        <v>3220.0041999999999</v>
      </c>
    </row>
    <row r="268" spans="5:7" x14ac:dyDescent="0.25">
      <c r="E268">
        <v>77.500339999999994</v>
      </c>
      <c r="F268">
        <v>237.44945000000001</v>
      </c>
      <c r="G268">
        <v>3244.6772999999998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dcterms:created xsi:type="dcterms:W3CDTF">2025-12-03T18:59:26Z</dcterms:created>
  <dcterms:modified xsi:type="dcterms:W3CDTF">2026-01-14T00:42:11Z</dcterms:modified>
</cp:coreProperties>
</file>