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Mechanical\ALIGNMENT SPACING FIXTURE Q1 C4 RUN 1\"/>
    </mc:Choice>
  </mc:AlternateContent>
  <xr:revisionPtr revIDLastSave="0" documentId="13_ncr:1_{FD31B79A-ACAB-4039-94D9-B3567C56B821}" xr6:coauthVersionLast="47" xr6:coauthVersionMax="47" xr10:uidLastSave="{00000000-0000-0000-0000-000000000000}"/>
  <bookViews>
    <workbookView xWindow="570" yWindow="2340" windowWidth="27930" windowHeight="15855" xr2:uid="{6E33EBE5-63C0-4F2E-8C5E-4A3876C4FFE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24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<sst xmlns="http://schemas.openxmlformats.org/spreadsheetml/2006/main" count="8" uniqueCount="8">
  <si>
    <t>Spacer</t>
  </si>
  <si>
    <t>P1 (X)</t>
  </si>
  <si>
    <t>P2 (X)</t>
  </si>
  <si>
    <r>
      <t>P2-P1 (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Aptos Narrow"/>
        <family val="2"/>
        <scheme val="minor"/>
      </rPr>
      <t>X)</t>
    </r>
  </si>
  <si>
    <t>P3 (Y)</t>
  </si>
  <si>
    <t>Measurements 3:20PM</t>
  </si>
  <si>
    <t>Z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</si>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</sst>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Symbol"/>
      <family val="1"/>
      <charset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14" fontId="1" fillId="0" borderId="0" xfId="0" applyNumberFormat="1" applyFont="1" applyAlignment="1">
      <alignment horizontal="center"/>
    </xf>
    <xf numFmtId="164" fontId="0" fillId="0" borderId="0" xfId="0" applyNumberFormat="1" applyAlignment="1">
      <alignment horizontal="left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9524</xdr:colOff>
      <xdr:row>1</xdr:row>
      <xdr:rowOff>371475</xdr:rowOff>
    </xdr:from>
    <xdr:to>
      <xdr:col>24</xdr:col>
      <xdr:colOff>463849</xdr:colOff>
      <xdr:row>19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14B08B-D6CE-40B5-8BB0-B84342BA94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505" r="34344"/>
        <a:stretch/>
      </xdr:blipFill>
      <xdr:spPr>
        <a:xfrm rot="16200000">
          <a:off x="7647137" y="-3218013"/>
          <a:ext cx="3257550" cy="10817525"/>
        </a:xfrm>
        <a:prstGeom prst="rect">
          <a:avLst/>
        </a:prstGeom>
      </xdr:spPr>
    </xdr:pic>
    <xdr:clientData/>
  </xdr:twoCellAnchor>
  <xdr:oneCellAnchor>
    <xdr:from>
      <xdr:col>7</xdr:col>
      <xdr:colOff>504824</xdr:colOff>
      <xdr:row>6</xdr:row>
      <xdr:rowOff>57150</xdr:rowOff>
    </xdr:from>
    <xdr:ext cx="984885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2186FC9-9E30-42DF-9CEC-A5911405F6FC}"/>
            </a:ext>
          </a:extLst>
        </xdr:cNvPr>
        <xdr:cNvSpPr txBox="1"/>
      </xdr:nvSpPr>
      <xdr:spPr>
        <a:xfrm rot="-60000">
          <a:off x="4362449" y="1390650"/>
          <a:ext cx="9848851" cy="26456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1                    2                     3                    4                   5                    6                      7                   8</a:t>
          </a:r>
          <a:r>
            <a:rPr lang="en-US" sz="1100" baseline="0"/>
            <a:t>                   9                  10                 11                 12                 13                 14                 15                  16                   17</a:t>
          </a:r>
          <a:endParaRPr lang="en-US" sz="1100"/>
        </a:p>
      </xdr:txBody>
    </xdr:sp>
    <xdr:clientData/>
  </xdr:oneCellAnchor>
  <xdr:oneCellAnchor>
    <xdr:from>
      <xdr:col>7</xdr:col>
      <xdr:colOff>190500</xdr:colOff>
      <xdr:row>8</xdr:row>
      <xdr:rowOff>114300</xdr:rowOff>
    </xdr:from>
    <xdr:ext cx="330732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F09AA1A1-3251-4936-964F-7EBC32625569}"/>
            </a:ext>
          </a:extLst>
        </xdr:cNvPr>
        <xdr:cNvSpPr txBox="1"/>
      </xdr:nvSpPr>
      <xdr:spPr>
        <a:xfrm>
          <a:off x="4048125" y="1828800"/>
          <a:ext cx="330732" cy="264560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P1</a:t>
          </a:r>
        </a:p>
      </xdr:txBody>
    </xdr:sp>
    <xdr:clientData/>
  </xdr:oneCellAnchor>
  <xdr:oneCellAnchor>
    <xdr:from>
      <xdr:col>7</xdr:col>
      <xdr:colOff>95250</xdr:colOff>
      <xdr:row>10</xdr:row>
      <xdr:rowOff>123825</xdr:rowOff>
    </xdr:from>
    <xdr:ext cx="330732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96740AA9-C1F6-422B-A32A-B2AD1C47A271}"/>
            </a:ext>
          </a:extLst>
        </xdr:cNvPr>
        <xdr:cNvSpPr txBox="1"/>
      </xdr:nvSpPr>
      <xdr:spPr>
        <a:xfrm>
          <a:off x="3952875" y="2219325"/>
          <a:ext cx="330732" cy="264560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P2</a:t>
          </a:r>
        </a:p>
      </xdr:txBody>
    </xdr:sp>
    <xdr:clientData/>
  </xdr:oneCellAnchor>
  <xdr:oneCellAnchor>
    <xdr:from>
      <xdr:col>7</xdr:col>
      <xdr:colOff>514350</xdr:colOff>
      <xdr:row>13</xdr:row>
      <xdr:rowOff>57150</xdr:rowOff>
    </xdr:from>
    <xdr:ext cx="330732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91F5A538-7A8B-43D8-98A8-E1C694A22102}"/>
            </a:ext>
          </a:extLst>
        </xdr:cNvPr>
        <xdr:cNvSpPr txBox="1"/>
      </xdr:nvSpPr>
      <xdr:spPr>
        <a:xfrm>
          <a:off x="4371975" y="2724150"/>
          <a:ext cx="330732" cy="26456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P3</a:t>
          </a:r>
        </a:p>
      </xdr:txBody>
    </xdr:sp>
    <xdr:clientData/>
  </xdr:oneCellAnchor>
  <xdr:twoCellAnchor>
    <xdr:from>
      <xdr:col>7</xdr:col>
      <xdr:colOff>590550</xdr:colOff>
      <xdr:row>7</xdr:row>
      <xdr:rowOff>95250</xdr:rowOff>
    </xdr:from>
    <xdr:to>
      <xdr:col>24</xdr:col>
      <xdr:colOff>57150</xdr:colOff>
      <xdr:row>8</xdr:row>
      <xdr:rowOff>114300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96EBB4CF-0988-4D28-B46C-BF8C565F3821}"/>
            </a:ext>
          </a:extLst>
        </xdr:cNvPr>
        <xdr:cNvCxnSpPr/>
      </xdr:nvCxnSpPr>
      <xdr:spPr>
        <a:xfrm flipV="1">
          <a:off x="4448175" y="1619250"/>
          <a:ext cx="9829800" cy="209550"/>
        </a:xfrm>
        <a:prstGeom prst="straightConnector1">
          <a:avLst/>
        </a:prstGeom>
        <a:ln>
          <a:solidFill>
            <a:srgbClr val="FFFF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600075</xdr:colOff>
      <xdr:row>2</xdr:row>
      <xdr:rowOff>95250</xdr:rowOff>
    </xdr:from>
    <xdr:to>
      <xdr:col>7</xdr:col>
      <xdr:colOff>600075</xdr:colOff>
      <xdr:row>8</xdr:row>
      <xdr:rowOff>104775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5E250954-4136-403A-B459-F930E97B9580}"/>
            </a:ext>
          </a:extLst>
        </xdr:cNvPr>
        <xdr:cNvCxnSpPr/>
      </xdr:nvCxnSpPr>
      <xdr:spPr>
        <a:xfrm flipV="1">
          <a:off x="4457700" y="666750"/>
          <a:ext cx="0" cy="1152525"/>
        </a:xfrm>
        <a:prstGeom prst="straightConnector1">
          <a:avLst/>
        </a:prstGeom>
        <a:ln>
          <a:solidFill>
            <a:srgbClr val="FFFF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133350</xdr:colOff>
      <xdr:row>2</xdr:row>
      <xdr:rowOff>95250</xdr:rowOff>
    </xdr:from>
    <xdr:ext cx="325667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4F5D488-3E1E-47F1-AEA1-7F1CC1544908}"/>
            </a:ext>
          </a:extLst>
        </xdr:cNvPr>
        <xdr:cNvSpPr txBox="1"/>
      </xdr:nvSpPr>
      <xdr:spPr>
        <a:xfrm>
          <a:off x="4600575" y="666750"/>
          <a:ext cx="325667" cy="264560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+Y</a:t>
          </a:r>
        </a:p>
      </xdr:txBody>
    </xdr:sp>
    <xdr:clientData/>
  </xdr:oneCellAnchor>
  <xdr:oneCellAnchor>
    <xdr:from>
      <xdr:col>24</xdr:col>
      <xdr:colOff>95250</xdr:colOff>
      <xdr:row>6</xdr:row>
      <xdr:rowOff>133350</xdr:rowOff>
    </xdr:from>
    <xdr:ext cx="327462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CFCC7F8C-AAB6-4B63-AD6A-7F49D1639F78}"/>
            </a:ext>
          </a:extLst>
        </xdr:cNvPr>
        <xdr:cNvSpPr txBox="1"/>
      </xdr:nvSpPr>
      <xdr:spPr>
        <a:xfrm>
          <a:off x="14316075" y="1466850"/>
          <a:ext cx="327462" cy="264560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+X</a:t>
          </a:r>
        </a:p>
      </xdr:txBody>
    </xdr:sp>
    <xdr:clientData/>
  </xdr:oneCellAnchor>
  <xdr:twoCellAnchor>
    <xdr:from>
      <xdr:col>8</xdr:col>
      <xdr:colOff>66675</xdr:colOff>
      <xdr:row>11</xdr:row>
      <xdr:rowOff>123825</xdr:rowOff>
    </xdr:from>
    <xdr:to>
      <xdr:col>8</xdr:col>
      <xdr:colOff>76200</xdr:colOff>
      <xdr:row>12</xdr:row>
      <xdr:rowOff>180975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9518CEFB-7803-44BF-9CA2-C8929A9DFD74}"/>
            </a:ext>
          </a:extLst>
        </xdr:cNvPr>
        <xdr:cNvCxnSpPr/>
      </xdr:nvCxnSpPr>
      <xdr:spPr>
        <a:xfrm>
          <a:off x="4533900" y="2409825"/>
          <a:ext cx="9525" cy="24765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581025</xdr:colOff>
      <xdr:row>9</xdr:row>
      <xdr:rowOff>57150</xdr:rowOff>
    </xdr:from>
    <xdr:to>
      <xdr:col>8</xdr:col>
      <xdr:colOff>190500</xdr:colOff>
      <xdr:row>9</xdr:row>
      <xdr:rowOff>66675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28347238-3A8C-42F2-BDD2-E05BF9DDE3D2}"/>
            </a:ext>
          </a:extLst>
        </xdr:cNvPr>
        <xdr:cNvCxnSpPr/>
      </xdr:nvCxnSpPr>
      <xdr:spPr>
        <a:xfrm flipH="1" flipV="1">
          <a:off x="4438650" y="1962150"/>
          <a:ext cx="219075" cy="9525"/>
        </a:xfrm>
        <a:prstGeom prst="straightConnector1">
          <a:avLst/>
        </a:prstGeom>
        <a:ln>
          <a:solidFill>
            <a:srgbClr val="00B05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514350</xdr:colOff>
      <xdr:row>11</xdr:row>
      <xdr:rowOff>142875</xdr:rowOff>
    </xdr:from>
    <xdr:to>
      <xdr:col>8</xdr:col>
      <xdr:colOff>123825</xdr:colOff>
      <xdr:row>11</xdr:row>
      <xdr:rowOff>152400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8DEB83C0-0C9B-4B5E-A901-02D2CC054D59}"/>
            </a:ext>
          </a:extLst>
        </xdr:cNvPr>
        <xdr:cNvCxnSpPr/>
      </xdr:nvCxnSpPr>
      <xdr:spPr>
        <a:xfrm flipH="1" flipV="1">
          <a:off x="4371975" y="2428875"/>
          <a:ext cx="219075" cy="9525"/>
        </a:xfrm>
        <a:prstGeom prst="straightConnector1">
          <a:avLst/>
        </a:prstGeom>
        <a:ln>
          <a:solidFill>
            <a:srgbClr val="00B05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F927-04E4-4221-B761-1A84D8906453}">
  <dimension ref="A1:F85"/>
  <sheetViews>
    <sheetView tabSelected="1" workbookViewId="0">
      <selection activeCell="G21" sqref="G21"/>
    </sheetView>
  </sheetViews>
  <sheetFormatPr defaultRowHeight="15" x14ac:dyDescent="0.25"/>
  <cols>
    <col min="1" max="1" width="10.42578125" style="8" bestFit="1" customWidth="1"/>
    <col min="2" max="4" width="9.140625" style="3"/>
    <col min="5" max="5" width="1.7109375" style="3" customWidth="1"/>
    <col min="6" max="6" width="9.140625" style="4"/>
  </cols>
  <sheetData>
    <row r="1" spans="1:6" x14ac:dyDescent="0.25">
      <c r="A1" s="1">
        <v>45839</v>
      </c>
      <c r="B1" s="10" t="s">
        <v>5</v>
      </c>
      <c r="C1" s="10"/>
      <c r="D1" s="10"/>
    </row>
    <row r="2" spans="1:6" s="7" customFormat="1" ht="30" x14ac:dyDescent="0.25">
      <c r="A2" s="5" t="s">
        <v>0</v>
      </c>
      <c r="B2" s="4" t="s">
        <v>1</v>
      </c>
      <c r="C2" s="4" t="s">
        <v>2</v>
      </c>
      <c r="D2" s="6" t="s">
        <v>3</v>
      </c>
      <c r="E2" s="4"/>
      <c r="F2" s="4" t="s">
        <v>4</v>
      </c>
    </row>
    <row r="3" spans="1:6" x14ac:dyDescent="0.25">
      <c r="A3" s="8">
        <v>1</v>
      </c>
      <c r="B3" s="9">
        <v>-0.3034</v>
      </c>
      <c r="C3" s="9">
        <v>-0.30809999999999998</v>
      </c>
      <c r="D3" s="3">
        <f>C3-B3</f>
        <v>-4.699999999999982E-3</v>
      </c>
      <c r="F3" s="9">
        <v>-71.303200000000004</v>
      </c>
    </row>
    <row r="4" spans="1:6" x14ac:dyDescent="0.25">
      <c r="A4" s="8">
        <v>2</v>
      </c>
      <c r="B4" s="9">
        <v>49.039400000000001</v>
      </c>
      <c r="C4" s="9">
        <v>49.030900000000003</v>
      </c>
      <c r="D4" s="3">
        <f t="shared" ref="D4:D19" si="0">C4-B4</f>
        <v>-8.4999999999979536E-3</v>
      </c>
      <c r="F4" s="9">
        <v>-71.3065</v>
      </c>
    </row>
    <row r="5" spans="1:6" x14ac:dyDescent="0.25">
      <c r="A5" s="8">
        <v>3</v>
      </c>
      <c r="B5" s="9">
        <v>98.380200000000002</v>
      </c>
      <c r="C5" s="9">
        <v>98.369299999999996</v>
      </c>
      <c r="D5" s="3">
        <f t="shared" si="0"/>
        <v>-1.0900000000006571E-2</v>
      </c>
      <c r="F5" s="9">
        <v>-71.311199999999999</v>
      </c>
    </row>
    <row r="6" spans="1:6" x14ac:dyDescent="0.25">
      <c r="A6" s="8">
        <v>4</v>
      </c>
      <c r="B6" s="9">
        <v>147.71799999999999</v>
      </c>
      <c r="C6" s="9">
        <v>147.70859999999999</v>
      </c>
      <c r="D6" s="3">
        <f t="shared" si="0"/>
        <v>-9.3999999999994088E-3</v>
      </c>
      <c r="F6" s="9">
        <v>-71.315299999999993</v>
      </c>
    </row>
    <row r="7" spans="1:6" x14ac:dyDescent="0.25">
      <c r="A7" s="8">
        <v>5</v>
      </c>
      <c r="B7" s="9">
        <v>197.06120000000001</v>
      </c>
      <c r="C7" s="9">
        <v>197.04660000000001</v>
      </c>
      <c r="D7" s="3">
        <f t="shared" si="0"/>
        <v>-1.4600000000001501E-2</v>
      </c>
      <c r="F7" s="9">
        <v>-71.3232</v>
      </c>
    </row>
    <row r="8" spans="1:6" x14ac:dyDescent="0.25">
      <c r="A8" s="8">
        <v>6</v>
      </c>
      <c r="B8" s="9">
        <v>246.39879999999999</v>
      </c>
      <c r="C8" s="9">
        <v>246.38560000000001</v>
      </c>
      <c r="D8" s="3">
        <f t="shared" si="0"/>
        <v>-1.3199999999983447E-2</v>
      </c>
      <c r="F8" s="9">
        <v>-71.3292</v>
      </c>
    </row>
    <row r="9" spans="1:6" x14ac:dyDescent="0.25">
      <c r="A9" s="8">
        <v>7</v>
      </c>
      <c r="B9" s="9">
        <v>295.72579999999999</v>
      </c>
      <c r="C9" s="9">
        <v>295.72620000000001</v>
      </c>
      <c r="D9" s="3">
        <f t="shared" si="0"/>
        <v>4.0000000001327862E-4</v>
      </c>
      <c r="F9" s="9">
        <v>-71.316299999999998</v>
      </c>
    </row>
    <row r="10" spans="1:6" x14ac:dyDescent="0.25">
      <c r="A10" s="8">
        <v>8</v>
      </c>
      <c r="B10" s="9">
        <v>345.0652</v>
      </c>
      <c r="C10" s="9">
        <v>345.06400000000002</v>
      </c>
      <c r="D10" s="3">
        <f t="shared" si="0"/>
        <v>-1.1999999999829924E-3</v>
      </c>
      <c r="F10" s="9">
        <v>-71.314800000000005</v>
      </c>
    </row>
    <row r="11" spans="1:6" x14ac:dyDescent="0.25">
      <c r="A11" s="8">
        <v>9</v>
      </c>
      <c r="B11" s="9">
        <v>394.40359999999998</v>
      </c>
      <c r="C11" s="9">
        <v>394.4015</v>
      </c>
      <c r="D11" s="3">
        <f t="shared" si="0"/>
        <v>-2.0999999999844476E-3</v>
      </c>
      <c r="F11" s="9">
        <v>-71.312399999999997</v>
      </c>
    </row>
    <row r="12" spans="1:6" x14ac:dyDescent="0.25">
      <c r="A12" s="8">
        <v>10</v>
      </c>
      <c r="B12" s="9">
        <v>443.74020000000002</v>
      </c>
      <c r="C12" s="9">
        <v>443.73899999999998</v>
      </c>
      <c r="D12" s="3">
        <f t="shared" si="0"/>
        <v>-1.2000000000398359E-3</v>
      </c>
      <c r="F12" s="9">
        <v>-71.309200000000004</v>
      </c>
    </row>
    <row r="13" spans="1:6" x14ac:dyDescent="0.25">
      <c r="A13" s="8">
        <v>11</v>
      </c>
      <c r="B13" s="9">
        <v>493.0772</v>
      </c>
      <c r="C13" s="9">
        <v>493.07459999999998</v>
      </c>
      <c r="D13" s="3">
        <f t="shared" si="0"/>
        <v>-2.6000000000294676E-3</v>
      </c>
      <c r="F13" s="9">
        <v>-71.305999999999997</v>
      </c>
    </row>
    <row r="14" spans="1:6" x14ac:dyDescent="0.25">
      <c r="A14" s="8">
        <v>12</v>
      </c>
      <c r="B14" s="9">
        <v>542.41570000000002</v>
      </c>
      <c r="C14" s="9">
        <v>542.41210000000001</v>
      </c>
      <c r="D14" s="3">
        <f t="shared" si="0"/>
        <v>-3.6000000000058208E-3</v>
      </c>
      <c r="F14" s="9">
        <v>-71.302999999999997</v>
      </c>
    </row>
    <row r="15" spans="1:6" x14ac:dyDescent="0.25">
      <c r="A15" s="8">
        <v>13</v>
      </c>
      <c r="B15" s="9">
        <v>591.75139999999999</v>
      </c>
      <c r="C15" s="9">
        <v>591.74350000000004</v>
      </c>
      <c r="D15" s="3">
        <f t="shared" si="0"/>
        <v>-7.899999999949614E-3</v>
      </c>
      <c r="F15" s="9">
        <v>-71.298699999999997</v>
      </c>
    </row>
    <row r="16" spans="1:6" x14ac:dyDescent="0.25">
      <c r="A16" s="8">
        <v>14</v>
      </c>
      <c r="B16" s="9">
        <v>641.09169999999995</v>
      </c>
      <c r="C16" s="9">
        <v>641.0829</v>
      </c>
      <c r="D16" s="3">
        <f t="shared" si="0"/>
        <v>-8.7999999999510692E-3</v>
      </c>
      <c r="F16" s="9">
        <v>-71.303100000000001</v>
      </c>
    </row>
    <row r="17" spans="1:6" x14ac:dyDescent="0.25">
      <c r="A17" s="8">
        <v>15</v>
      </c>
      <c r="B17" s="9">
        <v>690.4307</v>
      </c>
      <c r="C17" s="9">
        <v>690.42179999999996</v>
      </c>
      <c r="D17" s="3">
        <f t="shared" si="0"/>
        <v>-8.900000000039654E-3</v>
      </c>
      <c r="F17" s="9">
        <v>-71.309100000000001</v>
      </c>
    </row>
    <row r="18" spans="1:6" x14ac:dyDescent="0.25">
      <c r="A18" s="8">
        <v>16</v>
      </c>
      <c r="B18" s="9">
        <v>739.7681</v>
      </c>
      <c r="C18" s="9">
        <v>739.76</v>
      </c>
      <c r="D18" s="3">
        <f t="shared" si="0"/>
        <v>-8.1000000000130967E-3</v>
      </c>
      <c r="F18" s="9">
        <v>-71.313299999999998</v>
      </c>
    </row>
    <row r="19" spans="1:6" x14ac:dyDescent="0.25">
      <c r="A19" s="8">
        <v>17</v>
      </c>
      <c r="B19" s="9">
        <v>789.10569999999996</v>
      </c>
      <c r="C19" s="9">
        <v>789.09799999999996</v>
      </c>
      <c r="D19" s="3">
        <f t="shared" si="0"/>
        <v>-7.6999999999998181E-3</v>
      </c>
      <c r="F19" s="9">
        <v>-71.314300000000003</v>
      </c>
    </row>
    <row r="21" spans="1:6" x14ac:dyDescent="0.25">
      <c r="A21" s="1"/>
      <c r="B21" s="10"/>
      <c r="C21" s="10"/>
      <c r="D21" s="10"/>
    </row>
    <row r="22" spans="1:6" x14ac:dyDescent="0.25">
      <c r="A22" s="5"/>
      <c r="B22" s="4"/>
      <c r="C22" s="4"/>
      <c r="D22" s="6"/>
      <c r="E22" s="4"/>
    </row>
    <row r="23" spans="1:6" x14ac:dyDescent="0.25">
      <c r="B23" s="13" t="s">
        <v>6</v>
      </c>
      <c r="C23" s="13"/>
      <c r="D23" s="12" t="s">
        <v>7</v>
      </c>
      <c r="F23"/>
    </row>
    <row r="24" spans="1:6" x14ac:dyDescent="0.25">
      <c r="A24" s="8">
        <v>1</v>
      </c>
      <c r="B24" s="11">
        <f>((B3+C3)/2-(A3-$A$3)*49.338-$B$3)*1000</f>
        <v>-2.3499999999999632</v>
      </c>
      <c r="C24"/>
      <c r="D24" s="11">
        <f>(F3-$F$3)*1000</f>
        <v>0</v>
      </c>
      <c r="F24"/>
    </row>
    <row r="25" spans="1:6" x14ac:dyDescent="0.25">
      <c r="A25" s="8">
        <v>2</v>
      </c>
      <c r="B25" s="11">
        <f t="shared" ref="B25:B40" si="1">((B4+C4)/2-(A4-$A$3)*49.338-$B$3)*1000</f>
        <v>0.55000000000060556</v>
      </c>
      <c r="C25"/>
      <c r="D25" s="11">
        <f t="shared" ref="D25:D40" si="2">(F4-$F$3)*1000</f>
        <v>-3.2999999999958618</v>
      </c>
      <c r="F25"/>
    </row>
    <row r="26" spans="1:6" x14ac:dyDescent="0.25">
      <c r="A26" s="8">
        <v>3</v>
      </c>
      <c r="B26" s="11">
        <f t="shared" si="1"/>
        <v>2.1500000000039821</v>
      </c>
      <c r="C26"/>
      <c r="D26" s="11">
        <f t="shared" si="2"/>
        <v>-7.9999999999955662</v>
      </c>
      <c r="F26"/>
    </row>
    <row r="27" spans="1:6" x14ac:dyDescent="0.25">
      <c r="A27" s="8">
        <v>4</v>
      </c>
      <c r="B27" s="11">
        <f t="shared" si="1"/>
        <v>2.6999999999938185</v>
      </c>
      <c r="C27"/>
      <c r="D27" s="11">
        <f t="shared" si="2"/>
        <v>-12.099999999989564</v>
      </c>
      <c r="F27"/>
    </row>
    <row r="28" spans="1:6" x14ac:dyDescent="0.25">
      <c r="A28" s="8">
        <v>5</v>
      </c>
      <c r="B28" s="11">
        <f t="shared" si="1"/>
        <v>5.2999999999948644</v>
      </c>
      <c r="C28"/>
      <c r="D28" s="11">
        <f t="shared" si="2"/>
        <v>-19.999999999996021</v>
      </c>
      <c r="F28"/>
    </row>
    <row r="29" spans="1:6" x14ac:dyDescent="0.25">
      <c r="A29" s="8">
        <v>6</v>
      </c>
      <c r="B29" s="11">
        <f t="shared" si="1"/>
        <v>5.6000000000048233</v>
      </c>
      <c r="C29"/>
      <c r="D29" s="11">
        <f t="shared" si="2"/>
        <v>-25.999999999996248</v>
      </c>
      <c r="F29"/>
    </row>
    <row r="30" spans="1:6" x14ac:dyDescent="0.25">
      <c r="A30" s="8">
        <v>7</v>
      </c>
      <c r="B30" s="11">
        <f t="shared" si="1"/>
        <v>1.3999999999790846</v>
      </c>
      <c r="C30"/>
      <c r="D30" s="11">
        <f t="shared" si="2"/>
        <v>-13.099999999994338</v>
      </c>
      <c r="F30"/>
    </row>
    <row r="31" spans="1:6" x14ac:dyDescent="0.25">
      <c r="A31" s="8">
        <v>8</v>
      </c>
      <c r="B31" s="11">
        <f t="shared" si="1"/>
        <v>2.000000000055846</v>
      </c>
      <c r="C31"/>
      <c r="D31" s="11">
        <f t="shared" si="2"/>
        <v>-11.600000000001387</v>
      </c>
      <c r="F31"/>
    </row>
    <row r="32" spans="1:6" x14ac:dyDescent="0.25">
      <c r="A32" s="8">
        <v>9</v>
      </c>
      <c r="B32" s="11">
        <f t="shared" si="1"/>
        <v>1.9500000000115536</v>
      </c>
      <c r="C32"/>
      <c r="D32" s="11">
        <f t="shared" si="2"/>
        <v>-9.1999999999927695</v>
      </c>
      <c r="F32"/>
    </row>
    <row r="33" spans="1:6" x14ac:dyDescent="0.25">
      <c r="A33" s="8">
        <v>10</v>
      </c>
      <c r="B33" s="11">
        <f t="shared" si="1"/>
        <v>0.99999999996580602</v>
      </c>
      <c r="C33"/>
      <c r="D33" s="11">
        <f t="shared" si="2"/>
        <v>-6.0000000000002274</v>
      </c>
      <c r="F33"/>
    </row>
    <row r="34" spans="1:6" x14ac:dyDescent="0.25">
      <c r="A34" s="8">
        <v>11</v>
      </c>
      <c r="B34" s="11">
        <f t="shared" si="1"/>
        <v>-0.700000000005363</v>
      </c>
      <c r="C34"/>
      <c r="D34" s="11">
        <f t="shared" si="2"/>
        <v>-2.7999999999934744</v>
      </c>
      <c r="F34"/>
    </row>
    <row r="35" spans="1:6" x14ac:dyDescent="0.25">
      <c r="A35" s="8">
        <v>12</v>
      </c>
      <c r="B35" s="11">
        <f t="shared" si="1"/>
        <v>-0.69999999994851958</v>
      </c>
      <c r="C35"/>
      <c r="D35" s="11">
        <f t="shared" si="2"/>
        <v>0.20000000000663931</v>
      </c>
      <c r="F35"/>
    </row>
    <row r="36" spans="1:6" x14ac:dyDescent="0.25">
      <c r="A36" s="8">
        <v>13</v>
      </c>
      <c r="B36" s="11">
        <f t="shared" si="1"/>
        <v>-5.1499999999683466</v>
      </c>
      <c r="C36"/>
      <c r="D36" s="11">
        <f t="shared" si="2"/>
        <v>4.500000000007276</v>
      </c>
      <c r="F36"/>
    </row>
    <row r="37" spans="1:6" x14ac:dyDescent="0.25">
      <c r="A37" s="8">
        <v>14</v>
      </c>
      <c r="B37" s="11">
        <f t="shared" si="1"/>
        <v>-3.300000000091674</v>
      </c>
      <c r="C37"/>
      <c r="D37" s="11">
        <f t="shared" si="2"/>
        <v>0.10000000000331966</v>
      </c>
      <c r="F37"/>
    </row>
    <row r="38" spans="1:6" x14ac:dyDescent="0.25">
      <c r="A38" s="8">
        <v>15</v>
      </c>
      <c r="B38" s="11">
        <f t="shared" si="1"/>
        <v>-2.349999999989083</v>
      </c>
      <c r="C38"/>
      <c r="D38" s="11">
        <f t="shared" si="2"/>
        <v>-5.8999999999969077</v>
      </c>
      <c r="F38"/>
    </row>
    <row r="39" spans="1:6" x14ac:dyDescent="0.25">
      <c r="A39" s="8">
        <v>16</v>
      </c>
      <c r="B39" s="11">
        <f t="shared" si="1"/>
        <v>-2.5500000000525658</v>
      </c>
      <c r="C39"/>
      <c r="D39" s="11">
        <f t="shared" si="2"/>
        <v>-10.099999999994225</v>
      </c>
      <c r="F39"/>
    </row>
    <row r="40" spans="1:6" x14ac:dyDescent="0.25">
      <c r="A40" s="8">
        <v>17</v>
      </c>
      <c r="B40" s="11">
        <f t="shared" si="1"/>
        <v>-2.7500000000023617</v>
      </c>
      <c r="D40" s="11">
        <f t="shared" si="2"/>
        <v>-11.099999999999</v>
      </c>
    </row>
    <row r="41" spans="1:6" x14ac:dyDescent="0.25">
      <c r="B41"/>
    </row>
    <row r="42" spans="1:6" x14ac:dyDescent="0.25">
      <c r="B42"/>
    </row>
    <row r="43" spans="1:6" x14ac:dyDescent="0.25">
      <c r="B43"/>
    </row>
    <row r="44" spans="1:6" x14ac:dyDescent="0.25">
      <c r="B44"/>
    </row>
    <row r="45" spans="1:6" x14ac:dyDescent="0.25">
      <c r="A45" s="1"/>
      <c r="B45" s="2"/>
    </row>
    <row r="46" spans="1:6" x14ac:dyDescent="0.25">
      <c r="A46" s="5"/>
      <c r="B46" s="4"/>
      <c r="C46" s="4"/>
      <c r="D46" s="6"/>
      <c r="E46" s="4"/>
    </row>
    <row r="47" spans="1:6" x14ac:dyDescent="0.25">
      <c r="B47" s="9"/>
    </row>
    <row r="48" spans="1:6" x14ac:dyDescent="0.25">
      <c r="B48" s="9"/>
    </row>
    <row r="49" spans="2:2" x14ac:dyDescent="0.25">
      <c r="B49" s="9"/>
    </row>
    <row r="50" spans="2:2" x14ac:dyDescent="0.25">
      <c r="B50" s="9"/>
    </row>
    <row r="51" spans="2:2" x14ac:dyDescent="0.25">
      <c r="B51" s="9"/>
    </row>
    <row r="52" spans="2:2" x14ac:dyDescent="0.25">
      <c r="B52" s="9"/>
    </row>
    <row r="53" spans="2:2" x14ac:dyDescent="0.25">
      <c r="B53" s="9"/>
    </row>
    <row r="54" spans="2:2" x14ac:dyDescent="0.25">
      <c r="B54" s="9"/>
    </row>
    <row r="55" spans="2:2" x14ac:dyDescent="0.25">
      <c r="B55" s="9"/>
    </row>
    <row r="56" spans="2:2" x14ac:dyDescent="0.25">
      <c r="B56" s="9"/>
    </row>
    <row r="57" spans="2:2" x14ac:dyDescent="0.25">
      <c r="B57" s="9"/>
    </row>
    <row r="58" spans="2:2" x14ac:dyDescent="0.25">
      <c r="B58" s="9"/>
    </row>
    <row r="59" spans="2:2" x14ac:dyDescent="0.25">
      <c r="B59" s="9"/>
    </row>
    <row r="60" spans="2:2" x14ac:dyDescent="0.25">
      <c r="B60" s="9"/>
    </row>
    <row r="61" spans="2:2" x14ac:dyDescent="0.25">
      <c r="B61" s="9"/>
    </row>
    <row r="62" spans="2:2" x14ac:dyDescent="0.25">
      <c r="B62" s="9"/>
    </row>
    <row r="63" spans="2:2" x14ac:dyDescent="0.25">
      <c r="B63" s="9"/>
    </row>
    <row r="67" spans="1:5" x14ac:dyDescent="0.25">
      <c r="A67" s="1"/>
      <c r="B67" s="2"/>
    </row>
    <row r="68" spans="1:5" x14ac:dyDescent="0.25">
      <c r="A68" s="5"/>
      <c r="B68" s="4"/>
      <c r="C68" s="4"/>
      <c r="D68" s="6"/>
      <c r="E68" s="4"/>
    </row>
    <row r="69" spans="1:5" x14ac:dyDescent="0.25">
      <c r="B69" s="9"/>
    </row>
    <row r="70" spans="1:5" x14ac:dyDescent="0.25">
      <c r="B70" s="9"/>
    </row>
    <row r="71" spans="1:5" x14ac:dyDescent="0.25">
      <c r="B71" s="9"/>
    </row>
    <row r="72" spans="1:5" x14ac:dyDescent="0.25">
      <c r="B72" s="9"/>
    </row>
    <row r="73" spans="1:5" x14ac:dyDescent="0.25">
      <c r="B73" s="9"/>
    </row>
    <row r="74" spans="1:5" x14ac:dyDescent="0.25">
      <c r="B74" s="9"/>
    </row>
    <row r="75" spans="1:5" x14ac:dyDescent="0.25">
      <c r="B75" s="9"/>
    </row>
    <row r="76" spans="1:5" x14ac:dyDescent="0.25">
      <c r="B76" s="9"/>
    </row>
    <row r="77" spans="1:5" x14ac:dyDescent="0.25">
      <c r="B77" s="9"/>
    </row>
    <row r="78" spans="1:5" x14ac:dyDescent="0.25">
      <c r="B78" s="9"/>
    </row>
    <row r="79" spans="1:5" x14ac:dyDescent="0.25">
      <c r="B79" s="9"/>
    </row>
    <row r="80" spans="1:5" x14ac:dyDescent="0.25">
      <c r="B80" s="9"/>
    </row>
    <row r="81" spans="2:2" x14ac:dyDescent="0.25">
      <c r="B81" s="9"/>
    </row>
    <row r="82" spans="2:2" x14ac:dyDescent="0.25">
      <c r="B82" s="9"/>
    </row>
    <row r="83" spans="2:2" x14ac:dyDescent="0.25">
      <c r="B83" s="9"/>
    </row>
    <row r="84" spans="2:2" x14ac:dyDescent="0.25">
      <c r="B84" s="9"/>
    </row>
    <row r="85" spans="2:2" x14ac:dyDescent="0.25">
      <c r="B85" s="9"/>
    </row>
  </sheetData>
  <mergeCells count="2">
    <mergeCell ref="B1:D1"/>
    <mergeCell ref="B21:D2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SLAC National Accelerator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Levashov, Yurii I.</cp:lastModifiedBy>
  <dcterms:created xsi:type="dcterms:W3CDTF">2025-06-10T19:48:39Z</dcterms:created>
  <dcterms:modified xsi:type="dcterms:W3CDTF">2025-07-01T22:48:53Z</dcterms:modified>
</cp:coreProperties>
</file>