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ac-my.sharepoint.com/personal/sda_slac_stanford_edu/Documents/"/>
    </mc:Choice>
  </mc:AlternateContent>
  <xr:revisionPtr revIDLastSave="0" documentId="8_{B352FBFE-17A6-46DD-B3E7-4FC62386B746}" xr6:coauthVersionLast="47" xr6:coauthVersionMax="47" xr10:uidLastSave="{00000000-0000-0000-0000-000000000000}"/>
  <bookViews>
    <workbookView xWindow="1875" yWindow="1245" windowWidth="18300" windowHeight="10725" xr2:uid="{554F43A3-14AB-492D-B573-BD5C350ED8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E7" i="1"/>
  <c r="C7" i="1"/>
  <c r="F8" i="1"/>
  <c r="E8" i="1"/>
  <c r="E9" i="1" s="1"/>
  <c r="C8" i="1"/>
  <c r="C9" i="1" s="1"/>
  <c r="F7" i="1"/>
  <c r="B8" i="1"/>
  <c r="B9" i="1" s="1"/>
  <c r="B7" i="1"/>
  <c r="F9" i="1" l="1"/>
</calcChain>
</file>

<file path=xl/sharedStrings.xml><?xml version="1.0" encoding="utf-8"?>
<sst xmlns="http://schemas.openxmlformats.org/spreadsheetml/2006/main" count="15" uniqueCount="10">
  <si>
    <t>Magnet</t>
  </si>
  <si>
    <t>Resistance</t>
  </si>
  <si>
    <t>Inductance</t>
  </si>
  <si>
    <t>Main</t>
  </si>
  <si>
    <t>Trim</t>
  </si>
  <si>
    <t>Temp</t>
  </si>
  <si>
    <t xml:space="preserve">Mean </t>
  </si>
  <si>
    <t>Stdev</t>
  </si>
  <si>
    <t>Rerror</t>
  </si>
  <si>
    <t>Main % Diff to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</si>
</sst>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%"/>
    <numFmt numFmtId="169" formatCode="0.0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10" fontId="0" fillId="0" borderId="0" xfId="0" applyNumberFormat="1"/>
    <xf numFmtId="167" fontId="0" fillId="0" borderId="0" xfId="1" applyNumberFormat="1" applyFont="1"/>
    <xf numFmtId="169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BA1C-FD31-4A96-997F-961DBC771250}">
  <dimension ref="A1:G9"/>
  <sheetViews>
    <sheetView tabSelected="1" workbookViewId="0">
      <selection activeCell="I5" sqref="I5"/>
    </sheetView>
  </sheetViews>
  <sheetFormatPr defaultRowHeight="15" x14ac:dyDescent="0.25"/>
  <cols>
    <col min="2" max="2" width="10.5703125" bestFit="1" customWidth="1"/>
    <col min="3" max="3" width="10.85546875" bestFit="1" customWidth="1"/>
    <col min="4" max="4" width="18.5703125" bestFit="1" customWidth="1"/>
    <col min="5" max="5" width="10.5703125" bestFit="1" customWidth="1"/>
    <col min="6" max="6" width="10.85546875" bestFit="1" customWidth="1"/>
  </cols>
  <sheetData>
    <row r="1" spans="1:7" x14ac:dyDescent="0.25">
      <c r="A1" s="5" t="s">
        <v>0</v>
      </c>
      <c r="B1" s="5" t="s">
        <v>3</v>
      </c>
      <c r="C1" s="5" t="s">
        <v>3</v>
      </c>
      <c r="D1" s="5" t="s">
        <v>9</v>
      </c>
      <c r="E1" s="5" t="s">
        <v>4</v>
      </c>
      <c r="F1" s="5" t="s">
        <v>4</v>
      </c>
      <c r="G1" s="5" t="s">
        <v>5</v>
      </c>
    </row>
    <row r="2" spans="1:7" x14ac:dyDescent="0.25">
      <c r="A2" s="5"/>
      <c r="B2" s="5" t="s">
        <v>2</v>
      </c>
      <c r="C2" s="5" t="s">
        <v>1</v>
      </c>
      <c r="D2" s="5" t="s">
        <v>1</v>
      </c>
      <c r="E2" s="5" t="s">
        <v>2</v>
      </c>
      <c r="F2" s="5" t="s">
        <v>1</v>
      </c>
      <c r="G2" s="5"/>
    </row>
    <row r="3" spans="1:7" x14ac:dyDescent="0.25">
      <c r="A3">
        <v>4595</v>
      </c>
      <c r="B3" s="1">
        <v>209.1</v>
      </c>
      <c r="C3" s="4">
        <v>1.3912</v>
      </c>
      <c r="D3" s="3">
        <f>(C3-$C$7)/$C$7</f>
        <v>9.6523695478627561E-3</v>
      </c>
      <c r="E3" s="1">
        <v>18</v>
      </c>
      <c r="F3" s="1">
        <v>2.5640000000000001</v>
      </c>
      <c r="G3">
        <v>20.2</v>
      </c>
    </row>
    <row r="4" spans="1:7" x14ac:dyDescent="0.25">
      <c r="A4">
        <v>4596</v>
      </c>
      <c r="B4" s="1">
        <v>229.6</v>
      </c>
      <c r="C4" s="4">
        <v>1.3735999999999999</v>
      </c>
      <c r="D4" s="3">
        <f t="shared" ref="D4:D6" si="0">(C4-$C$7)/$C$7</f>
        <v>-3.1206909064518257E-3</v>
      </c>
      <c r="E4" s="1">
        <v>20.7</v>
      </c>
      <c r="F4" s="1">
        <v>2.5569999999999999</v>
      </c>
      <c r="G4">
        <v>19.899999999999999</v>
      </c>
    </row>
    <row r="5" spans="1:7" x14ac:dyDescent="0.25">
      <c r="A5">
        <v>4597</v>
      </c>
      <c r="B5" s="1">
        <v>229.1</v>
      </c>
      <c r="C5" s="4">
        <v>1.371</v>
      </c>
      <c r="D5" s="3">
        <f t="shared" si="0"/>
        <v>-5.0076202917482453E-3</v>
      </c>
      <c r="E5" s="1">
        <v>20.7</v>
      </c>
      <c r="F5" s="1">
        <v>2.5539999999999998</v>
      </c>
      <c r="G5">
        <v>19.899999999999999</v>
      </c>
    </row>
    <row r="6" spans="1:7" x14ac:dyDescent="0.25">
      <c r="A6">
        <v>4598</v>
      </c>
      <c r="B6" s="1">
        <v>230.9</v>
      </c>
      <c r="C6" s="4">
        <v>1.3757999999999999</v>
      </c>
      <c r="D6" s="3">
        <f t="shared" si="0"/>
        <v>-1.5240583496625233E-3</v>
      </c>
      <c r="E6" s="1">
        <v>18.5</v>
      </c>
      <c r="F6" s="1">
        <v>2.5659999999999998</v>
      </c>
      <c r="G6">
        <v>19.899999999999999</v>
      </c>
    </row>
    <row r="7" spans="1:7" x14ac:dyDescent="0.25">
      <c r="A7" t="s">
        <v>6</v>
      </c>
      <c r="B7" s="1">
        <f>AVERAGE(B3:B6)</f>
        <v>224.67499999999998</v>
      </c>
      <c r="C7" s="4">
        <f>AVERAGE(C3:C6)</f>
        <v>1.3778999999999999</v>
      </c>
      <c r="D7" s="1"/>
      <c r="E7" s="1">
        <f>AVERAGE(E3:E6)</f>
        <v>19.475000000000001</v>
      </c>
      <c r="F7" s="1">
        <f t="shared" ref="F7" si="1">AVERAGE(F3:F6)</f>
        <v>2.5602499999999999</v>
      </c>
    </row>
    <row r="8" spans="1:7" x14ac:dyDescent="0.25">
      <c r="A8" t="s">
        <v>7</v>
      </c>
      <c r="B8" s="1">
        <f>STDEV(B3:B6)</f>
        <v>10.411011798411657</v>
      </c>
      <c r="C8" s="4">
        <f t="shared" ref="C8:F8" si="2">STDEV(C3:C6)</f>
        <v>9.0811159372990568E-3</v>
      </c>
      <c r="D8" s="1"/>
      <c r="E8" s="1">
        <f t="shared" si="2"/>
        <v>1.4291605927956448</v>
      </c>
      <c r="F8" s="1">
        <f t="shared" si="2"/>
        <v>5.6789083458003067E-3</v>
      </c>
    </row>
    <row r="9" spans="1:7" x14ac:dyDescent="0.25">
      <c r="A9" t="s">
        <v>8</v>
      </c>
      <c r="B9" s="2">
        <f>B8/B7</f>
        <v>4.633809635434142E-2</v>
      </c>
      <c r="C9" s="2">
        <f t="shared" ref="C9:F9" si="3">C8/C7</f>
        <v>6.5905478897590949E-3</v>
      </c>
      <c r="D9" s="2"/>
      <c r="E9" s="2">
        <f t="shared" si="3"/>
        <v>7.3384369334821287E-2</v>
      </c>
      <c r="F9" s="2">
        <f t="shared" si="3"/>
        <v>2.2181069605703768E-3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2025-10-13T23:30:57Z</dcterms:created>
  <dcterms:modified xsi:type="dcterms:W3CDTF">2025-10-13T23:43:50Z</dcterms:modified>
</cp:coreProperties>
</file>