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MagData\FACET-II\Dipole\4595\"/>
    </mc:Choice>
  </mc:AlternateContent>
  <xr:revisionPtr revIDLastSave="0" documentId="13_ncr:1_{9D00B002-1CDC-459A-9984-58B0C8320DD5}" xr6:coauthVersionLast="47" xr6:coauthVersionMax="47" xr10:uidLastSave="{00000000-0000-0000-0000-000000000000}"/>
  <bookViews>
    <workbookView xWindow="10440" yWindow="2115" windowWidth="12660" windowHeight="14565" xr2:uid="{FF7AD134-C379-4269-A033-F379C7C4E8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K10" i="1"/>
  <c r="L16" i="1"/>
  <c r="L13" i="1"/>
  <c r="I16" i="1"/>
  <c r="K16" i="1"/>
  <c r="J16" i="1"/>
  <c r="I13" i="1"/>
  <c r="K13" i="1"/>
  <c r="J13" i="1"/>
  <c r="I7" i="1"/>
  <c r="L3" i="1"/>
  <c r="K3" i="1"/>
  <c r="L7" i="1"/>
  <c r="K7" i="1"/>
  <c r="I3" i="1"/>
  <c r="I10" i="1"/>
  <c r="J10" i="1"/>
  <c r="J7" i="1"/>
  <c r="J3" i="1"/>
</calcChain>
</file>

<file path=xl/sharedStrings.xml><?xml version="1.0" encoding="utf-8"?>
<sst xmlns="http://schemas.openxmlformats.org/spreadsheetml/2006/main" count="18" uniqueCount="13">
  <si>
    <t>f</t>
  </si>
  <si>
    <t># point</t>
  </si>
  <si>
    <t>Int Str</t>
  </si>
  <si>
    <t>sig Int Str</t>
  </si>
  <si>
    <t>Run</t>
  </si>
  <si>
    <t xml:space="preserve">PTF, PS On </t>
  </si>
  <si>
    <t>PTF, PS OFF</t>
  </si>
  <si>
    <t>#</t>
  </si>
  <si>
    <t>(T-m)</t>
  </si>
  <si>
    <t>(G)</t>
  </si>
  <si>
    <t>Mean</t>
  </si>
  <si>
    <t>Std</t>
  </si>
  <si>
    <t>PTF, PS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</si>
</sst>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164" fontId="0" fillId="0" borderId="0" xfId="0" applyNumberFormat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93D45-8FA9-4DCB-98BA-BA37023E70EF}">
  <dimension ref="A1:L19"/>
  <sheetViews>
    <sheetView tabSelected="1" workbookViewId="0">
      <selection activeCell="A16" sqref="A16"/>
    </sheetView>
  </sheetViews>
  <sheetFormatPr defaultRowHeight="15" x14ac:dyDescent="0.25"/>
  <cols>
    <col min="4" max="4" width="10" bestFit="1" customWidth="1"/>
    <col min="6" max="6" width="10.7109375" bestFit="1" customWidth="1"/>
    <col min="7" max="7" width="11.140625" bestFit="1" customWidth="1"/>
    <col min="9" max="9" width="11" bestFit="1" customWidth="1"/>
    <col min="10" max="10" width="12" bestFit="1" customWidth="1"/>
  </cols>
  <sheetData>
    <row r="1" spans="1:12" x14ac:dyDescent="0.25">
      <c r="A1" t="s">
        <v>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5</v>
      </c>
      <c r="G1" s="1" t="s">
        <v>6</v>
      </c>
      <c r="H1" s="1" t="s">
        <v>0</v>
      </c>
      <c r="I1" s="1" t="s">
        <v>2</v>
      </c>
      <c r="J1" s="1" t="s">
        <v>3</v>
      </c>
      <c r="K1" s="1" t="s">
        <v>12</v>
      </c>
    </row>
    <row r="2" spans="1:12" x14ac:dyDescent="0.25">
      <c r="B2" s="1"/>
      <c r="C2" s="1" t="s">
        <v>7</v>
      </c>
      <c r="D2" s="1" t="s">
        <v>8</v>
      </c>
      <c r="E2" s="1" t="s">
        <v>8</v>
      </c>
      <c r="F2" s="1" t="s">
        <v>9</v>
      </c>
      <c r="G2" s="1" t="s">
        <v>9</v>
      </c>
      <c r="I2" s="1" t="s">
        <v>10</v>
      </c>
      <c r="J2" s="1" t="s">
        <v>11</v>
      </c>
      <c r="K2" s="1"/>
    </row>
    <row r="3" spans="1:12" x14ac:dyDescent="0.25">
      <c r="A3">
        <v>5</v>
      </c>
      <c r="B3">
        <v>0.87</v>
      </c>
      <c r="C3">
        <v>49</v>
      </c>
      <c r="D3" s="4">
        <v>1.63E-5</v>
      </c>
      <c r="E3" s="4">
        <v>2.1699999999999999E-5</v>
      </c>
      <c r="F3">
        <v>2.7</v>
      </c>
      <c r="G3" s="3">
        <v>0</v>
      </c>
      <c r="H3">
        <v>0.87</v>
      </c>
      <c r="I3" s="4">
        <f>AVERAGE(D3:D6)</f>
        <v>1.3749999999999999E-5</v>
      </c>
      <c r="J3">
        <f>STDEV(D3:D6)</f>
        <v>3.6574125644595617E-6</v>
      </c>
      <c r="K3" s="2">
        <f>AVERAGE(G3:G6)</f>
        <v>2.5000000000000001E-2</v>
      </c>
      <c r="L3" s="2">
        <f>STDEV(G3:G6)</f>
        <v>0.05</v>
      </c>
    </row>
    <row r="4" spans="1:12" x14ac:dyDescent="0.25">
      <c r="A4">
        <v>6</v>
      </c>
      <c r="B4">
        <v>0.87</v>
      </c>
      <c r="C4">
        <v>49</v>
      </c>
      <c r="D4" s="4">
        <v>1.1800000000000001E-5</v>
      </c>
      <c r="E4" s="4">
        <v>2.5199999999999999E-5</v>
      </c>
      <c r="F4">
        <v>2.6</v>
      </c>
      <c r="G4" s="3">
        <v>0.1</v>
      </c>
    </row>
    <row r="5" spans="1:12" x14ac:dyDescent="0.25">
      <c r="A5">
        <v>6</v>
      </c>
      <c r="B5">
        <v>0.87</v>
      </c>
      <c r="C5">
        <v>49</v>
      </c>
      <c r="D5" s="4">
        <v>1.73E-5</v>
      </c>
      <c r="E5" s="4">
        <v>1.38E-5</v>
      </c>
      <c r="F5">
        <v>2.7</v>
      </c>
      <c r="G5" s="3">
        <v>0</v>
      </c>
    </row>
    <row r="6" spans="1:12" x14ac:dyDescent="0.25">
      <c r="A6">
        <v>6</v>
      </c>
      <c r="B6">
        <v>0.87</v>
      </c>
      <c r="C6">
        <v>49</v>
      </c>
      <c r="D6" s="4">
        <v>9.5999999999999996E-6</v>
      </c>
      <c r="E6" s="4">
        <v>1.17E-5</v>
      </c>
      <c r="F6">
        <v>2.6</v>
      </c>
      <c r="G6" s="3">
        <v>0</v>
      </c>
    </row>
    <row r="7" spans="1:12" x14ac:dyDescent="0.25">
      <c r="A7">
        <v>8</v>
      </c>
      <c r="B7">
        <v>0.86</v>
      </c>
      <c r="C7">
        <v>49</v>
      </c>
      <c r="D7" s="4">
        <v>3.8E-6</v>
      </c>
      <c r="E7" s="4">
        <v>7.9999999999999996E-6</v>
      </c>
      <c r="F7">
        <v>2.2000000000000002</v>
      </c>
      <c r="G7" s="3">
        <v>0</v>
      </c>
      <c r="H7">
        <v>0.86</v>
      </c>
      <c r="I7" s="4">
        <f>AVERAGE(D7:D9)</f>
        <v>4.8999999999999997E-6</v>
      </c>
      <c r="J7">
        <f>STDEV(E7:E9)</f>
        <v>2.2188585654190162E-6</v>
      </c>
      <c r="K7" s="2">
        <f>AVERAGE(G7:G9)</f>
        <v>-0.13333333333333333</v>
      </c>
      <c r="L7" s="2">
        <f>STDEV(G7:G9)</f>
        <v>0.15275252316519466</v>
      </c>
    </row>
    <row r="8" spans="1:12" x14ac:dyDescent="0.25">
      <c r="A8">
        <v>9</v>
      </c>
      <c r="B8">
        <v>0.86</v>
      </c>
      <c r="C8">
        <v>49</v>
      </c>
      <c r="D8" s="4">
        <v>9.3000000000000007E-6</v>
      </c>
      <c r="E8" s="4">
        <v>6.8000000000000001E-6</v>
      </c>
      <c r="F8">
        <v>2.2999999999999998</v>
      </c>
      <c r="G8" s="3">
        <v>-0.1</v>
      </c>
    </row>
    <row r="9" spans="1:12" x14ac:dyDescent="0.25">
      <c r="A9">
        <v>9</v>
      </c>
      <c r="B9">
        <v>0.86</v>
      </c>
      <c r="C9">
        <v>49</v>
      </c>
      <c r="D9" s="4">
        <v>1.5999999999999999E-6</v>
      </c>
      <c r="E9" s="4">
        <v>1.11E-5</v>
      </c>
      <c r="F9">
        <v>2.2000000000000002</v>
      </c>
      <c r="G9" s="3">
        <v>-0.3</v>
      </c>
    </row>
    <row r="10" spans="1:12" x14ac:dyDescent="0.25">
      <c r="A10">
        <v>10</v>
      </c>
      <c r="B10">
        <v>0.85</v>
      </c>
      <c r="C10">
        <v>49</v>
      </c>
      <c r="D10" s="4">
        <v>1.3E-6</v>
      </c>
      <c r="E10" s="4">
        <v>5.2000000000000002E-6</v>
      </c>
      <c r="F10">
        <v>2.2999999999999998</v>
      </c>
      <c r="G10" s="3">
        <v>0</v>
      </c>
      <c r="H10">
        <v>0.85</v>
      </c>
      <c r="I10" s="4">
        <f>AVERAGE(D10:D12)</f>
        <v>2.6000000000000001E-6</v>
      </c>
      <c r="J10">
        <f>STDEV(E10:E12)</f>
        <v>8.8035977494052596E-6</v>
      </c>
      <c r="K10" s="2">
        <f>AVERAGE(G10:G12)</f>
        <v>-0.13333333333333333</v>
      </c>
      <c r="L10" s="2">
        <f>STDEV(G10:G12)</f>
        <v>0.11547005383792516</v>
      </c>
    </row>
    <row r="11" spans="1:12" x14ac:dyDescent="0.25">
      <c r="A11">
        <v>10</v>
      </c>
      <c r="B11">
        <v>0.85</v>
      </c>
      <c r="C11">
        <v>49</v>
      </c>
      <c r="D11" s="4">
        <v>9.9999999999999995E-7</v>
      </c>
      <c r="E11" s="4">
        <v>2.1100000000000001E-5</v>
      </c>
      <c r="F11">
        <v>2.2999999999999998</v>
      </c>
      <c r="G11" s="3">
        <v>-0.2</v>
      </c>
    </row>
    <row r="12" spans="1:12" x14ac:dyDescent="0.25">
      <c r="A12">
        <v>10</v>
      </c>
      <c r="B12">
        <v>0.85</v>
      </c>
      <c r="C12">
        <v>49</v>
      </c>
      <c r="D12" s="4">
        <v>5.4999999999999999E-6</v>
      </c>
      <c r="E12" s="4">
        <v>6.6000000000000003E-6</v>
      </c>
      <c r="F12">
        <v>2.4</v>
      </c>
      <c r="G12" s="3">
        <v>-0.2</v>
      </c>
    </row>
    <row r="13" spans="1:12" x14ac:dyDescent="0.25">
      <c r="A13">
        <v>7</v>
      </c>
      <c r="B13">
        <v>0.88</v>
      </c>
      <c r="C13">
        <v>49</v>
      </c>
      <c r="D13" s="4">
        <v>-2.16E-5</v>
      </c>
      <c r="E13" s="4">
        <v>1.8199999999999999E-5</v>
      </c>
      <c r="F13">
        <v>1.8</v>
      </c>
      <c r="G13" s="3">
        <v>-0.9</v>
      </c>
      <c r="H13">
        <v>0.88</v>
      </c>
      <c r="I13" s="4">
        <f>AVERAGE(D13:D15)</f>
        <v>-1.8100000000000003E-5</v>
      </c>
      <c r="J13">
        <f>STDEV(E13:E15)</f>
        <v>4.6808118953873793E-6</v>
      </c>
      <c r="K13" s="2">
        <f>AVERAGE(G13:G15)</f>
        <v>-0.9</v>
      </c>
      <c r="L13" s="2">
        <f>STDEV(G13:G15)</f>
        <v>0</v>
      </c>
    </row>
    <row r="14" spans="1:12" x14ac:dyDescent="0.25">
      <c r="A14">
        <v>11</v>
      </c>
      <c r="B14">
        <v>0.88</v>
      </c>
      <c r="C14">
        <v>49</v>
      </c>
      <c r="D14">
        <v>-1.9199999999999999E-5</v>
      </c>
      <c r="E14">
        <v>1.03E-5</v>
      </c>
      <c r="F14">
        <v>1.8</v>
      </c>
      <c r="G14" s="3">
        <v>-0.9</v>
      </c>
    </row>
    <row r="15" spans="1:12" x14ac:dyDescent="0.25">
      <c r="A15">
        <v>11</v>
      </c>
      <c r="B15">
        <v>0.88</v>
      </c>
      <c r="C15">
        <v>49</v>
      </c>
      <c r="D15">
        <v>-1.3499999999999999E-5</v>
      </c>
      <c r="E15">
        <v>9.9000000000000001E-6</v>
      </c>
      <c r="F15">
        <v>1.8</v>
      </c>
      <c r="G15" s="3">
        <v>-0.9</v>
      </c>
    </row>
    <row r="16" spans="1:12" x14ac:dyDescent="0.25">
      <c r="A16">
        <v>12</v>
      </c>
      <c r="B16">
        <v>0.85</v>
      </c>
      <c r="C16">
        <v>49</v>
      </c>
      <c r="D16" s="4">
        <v>2.02E-5</v>
      </c>
      <c r="E16">
        <v>1.0900000000000001E-5</v>
      </c>
      <c r="F16">
        <v>2.2000000000000002</v>
      </c>
      <c r="G16" s="3">
        <v>-0.2</v>
      </c>
      <c r="H16">
        <v>0.85</v>
      </c>
      <c r="I16" s="4">
        <f>AVERAGE(D16:D18)</f>
        <v>1.0013333333333333E-5</v>
      </c>
      <c r="J16">
        <f>STDEV(E16:E18)</f>
        <v>4.2063444144926278E-6</v>
      </c>
      <c r="K16" s="2">
        <f>AVERAGE(G16:G18)</f>
        <v>-0.20000000000000004</v>
      </c>
      <c r="L16" s="2">
        <f>STDEV(G16:G18)</f>
        <v>9.9999999999999936E-2</v>
      </c>
    </row>
    <row r="17" spans="1:7" x14ac:dyDescent="0.25">
      <c r="A17">
        <v>12</v>
      </c>
      <c r="B17">
        <v>0.85</v>
      </c>
      <c r="C17">
        <v>49</v>
      </c>
      <c r="D17" s="4">
        <v>9.7999999999999993E-6</v>
      </c>
      <c r="E17">
        <v>2.5000000000000002E-6</v>
      </c>
      <c r="F17">
        <v>2.2000000000000002</v>
      </c>
      <c r="G17" s="3">
        <v>-0.1</v>
      </c>
    </row>
    <row r="18" spans="1:7" x14ac:dyDescent="0.25">
      <c r="A18">
        <v>12</v>
      </c>
      <c r="B18">
        <v>0.85</v>
      </c>
      <c r="C18">
        <v>49</v>
      </c>
      <c r="D18" s="4">
        <v>4.0000000000000001E-8</v>
      </c>
      <c r="E18">
        <v>7.0999999999999998E-6</v>
      </c>
      <c r="F18">
        <v>2.2000000000000002</v>
      </c>
      <c r="G18" s="3">
        <v>-0.3</v>
      </c>
    </row>
    <row r="19" spans="1:7" x14ac:dyDescent="0.25">
      <c r="A19">
        <v>13</v>
      </c>
      <c r="B19">
        <v>0.85</v>
      </c>
      <c r="C19">
        <v>49</v>
      </c>
      <c r="D19">
        <v>1.1600000000000001E-5</v>
      </c>
      <c r="E19">
        <v>2.2900000000000001E-5</v>
      </c>
      <c r="F19">
        <v>2.2000000000000002</v>
      </c>
      <c r="G19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Anderson, Scott D.</dc:creator>
  <cp:lastModifiedBy>Anderson, Scott D.</cp:lastModifiedBy>
  <dcterms:created xsi:type="dcterms:W3CDTF">2025-11-10T19:22:10Z</dcterms:created>
  <dcterms:modified xsi:type="dcterms:W3CDTF">2025-11-10T23:12:38Z</dcterms:modified>
</cp:coreProperties>
</file>