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PC105575.win.slac.stanford.edu\C\MagData\FACET-II\Dipole\4595\"/>
    </mc:Choice>
  </mc:AlternateContent>
  <xr:revisionPtr revIDLastSave="0" documentId="13_ncr:1_{4CD79A4E-7119-48A3-9B42-518094A591BB}" xr6:coauthVersionLast="47" xr6:coauthVersionMax="47" xr10:uidLastSave="{00000000-0000-0000-0000-000000000000}"/>
  <bookViews>
    <workbookView xWindow="31272" yWindow="768" windowWidth="30168" windowHeight="15444" xr2:uid="{FF7AD134-C379-4269-A033-F379C7C4E8E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" l="1"/>
  <c r="L6" i="1"/>
  <c r="K9" i="1"/>
  <c r="J9" i="1"/>
  <c r="I9" i="1"/>
  <c r="K6" i="1"/>
  <c r="J6" i="1"/>
  <c r="I6" i="1"/>
  <c r="L3" i="1"/>
  <c r="I3" i="1"/>
  <c r="K3" i="1"/>
  <c r="J3" i="1"/>
</calcChain>
</file>

<file path=xl/sharedStrings.xml><?xml version="1.0" encoding="utf-8"?>
<sst xmlns="http://schemas.openxmlformats.org/spreadsheetml/2006/main" count="18" uniqueCount="13">
  <si>
    <t>f</t>
  </si>
  <si>
    <t># point</t>
  </si>
  <si>
    <t>Int Str</t>
  </si>
  <si>
    <t>sig Int Str</t>
  </si>
  <si>
    <t>Run</t>
  </si>
  <si>
    <t xml:space="preserve">PTF, PS On </t>
  </si>
  <si>
    <t>PTF, PS OFF</t>
  </si>
  <si>
    <t>#</t>
  </si>
  <si>
    <t>(T-m)</t>
  </si>
  <si>
    <t>(G)</t>
  </si>
  <si>
    <t>Mean</t>
  </si>
  <si>
    <t>Std</t>
  </si>
  <si>
    <t>PTF, PS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</si>
</sst>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164" fontId="0" fillId="0" borderId="0" xfId="0" applyNumberFormat="1"/>
    <xf numFmtId="11" fontId="0" fillId="0" borderId="0" xfId="0" applyNumberFormat="1"/>
    <xf numFmtId="0" fontId="1" fillId="2" borderId="0" xfId="1"/>
    <xf numFmtId="11" fontId="1" fillId="2" borderId="0" xfId="1" applyNumberFormat="1"/>
    <xf numFmtId="164" fontId="1" fillId="2" borderId="0" xfId="1" applyNumberFormat="1"/>
    <xf numFmtId="2" fontId="1" fillId="2" borderId="0" xfId="1" applyNumberFormat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93D45-8FA9-4DCB-98BA-BA37023E70EF}">
  <dimension ref="A1:L11"/>
  <sheetViews>
    <sheetView tabSelected="1" workbookViewId="0">
      <selection activeCell="P6" sqref="P6"/>
    </sheetView>
  </sheetViews>
  <sheetFormatPr defaultRowHeight="14.4" x14ac:dyDescent="0.3"/>
  <cols>
    <col min="1" max="3" width="9" bestFit="1" customWidth="1"/>
    <col min="4" max="4" width="10.6640625" bestFit="1" customWidth="1"/>
    <col min="5" max="5" width="10" bestFit="1" customWidth="1"/>
    <col min="6" max="6" width="10.77734375" bestFit="1" customWidth="1"/>
    <col min="7" max="7" width="11.21875" bestFit="1" customWidth="1"/>
    <col min="8" max="8" width="9" bestFit="1" customWidth="1"/>
    <col min="9" max="9" width="11.109375" bestFit="1" customWidth="1"/>
    <col min="10" max="10" width="12.109375" bestFit="1" customWidth="1"/>
    <col min="11" max="12" width="9" bestFit="1" customWidth="1"/>
  </cols>
  <sheetData>
    <row r="1" spans="1:12" x14ac:dyDescent="0.3">
      <c r="A1" t="s">
        <v>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5</v>
      </c>
      <c r="G1" s="1" t="s">
        <v>6</v>
      </c>
      <c r="H1" s="1" t="s">
        <v>0</v>
      </c>
      <c r="I1" s="1" t="s">
        <v>2</v>
      </c>
      <c r="J1" s="1" t="s">
        <v>3</v>
      </c>
      <c r="K1" s="1" t="s">
        <v>12</v>
      </c>
    </row>
    <row r="2" spans="1:12" x14ac:dyDescent="0.3">
      <c r="B2" s="1"/>
      <c r="C2" s="1" t="s">
        <v>7</v>
      </c>
      <c r="D2" s="1" t="s">
        <v>8</v>
      </c>
      <c r="E2" s="1" t="s">
        <v>8</v>
      </c>
      <c r="F2" s="1" t="s">
        <v>9</v>
      </c>
      <c r="G2" s="1" t="s">
        <v>9</v>
      </c>
      <c r="I2" s="1" t="s">
        <v>10</v>
      </c>
      <c r="J2" s="1" t="s">
        <v>11</v>
      </c>
      <c r="K2" s="1"/>
    </row>
    <row r="3" spans="1:12" x14ac:dyDescent="0.3">
      <c r="A3">
        <v>5</v>
      </c>
      <c r="B3">
        <v>0.85</v>
      </c>
      <c r="C3">
        <v>49</v>
      </c>
      <c r="D3" s="4">
        <v>2.02E-5</v>
      </c>
      <c r="E3">
        <v>1.0900000000000001E-5</v>
      </c>
      <c r="F3">
        <v>2.2000000000000002</v>
      </c>
      <c r="G3" s="3">
        <v>-0.2</v>
      </c>
      <c r="H3">
        <v>0.85</v>
      </c>
      <c r="I3" s="4">
        <f>AVERAGE(D3:D5)</f>
        <v>1.0013333333333333E-5</v>
      </c>
      <c r="J3">
        <f>STDEV(E3:E5)</f>
        <v>4.2063444144926278E-6</v>
      </c>
      <c r="K3" s="2">
        <f>AVERAGE(G3:G5)</f>
        <v>-0.20000000000000004</v>
      </c>
      <c r="L3" s="2">
        <f>STDEV(G3:G5)</f>
        <v>9.9999999999999936E-2</v>
      </c>
    </row>
    <row r="4" spans="1:12" x14ac:dyDescent="0.3">
      <c r="A4">
        <v>5</v>
      </c>
      <c r="B4">
        <v>0.85</v>
      </c>
      <c r="C4">
        <v>49</v>
      </c>
      <c r="D4" s="4">
        <v>9.7999999999999993E-6</v>
      </c>
      <c r="E4">
        <v>2.5000000000000002E-6</v>
      </c>
      <c r="F4">
        <v>2.2000000000000002</v>
      </c>
      <c r="G4" s="3">
        <v>-0.1</v>
      </c>
    </row>
    <row r="5" spans="1:12" x14ac:dyDescent="0.3">
      <c r="A5">
        <v>5</v>
      </c>
      <c r="B5">
        <v>0.85</v>
      </c>
      <c r="C5">
        <v>49</v>
      </c>
      <c r="D5" s="4">
        <v>4.0000000000000001E-8</v>
      </c>
      <c r="E5">
        <v>7.0999999999999998E-6</v>
      </c>
      <c r="F5">
        <v>2.2000000000000002</v>
      </c>
      <c r="G5" s="3">
        <v>-0.3</v>
      </c>
    </row>
    <row r="6" spans="1:12" x14ac:dyDescent="0.3">
      <c r="A6" s="5">
        <v>6</v>
      </c>
      <c r="B6" s="5">
        <v>0.86</v>
      </c>
      <c r="C6" s="5">
        <v>49</v>
      </c>
      <c r="D6" s="6">
        <v>1.9999999999999999E-6</v>
      </c>
      <c r="E6" s="5">
        <v>9.7999999999999993E-6</v>
      </c>
      <c r="F6" s="5">
        <v>2.1</v>
      </c>
      <c r="G6" s="7">
        <v>-0.2</v>
      </c>
      <c r="H6" s="5">
        <v>0.86</v>
      </c>
      <c r="I6" s="6">
        <f>AVERAGE(D6:D8)</f>
        <v>-9.9999999999999956E-8</v>
      </c>
      <c r="J6" s="5">
        <f>STDEV(E6:E8)</f>
        <v>2.7874719729532707E-6</v>
      </c>
      <c r="K6" s="8">
        <f>AVERAGE(G6:G8)</f>
        <v>-0.20000000000000004</v>
      </c>
      <c r="L6" s="8">
        <f>STDEV(G6:G8)</f>
        <v>3.3993498887762956E-17</v>
      </c>
    </row>
    <row r="7" spans="1:12" x14ac:dyDescent="0.3">
      <c r="A7" s="5">
        <v>6</v>
      </c>
      <c r="B7" s="5">
        <v>0.86</v>
      </c>
      <c r="C7" s="5">
        <v>49</v>
      </c>
      <c r="D7" s="5">
        <v>-8.9999999999999996E-7</v>
      </c>
      <c r="E7" s="5">
        <v>4.6999999999999999E-6</v>
      </c>
      <c r="F7" s="5">
        <v>2.1</v>
      </c>
      <c r="G7" s="7">
        <v>-0.2</v>
      </c>
      <c r="H7" s="5"/>
      <c r="I7" s="5"/>
      <c r="J7" s="5"/>
      <c r="K7" s="5"/>
      <c r="L7" s="5"/>
    </row>
    <row r="8" spans="1:12" x14ac:dyDescent="0.3">
      <c r="A8" s="5">
        <v>6</v>
      </c>
      <c r="B8" s="5">
        <v>0.86</v>
      </c>
      <c r="C8" s="5">
        <v>49</v>
      </c>
      <c r="D8" s="5">
        <v>-1.3999999999999999E-6</v>
      </c>
      <c r="E8" s="5">
        <v>9.2E-6</v>
      </c>
      <c r="F8" s="5">
        <v>2.1</v>
      </c>
      <c r="G8" s="7">
        <v>-0.2</v>
      </c>
      <c r="H8" s="5"/>
      <c r="I8" s="5"/>
      <c r="J8" s="5"/>
      <c r="K8" s="5"/>
      <c r="L8" s="5"/>
    </row>
    <row r="9" spans="1:12" x14ac:dyDescent="0.3">
      <c r="A9">
        <v>7</v>
      </c>
      <c r="B9">
        <v>0.87</v>
      </c>
      <c r="C9">
        <v>49</v>
      </c>
      <c r="D9" s="4">
        <v>1.7200000000000001E-5</v>
      </c>
      <c r="E9">
        <v>6.7000000000000002E-6</v>
      </c>
      <c r="F9">
        <v>2.8</v>
      </c>
      <c r="G9" s="3">
        <v>0.3</v>
      </c>
      <c r="H9">
        <v>0.87</v>
      </c>
      <c r="I9" s="4">
        <f>AVERAGE(D9:D11)</f>
        <v>2.1266666666666667E-5</v>
      </c>
      <c r="J9">
        <f>STDEV(E9:E11)</f>
        <v>2.8618176042508367E-6</v>
      </c>
      <c r="K9" s="2">
        <f>AVERAGE(G9:G11)</f>
        <v>0.26666666666666666</v>
      </c>
      <c r="L9" s="2">
        <f>STDEV(G9:G11)</f>
        <v>5.7735026918962401E-2</v>
      </c>
    </row>
    <row r="10" spans="1:12" x14ac:dyDescent="0.3">
      <c r="A10">
        <v>7</v>
      </c>
      <c r="B10">
        <v>0.87</v>
      </c>
      <c r="C10">
        <v>49</v>
      </c>
      <c r="D10" s="4">
        <v>2.5000000000000001E-5</v>
      </c>
      <c r="E10">
        <v>9.0999999999999993E-6</v>
      </c>
      <c r="F10">
        <v>2.7</v>
      </c>
      <c r="G10" s="3">
        <v>0.3</v>
      </c>
    </row>
    <row r="11" spans="1:12" x14ac:dyDescent="0.3">
      <c r="A11">
        <v>7</v>
      </c>
      <c r="B11">
        <v>0.87</v>
      </c>
      <c r="C11">
        <v>49</v>
      </c>
      <c r="D11" s="4">
        <v>2.16E-5</v>
      </c>
      <c r="E11">
        <v>3.4000000000000001E-6</v>
      </c>
      <c r="F11">
        <v>2.8</v>
      </c>
      <c r="G11" s="3">
        <v>0.2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Anderson, Scott D.</dc:creator>
  <cp:lastModifiedBy>Anderson, Scott D.</cp:lastModifiedBy>
  <dcterms:created xsi:type="dcterms:W3CDTF">2025-11-10T19:22:10Z</dcterms:created>
  <dcterms:modified xsi:type="dcterms:W3CDTF">2025-11-11T16:37:36Z</dcterms:modified>
</cp:coreProperties>
</file>