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060" windowHeight="11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<sst xmlns="http://schemas.openxmlformats.org/spreadsheetml/2006/main" count="32" uniqueCount="21">
  <si>
    <t>Field integrals</t>
  </si>
  <si>
    <t>I1X</t>
  </si>
  <si>
    <t>I2X</t>
  </si>
  <si>
    <t>I1Y</t>
  </si>
  <si>
    <t>I2Y</t>
  </si>
  <si>
    <t>Mode</t>
  </si>
  <si>
    <t>K</t>
  </si>
  <si>
    <t>Comment</t>
  </si>
  <si>
    <t>By max</t>
  </si>
  <si>
    <t>Lin</t>
  </si>
  <si>
    <t>Run #</t>
  </si>
  <si>
    <t>2mm top 2 rows</t>
  </si>
  <si>
    <t>lin</t>
  </si>
  <si>
    <t>4mm …</t>
  </si>
  <si>
    <t>6mm …</t>
  </si>
  <si>
    <t>8mm …</t>
  </si>
  <si>
    <t>-2mm top 2 rows</t>
  </si>
  <si>
    <t>-4mm …</t>
  </si>
  <si>
    <t>-6mm …</t>
  </si>
  <si>
    <t>-8 mm …</t>
  </si>
  <si>
    <t>- zero shift in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</si>
</sst>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 vs. top rows' shift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K vs. top rows shift</c:v>
          </c:tx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9.0096719945934906E-2"/>
                  <c:y val="-0.27211030912802564"/>
                </c:manualLayout>
              </c:layout>
              <c:numFmt formatCode="0.000000E+00" sourceLinked="0"/>
            </c:trendlineLbl>
          </c:trendline>
          <c:xVal>
            <c:numRef>
              <c:f>Sheet1!$J$3:$J$13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0</c:v>
                </c:pt>
                <c:pt idx="6">
                  <c:v>-2</c:v>
                </c:pt>
                <c:pt idx="7">
                  <c:v>-4</c:v>
                </c:pt>
                <c:pt idx="8">
                  <c:v>-6</c:v>
                </c:pt>
                <c:pt idx="9">
                  <c:v>-8</c:v>
                </c:pt>
                <c:pt idx="10">
                  <c:v>0</c:v>
                </c:pt>
              </c:numCache>
            </c:numRef>
          </c:xVal>
          <c:yVal>
            <c:numRef>
              <c:f>Sheet1!$G$3:$G$15</c:f>
              <c:numCache>
                <c:formatCode>0.000000</c:formatCode>
                <c:ptCount val="13"/>
                <c:pt idx="0">
                  <c:v>3.565436</c:v>
                </c:pt>
                <c:pt idx="1">
                  <c:v>3.4899260000000001</c:v>
                </c:pt>
                <c:pt idx="2">
                  <c:v>3.3069679999999999</c:v>
                </c:pt>
                <c:pt idx="3">
                  <c:v>3.0067656999999999</c:v>
                </c:pt>
                <c:pt idx="4">
                  <c:v>2.5960489999999998</c:v>
                </c:pt>
                <c:pt idx="5">
                  <c:v>3.5489929999999998</c:v>
                </c:pt>
                <c:pt idx="6">
                  <c:v>3.4874040000000002</c:v>
                </c:pt>
                <c:pt idx="7">
                  <c:v>3.305876</c:v>
                </c:pt>
                <c:pt idx="8">
                  <c:v>3.0065010000000001</c:v>
                </c:pt>
                <c:pt idx="9">
                  <c:v>2.595866</c:v>
                </c:pt>
                <c:pt idx="10">
                  <c:v>3.5482960000000001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05600"/>
        <c:axId val="134858624"/>
      </c:scatterChart>
      <c:valAx>
        <c:axId val="1693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858624"/>
        <c:crosses val="autoZero"/>
        <c:crossBetween val="midCat"/>
      </c:valAx>
      <c:valAx>
        <c:axId val="134858624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693056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I1X</c:v>
          </c:tx>
          <c:spPr>
            <a:ln w="28575">
              <a:noFill/>
            </a:ln>
          </c:spPr>
          <c:xVal>
            <c:numRef>
              <c:f>Sheet1!$J$3:$J$13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0</c:v>
                </c:pt>
                <c:pt idx="6">
                  <c:v>-2</c:v>
                </c:pt>
                <c:pt idx="7">
                  <c:v>-4</c:v>
                </c:pt>
                <c:pt idx="8">
                  <c:v>-6</c:v>
                </c:pt>
                <c:pt idx="9">
                  <c:v>-8</c:v>
                </c:pt>
                <c:pt idx="10">
                  <c:v>0</c:v>
                </c:pt>
              </c:numCache>
            </c:numRef>
          </c:xVal>
          <c:yVal>
            <c:numRef>
              <c:f>Sheet1!$C$3:$C$13</c:f>
              <c:numCache>
                <c:formatCode>General</c:formatCode>
                <c:ptCount val="11"/>
                <c:pt idx="0">
                  <c:v>-159</c:v>
                </c:pt>
                <c:pt idx="1">
                  <c:v>-123</c:v>
                </c:pt>
                <c:pt idx="2">
                  <c:v>-70</c:v>
                </c:pt>
                <c:pt idx="3">
                  <c:v>-70</c:v>
                </c:pt>
                <c:pt idx="4">
                  <c:v>-78</c:v>
                </c:pt>
                <c:pt idx="5">
                  <c:v>-97</c:v>
                </c:pt>
                <c:pt idx="6">
                  <c:v>-102</c:v>
                </c:pt>
                <c:pt idx="7">
                  <c:v>-123</c:v>
                </c:pt>
                <c:pt idx="8">
                  <c:v>-133</c:v>
                </c:pt>
                <c:pt idx="9">
                  <c:v>-137</c:v>
                </c:pt>
                <c:pt idx="10">
                  <c:v>-75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095296"/>
        <c:axId val="123093760"/>
      </c:scatterChart>
      <c:valAx>
        <c:axId val="1230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093760"/>
        <c:crosses val="autoZero"/>
        <c:crossBetween val="midCat"/>
      </c:valAx>
      <c:valAx>
        <c:axId val="123093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095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I2X</c:v>
          </c:tx>
          <c:spPr>
            <a:ln w="28575">
              <a:noFill/>
            </a:ln>
          </c:spPr>
          <c:xVal>
            <c:numRef>
              <c:f>Sheet1!$J$3:$J$13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0</c:v>
                </c:pt>
                <c:pt idx="6">
                  <c:v>-2</c:v>
                </c:pt>
                <c:pt idx="7">
                  <c:v>-4</c:v>
                </c:pt>
                <c:pt idx="8">
                  <c:v>-6</c:v>
                </c:pt>
                <c:pt idx="9">
                  <c:v>-8</c:v>
                </c:pt>
                <c:pt idx="10">
                  <c:v>0</c:v>
                </c:pt>
              </c:numCache>
            </c:numRef>
          </c:xVal>
          <c:yVal>
            <c:numRef>
              <c:f>Sheet1!$D$3:$D$13</c:f>
              <c:numCache>
                <c:formatCode>General</c:formatCode>
                <c:ptCount val="11"/>
                <c:pt idx="0">
                  <c:v>-230</c:v>
                </c:pt>
                <c:pt idx="1">
                  <c:v>-57</c:v>
                </c:pt>
                <c:pt idx="2">
                  <c:v>-25</c:v>
                </c:pt>
                <c:pt idx="3">
                  <c:v>-26</c:v>
                </c:pt>
                <c:pt idx="4">
                  <c:v>-29</c:v>
                </c:pt>
                <c:pt idx="5">
                  <c:v>-50</c:v>
                </c:pt>
                <c:pt idx="6">
                  <c:v>-59</c:v>
                </c:pt>
                <c:pt idx="7">
                  <c:v>-69</c:v>
                </c:pt>
                <c:pt idx="8">
                  <c:v>-70</c:v>
                </c:pt>
                <c:pt idx="9">
                  <c:v>-72</c:v>
                </c:pt>
                <c:pt idx="10">
                  <c:v>-42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10848"/>
        <c:axId val="169939712"/>
      </c:scatterChart>
      <c:valAx>
        <c:axId val="1693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9939712"/>
        <c:crosses val="autoZero"/>
        <c:crossBetween val="midCat"/>
      </c:valAx>
      <c:valAx>
        <c:axId val="16993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3108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I1Y</c:v>
          </c:tx>
          <c:spPr>
            <a:ln w="28575">
              <a:noFill/>
            </a:ln>
          </c:spPr>
          <c:xVal>
            <c:numRef>
              <c:f>Sheet1!$J$3:$J$13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0</c:v>
                </c:pt>
                <c:pt idx="6">
                  <c:v>-2</c:v>
                </c:pt>
                <c:pt idx="7">
                  <c:v>-4</c:v>
                </c:pt>
                <c:pt idx="8">
                  <c:v>-6</c:v>
                </c:pt>
                <c:pt idx="9">
                  <c:v>-8</c:v>
                </c:pt>
                <c:pt idx="10">
                  <c:v>0</c:v>
                </c:pt>
              </c:numCache>
            </c:numRef>
          </c:xVal>
          <c:yVal>
            <c:numRef>
              <c:f>Sheet1!$E$3:$E$13</c:f>
              <c:numCache>
                <c:formatCode>General</c:formatCode>
                <c:ptCount val="11"/>
                <c:pt idx="0">
                  <c:v>196</c:v>
                </c:pt>
                <c:pt idx="1">
                  <c:v>60</c:v>
                </c:pt>
                <c:pt idx="2">
                  <c:v>44</c:v>
                </c:pt>
                <c:pt idx="3">
                  <c:v>-9</c:v>
                </c:pt>
                <c:pt idx="4">
                  <c:v>-37</c:v>
                </c:pt>
                <c:pt idx="5">
                  <c:v>133</c:v>
                </c:pt>
                <c:pt idx="6">
                  <c:v>110</c:v>
                </c:pt>
                <c:pt idx="7">
                  <c:v>30</c:v>
                </c:pt>
                <c:pt idx="8">
                  <c:v>-39</c:v>
                </c:pt>
                <c:pt idx="9">
                  <c:v>-66</c:v>
                </c:pt>
                <c:pt idx="10">
                  <c:v>136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70112"/>
        <c:axId val="123384192"/>
      </c:scatterChart>
      <c:valAx>
        <c:axId val="1233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384192"/>
        <c:crosses val="autoZero"/>
        <c:crossBetween val="midCat"/>
      </c:valAx>
      <c:valAx>
        <c:axId val="12338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3701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I2Y</c:v>
          </c:tx>
          <c:spPr>
            <a:ln w="28575">
              <a:noFill/>
            </a:ln>
          </c:spPr>
          <c:xVal>
            <c:numRef>
              <c:f>Sheet1!$J$3:$J$13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0</c:v>
                </c:pt>
                <c:pt idx="6">
                  <c:v>-2</c:v>
                </c:pt>
                <c:pt idx="7">
                  <c:v>-4</c:v>
                </c:pt>
                <c:pt idx="8">
                  <c:v>-6</c:v>
                </c:pt>
                <c:pt idx="9">
                  <c:v>-8</c:v>
                </c:pt>
                <c:pt idx="10">
                  <c:v>0</c:v>
                </c:pt>
              </c:numCache>
            </c:numRef>
          </c:xVal>
          <c:yVal>
            <c:numRef>
              <c:f>Sheet1!$F$3:$F$13</c:f>
              <c:numCache>
                <c:formatCode>General</c:formatCode>
                <c:ptCount val="11"/>
                <c:pt idx="0">
                  <c:v>10</c:v>
                </c:pt>
                <c:pt idx="1">
                  <c:v>-56</c:v>
                </c:pt>
                <c:pt idx="2">
                  <c:v>-55</c:v>
                </c:pt>
                <c:pt idx="3">
                  <c:v>-80</c:v>
                </c:pt>
                <c:pt idx="4">
                  <c:v>-90</c:v>
                </c:pt>
                <c:pt idx="5">
                  <c:v>-11</c:v>
                </c:pt>
                <c:pt idx="6">
                  <c:v>-19</c:v>
                </c:pt>
                <c:pt idx="7">
                  <c:v>-61</c:v>
                </c:pt>
                <c:pt idx="8">
                  <c:v>-95</c:v>
                </c:pt>
                <c:pt idx="9">
                  <c:v>-108</c:v>
                </c:pt>
                <c:pt idx="10">
                  <c:v>-10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42400"/>
        <c:axId val="134814336"/>
      </c:scatterChart>
      <c:valAx>
        <c:axId val="1347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814336"/>
        <c:crosses val="autoZero"/>
        <c:crossBetween val="midCat"/>
      </c:valAx>
      <c:valAx>
        <c:axId val="13481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424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571499</xdr:colOff>
      <xdr:row>3</xdr:row>
      <xdr:rowOff>166687</xdr:rowOff>
    </xdr:from>
    <xdr:to>
      <xdr:col>23</xdr:col>
      <xdr:colOff>600074</xdr:colOff>
      <xdr:row>18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19</xdr:row>
      <xdr:rowOff>23812</xdr:rowOff>
    </xdr:from>
    <xdr:to>
      <xdr:col>9</xdr:col>
      <xdr:colOff>266700</xdr:colOff>
      <xdr:row>33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590550</xdr:colOff>
      <xdr:row>19</xdr:row>
      <xdr:rowOff>38100</xdr:rowOff>
    </xdr:from>
    <xdr:to>
      <xdr:col>17</xdr:col>
      <xdr:colOff>285750</xdr:colOff>
      <xdr:row>33</xdr:row>
      <xdr:rowOff>114300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590550</xdr:colOff>
      <xdr:row>34</xdr:row>
      <xdr:rowOff>28575</xdr:rowOff>
    </xdr:from>
    <xdr:to>
      <xdr:col>9</xdr:col>
      <xdr:colOff>285750</xdr:colOff>
      <xdr:row>48</xdr:row>
      <xdr:rowOff>104775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34</xdr:row>
      <xdr:rowOff>28575</xdr:rowOff>
    </xdr:from>
    <xdr:to>
      <xdr:col>17</xdr:col>
      <xdr:colOff>304800</xdr:colOff>
      <xdr:row>48</xdr:row>
      <xdr:rowOff>104775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4" workbookViewId="0">
      <selection activeCell="T28" sqref="T28"/>
    </sheetView>
  </sheetViews>
  <sheetFormatPr defaultRowHeight="15" x14ac:dyDescent="0.25"/>
  <sheetData>
    <row r="1" spans="1:14" x14ac:dyDescent="0.25">
      <c r="A1" t="s">
        <v>0</v>
      </c>
    </row>
    <row r="2" spans="1:14" x14ac:dyDescent="0.25">
      <c r="A2" t="s">
        <v>10</v>
      </c>
      <c r="B2" t="s">
        <v>5</v>
      </c>
      <c r="C2" t="s">
        <v>1</v>
      </c>
      <c r="D2" t="s">
        <v>2</v>
      </c>
      <c r="E2" t="s">
        <v>3</v>
      </c>
      <c r="F2" t="s">
        <v>4</v>
      </c>
      <c r="G2" t="s">
        <v>6</v>
      </c>
      <c r="H2" t="s">
        <v>7</v>
      </c>
      <c r="M2">
        <f>0.000051934/2/0.014964</f>
        <v>1.7352980486500936E-3</v>
      </c>
      <c r="N2" s="2" t="s">
        <v>20</v>
      </c>
    </row>
    <row r="3" spans="1:14" x14ac:dyDescent="0.25">
      <c r="A3">
        <v>189</v>
      </c>
      <c r="B3" t="s">
        <v>9</v>
      </c>
      <c r="C3">
        <v>-159</v>
      </c>
      <c r="D3">
        <v>-230</v>
      </c>
      <c r="E3">
        <v>196</v>
      </c>
      <c r="F3">
        <v>10</v>
      </c>
      <c r="G3" s="1">
        <v>3.565436</v>
      </c>
      <c r="H3" s="2" t="s">
        <v>8</v>
      </c>
      <c r="J3">
        <v>0</v>
      </c>
    </row>
    <row r="4" spans="1:14" x14ac:dyDescent="0.25">
      <c r="A4">
        <v>190</v>
      </c>
      <c r="B4" t="s">
        <v>9</v>
      </c>
      <c r="C4">
        <v>-123</v>
      </c>
      <c r="D4">
        <v>-57</v>
      </c>
      <c r="E4">
        <v>60</v>
      </c>
      <c r="F4">
        <v>-56</v>
      </c>
      <c r="G4" s="1">
        <v>3.4899260000000001</v>
      </c>
      <c r="H4" s="2" t="s">
        <v>11</v>
      </c>
      <c r="J4">
        <v>2</v>
      </c>
    </row>
    <row r="5" spans="1:14" x14ac:dyDescent="0.25">
      <c r="A5">
        <v>192</v>
      </c>
      <c r="B5" t="s">
        <v>12</v>
      </c>
      <c r="C5">
        <v>-70</v>
      </c>
      <c r="D5">
        <v>-25</v>
      </c>
      <c r="E5">
        <v>44</v>
      </c>
      <c r="F5">
        <v>-55</v>
      </c>
      <c r="G5" s="1">
        <v>3.3069679999999999</v>
      </c>
      <c r="H5" s="2" t="s">
        <v>13</v>
      </c>
      <c r="J5">
        <v>4</v>
      </c>
    </row>
    <row r="6" spans="1:14" x14ac:dyDescent="0.25">
      <c r="A6">
        <v>193</v>
      </c>
      <c r="B6" t="s">
        <v>9</v>
      </c>
      <c r="C6">
        <v>-70</v>
      </c>
      <c r="D6">
        <v>-26</v>
      </c>
      <c r="E6">
        <v>-9</v>
      </c>
      <c r="F6">
        <v>-80</v>
      </c>
      <c r="G6" s="1">
        <v>3.0067656999999999</v>
      </c>
      <c r="H6" s="2" t="s">
        <v>14</v>
      </c>
      <c r="J6">
        <v>6</v>
      </c>
    </row>
    <row r="7" spans="1:14" x14ac:dyDescent="0.25">
      <c r="A7">
        <v>194</v>
      </c>
      <c r="B7" t="s">
        <v>9</v>
      </c>
      <c r="C7">
        <v>-78</v>
      </c>
      <c r="D7">
        <v>-29</v>
      </c>
      <c r="E7">
        <v>-37</v>
      </c>
      <c r="F7">
        <v>-90</v>
      </c>
      <c r="G7" s="1">
        <v>2.5960489999999998</v>
      </c>
      <c r="H7" s="2" t="s">
        <v>15</v>
      </c>
      <c r="J7">
        <v>8</v>
      </c>
    </row>
    <row r="8" spans="1:14" x14ac:dyDescent="0.25">
      <c r="A8">
        <v>195</v>
      </c>
      <c r="B8" t="s">
        <v>9</v>
      </c>
      <c r="C8">
        <v>-97</v>
      </c>
      <c r="D8">
        <v>-50</v>
      </c>
      <c r="E8">
        <v>133</v>
      </c>
      <c r="F8">
        <v>-11</v>
      </c>
      <c r="G8" s="1">
        <v>3.5489929999999998</v>
      </c>
      <c r="H8" s="2" t="s">
        <v>8</v>
      </c>
      <c r="J8">
        <v>0</v>
      </c>
    </row>
    <row r="9" spans="1:14" x14ac:dyDescent="0.25">
      <c r="A9">
        <v>196</v>
      </c>
      <c r="B9" t="s">
        <v>9</v>
      </c>
      <c r="C9">
        <v>-102</v>
      </c>
      <c r="D9">
        <v>-59</v>
      </c>
      <c r="E9">
        <v>110</v>
      </c>
      <c r="F9">
        <v>-19</v>
      </c>
      <c r="G9" s="1">
        <v>3.4874040000000002</v>
      </c>
      <c r="H9" s="2" t="s">
        <v>16</v>
      </c>
      <c r="J9">
        <v>-2</v>
      </c>
    </row>
    <row r="10" spans="1:14" x14ac:dyDescent="0.25">
      <c r="A10">
        <v>197</v>
      </c>
      <c r="B10" t="s">
        <v>9</v>
      </c>
      <c r="C10">
        <v>-123</v>
      </c>
      <c r="D10">
        <v>-69</v>
      </c>
      <c r="E10">
        <v>30</v>
      </c>
      <c r="F10">
        <v>-61</v>
      </c>
      <c r="G10" s="1">
        <v>3.305876</v>
      </c>
      <c r="H10" s="2" t="s">
        <v>17</v>
      </c>
      <c r="J10">
        <v>-4</v>
      </c>
    </row>
    <row r="11" spans="1:14" x14ac:dyDescent="0.25">
      <c r="A11">
        <v>198</v>
      </c>
      <c r="B11" t="s">
        <v>9</v>
      </c>
      <c r="C11">
        <v>-133</v>
      </c>
      <c r="D11">
        <v>-70</v>
      </c>
      <c r="E11">
        <v>-39</v>
      </c>
      <c r="F11">
        <v>-95</v>
      </c>
      <c r="G11" s="1">
        <v>3.0065010000000001</v>
      </c>
      <c r="H11" s="2" t="s">
        <v>18</v>
      </c>
      <c r="J11">
        <v>-6</v>
      </c>
    </row>
    <row r="12" spans="1:14" x14ac:dyDescent="0.25">
      <c r="A12">
        <v>199</v>
      </c>
      <c r="B12" t="s">
        <v>9</v>
      </c>
      <c r="C12">
        <v>-137</v>
      </c>
      <c r="D12">
        <v>-72</v>
      </c>
      <c r="E12">
        <v>-66</v>
      </c>
      <c r="F12">
        <v>-108</v>
      </c>
      <c r="G12" s="1">
        <v>2.595866</v>
      </c>
      <c r="H12" s="2" t="s">
        <v>19</v>
      </c>
      <c r="J12">
        <v>-8</v>
      </c>
    </row>
    <row r="13" spans="1:14" x14ac:dyDescent="0.25">
      <c r="A13">
        <v>200</v>
      </c>
      <c r="B13" t="s">
        <v>9</v>
      </c>
      <c r="C13">
        <v>-75</v>
      </c>
      <c r="D13">
        <v>-42</v>
      </c>
      <c r="E13">
        <v>136</v>
      </c>
      <c r="F13">
        <v>-10</v>
      </c>
      <c r="G13" s="1">
        <v>3.5482960000000001</v>
      </c>
      <c r="H13" s="2" t="s">
        <v>8</v>
      </c>
      <c r="J13">
        <v>0</v>
      </c>
    </row>
    <row r="14" spans="1:14" x14ac:dyDescent="0.25">
      <c r="G14" s="1"/>
      <c r="H14" s="2"/>
    </row>
    <row r="15" spans="1:14" x14ac:dyDescent="0.25">
      <c r="G15" s="1"/>
      <c r="H15" s="2"/>
    </row>
    <row r="16" spans="1:14" x14ac:dyDescent="0.25">
      <c r="H16" s="2"/>
    </row>
    <row r="17" spans="7:8" x14ac:dyDescent="0.25">
      <c r="G17" s="1"/>
      <c r="H17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dcterms:created xsi:type="dcterms:W3CDTF">2013-12-18T18:06:39Z</dcterms:created>
  <dcterms:modified xsi:type="dcterms:W3CDTF">2013-12-18T18:48:26Z</dcterms:modified>
</cp:coreProperties>
</file>