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8195" windowHeight="100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22" i="1" l="1"/>
  <c r="K22" i="1"/>
  <c r="H22" i="1"/>
  <c r="E22" i="1"/>
  <c r="N8" i="1"/>
  <c r="K8" i="1"/>
  <c r="H8" i="1"/>
  <c r="E8" i="1"/>
  <c r="N14" i="1"/>
  <c r="K14" i="1"/>
  <c r="H14" i="1"/>
  <c r="E14" i="1"/>
  <c r="N30" i="1"/>
  <c r="K30" i="1"/>
  <c r="H30" i="1"/>
  <c r="E30" i="1"/>
  <c r="M30" i="1"/>
  <c r="J30" i="1"/>
  <c r="G30" i="1"/>
  <c r="D30" i="1"/>
  <c r="M22" i="1"/>
  <c r="J22" i="1"/>
  <c r="G22" i="1"/>
  <c r="D22" i="1"/>
  <c r="M14" i="1"/>
  <c r="J14" i="1"/>
  <c r="G14" i="1"/>
  <c r="D14" i="1"/>
  <c r="M8" i="1"/>
  <c r="J8" i="1"/>
  <c r="G8" i="1"/>
  <c r="D8" i="1"/>
</calcChain>
</file>

<file path=xl/sharedStrings.xml><?xml version="1.0" encoding="utf-8"?>
<sst xmlns="http://schemas.openxmlformats.org/spreadsheetml/2006/main" count="65" uniqueCount="32">
  <si>
    <t>Mode</t>
  </si>
  <si>
    <t>wire</t>
  </si>
  <si>
    <t>probe</t>
  </si>
  <si>
    <t>=</t>
  </si>
  <si>
    <t>LPVMF</t>
  </si>
  <si>
    <t>Kratio</t>
  </si>
  <si>
    <t>Kind</t>
  </si>
  <si>
    <t>I1X</t>
  </si>
  <si>
    <t>I2X</t>
  </si>
  <si>
    <t>microTm</t>
  </si>
  <si>
    <t>LPHMF</t>
  </si>
  <si>
    <t>CPRMF</t>
  </si>
  <si>
    <t>CPLMF</t>
  </si>
  <si>
    <t>microTm2</t>
  </si>
  <si>
    <t>I1X(wire)</t>
  </si>
  <si>
    <t>I2X(wire)</t>
  </si>
  <si>
    <t>I1Y(wire)</t>
  </si>
  <si>
    <t>I2Y(wire)</t>
  </si>
  <si>
    <t>Avrg.</t>
  </si>
  <si>
    <t>I1X(Hall1)</t>
  </si>
  <si>
    <t>I2X(Hall1)</t>
  </si>
  <si>
    <t>I1Y(Hall1)</t>
  </si>
  <si>
    <t>I2Y(Hall1)</t>
  </si>
  <si>
    <t>I1X(Hall2)</t>
  </si>
  <si>
    <t>I2X(Hall2)</t>
  </si>
  <si>
    <t>I1Y(Hall2)</t>
  </si>
  <si>
    <t>I2Y(Hall2)</t>
  </si>
  <si>
    <t>Summary</t>
  </si>
  <si>
    <t>Int</t>
  </si>
  <si>
    <t>delta</t>
  </si>
  <si>
    <t>I1Y</t>
  </si>
  <si>
    <t>I2Y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</si>
</sst>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1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11" fontId="1" fillId="0" borderId="0" xfId="0" applyNumberFormat="1" applyFont="1" applyAlignment="1">
      <alignment horizontal="center"/>
    </xf>
    <xf numFmtId="11" fontId="1" fillId="0" borderId="0" xfId="0" applyNumberFormat="1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tabSelected="1" topLeftCell="A24" workbookViewId="0">
      <selection activeCell="H39" sqref="H39"/>
    </sheetView>
  </sheetViews>
  <sheetFormatPr defaultRowHeight="15" x14ac:dyDescent="0.25"/>
  <cols>
    <col min="1" max="1" width="6.28515625" customWidth="1"/>
    <col min="2" max="2" width="5.5703125" customWidth="1"/>
    <col min="3" max="3" width="5.42578125" customWidth="1"/>
    <col min="4" max="15" width="8.5703125" customWidth="1"/>
  </cols>
  <sheetData>
    <row r="1" spans="1:18" x14ac:dyDescent="0.25">
      <c r="A1" s="2" t="s">
        <v>0</v>
      </c>
      <c r="B1" s="2" t="s">
        <v>3</v>
      </c>
      <c r="C1" s="2" t="s">
        <v>4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8" x14ac:dyDescent="0.25">
      <c r="A2" s="2"/>
      <c r="B2" s="2" t="s">
        <v>5</v>
      </c>
      <c r="C2" s="2" t="s">
        <v>6</v>
      </c>
      <c r="D2" s="2" t="s">
        <v>14</v>
      </c>
      <c r="E2" s="2" t="s">
        <v>19</v>
      </c>
      <c r="F2" s="2" t="s">
        <v>23</v>
      </c>
      <c r="G2" s="2" t="s">
        <v>15</v>
      </c>
      <c r="H2" s="2" t="s">
        <v>20</v>
      </c>
      <c r="I2" s="2" t="s">
        <v>24</v>
      </c>
      <c r="J2" s="2" t="s">
        <v>16</v>
      </c>
      <c r="K2" s="2" t="s">
        <v>21</v>
      </c>
      <c r="L2" s="2" t="s">
        <v>25</v>
      </c>
      <c r="M2" s="2" t="s">
        <v>17</v>
      </c>
      <c r="N2" s="2" t="s">
        <v>22</v>
      </c>
      <c r="O2" s="2" t="s">
        <v>26</v>
      </c>
      <c r="P2" s="2"/>
      <c r="Q2" s="3"/>
    </row>
    <row r="3" spans="1:18" x14ac:dyDescent="0.25">
      <c r="A3" s="2"/>
      <c r="B3" s="2"/>
      <c r="C3" s="2"/>
      <c r="D3" s="2" t="s">
        <v>9</v>
      </c>
      <c r="E3" s="2" t="s">
        <v>9</v>
      </c>
      <c r="F3" s="2" t="s">
        <v>9</v>
      </c>
      <c r="G3" s="2" t="s">
        <v>13</v>
      </c>
      <c r="H3" s="2" t="s">
        <v>13</v>
      </c>
      <c r="I3" s="2" t="s">
        <v>13</v>
      </c>
      <c r="J3" s="2" t="s">
        <v>9</v>
      </c>
      <c r="K3" s="2" t="s">
        <v>9</v>
      </c>
      <c r="L3" s="2" t="s">
        <v>9</v>
      </c>
      <c r="M3" s="2" t="s">
        <v>13</v>
      </c>
      <c r="N3" s="2" t="s">
        <v>13</v>
      </c>
      <c r="O3" s="2" t="s">
        <v>13</v>
      </c>
      <c r="P3" s="2"/>
      <c r="Q3" s="3"/>
    </row>
    <row r="4" spans="1:18" x14ac:dyDescent="0.25">
      <c r="A4" s="2"/>
      <c r="B4" s="2">
        <v>0.9</v>
      </c>
      <c r="C4" s="2">
        <v>1</v>
      </c>
      <c r="D4" s="2">
        <v>74.11</v>
      </c>
      <c r="E4" s="2">
        <v>131</v>
      </c>
      <c r="F4" s="2">
        <v>222</v>
      </c>
      <c r="G4" s="2">
        <v>-180.828</v>
      </c>
      <c r="H4" s="2">
        <v>128</v>
      </c>
      <c r="I4" s="2">
        <v>303</v>
      </c>
      <c r="J4" s="2">
        <v>-218.98599999999999</v>
      </c>
      <c r="K4" s="2">
        <v>-63</v>
      </c>
      <c r="L4" s="2">
        <v>-210</v>
      </c>
      <c r="M4" s="2">
        <v>-378.96</v>
      </c>
      <c r="N4" s="2">
        <v>-150</v>
      </c>
      <c r="O4" s="2">
        <v>-490</v>
      </c>
      <c r="P4" s="2"/>
      <c r="Q4" s="3"/>
    </row>
    <row r="5" spans="1:18" x14ac:dyDescent="0.25">
      <c r="A5" s="2"/>
      <c r="B5" s="2">
        <v>0.9</v>
      </c>
      <c r="C5" s="2">
        <v>2</v>
      </c>
      <c r="D5" s="2">
        <v>107.93600000000001</v>
      </c>
      <c r="E5" s="2"/>
      <c r="F5" s="2"/>
      <c r="G5" s="2">
        <v>-136.78800000000001</v>
      </c>
      <c r="H5" s="2"/>
      <c r="I5" s="2"/>
      <c r="J5" s="2">
        <v>-218.738</v>
      </c>
      <c r="K5" s="2"/>
      <c r="L5" s="2"/>
      <c r="M5" s="2">
        <v>-375.12799999999999</v>
      </c>
      <c r="N5" s="2"/>
      <c r="O5" s="2"/>
      <c r="P5" s="2"/>
      <c r="Q5" s="3"/>
    </row>
    <row r="6" spans="1:18" x14ac:dyDescent="0.25">
      <c r="A6" s="2"/>
      <c r="B6" s="2">
        <v>0.9</v>
      </c>
      <c r="C6" s="2">
        <v>3</v>
      </c>
      <c r="D6" s="2">
        <v>64.302000000000007</v>
      </c>
      <c r="E6" s="2"/>
      <c r="F6" s="2"/>
      <c r="G6" s="2">
        <v>-218.01599999999999</v>
      </c>
      <c r="H6" s="2"/>
      <c r="I6" s="2"/>
      <c r="J6" s="2">
        <v>-229.19800000000001</v>
      </c>
      <c r="K6" s="2"/>
      <c r="L6" s="2"/>
      <c r="M6" s="2">
        <v>-283.904</v>
      </c>
      <c r="N6" s="2"/>
      <c r="O6" s="2"/>
      <c r="P6" s="2"/>
      <c r="Q6" s="3"/>
    </row>
    <row r="7" spans="1:18" x14ac:dyDescent="0.25">
      <c r="A7" s="2"/>
      <c r="B7" s="2">
        <v>0.9</v>
      </c>
      <c r="C7" s="2">
        <v>4</v>
      </c>
      <c r="D7" s="2">
        <v>51.686</v>
      </c>
      <c r="E7" s="2"/>
      <c r="F7" s="2"/>
      <c r="G7" s="2">
        <v>-219.80199999999999</v>
      </c>
      <c r="H7" s="2"/>
      <c r="I7" s="2"/>
      <c r="J7" s="2">
        <v>-210.86600000000001</v>
      </c>
      <c r="K7" s="2"/>
      <c r="L7" s="2"/>
      <c r="M7" s="2">
        <v>-307.89800000000002</v>
      </c>
      <c r="N7" s="2"/>
      <c r="O7" s="2"/>
      <c r="P7" s="2"/>
      <c r="Q7" s="3"/>
      <c r="R7" s="1"/>
    </row>
    <row r="8" spans="1:18" x14ac:dyDescent="0.25">
      <c r="A8" s="2" t="s">
        <v>18</v>
      </c>
      <c r="B8" s="2"/>
      <c r="C8" s="2"/>
      <c r="D8" s="4">
        <f>AVERAGE(D4:D7)</f>
        <v>74.508499999999998</v>
      </c>
      <c r="E8" s="4">
        <f>AVERAGE(E4:F4)</f>
        <v>176.5</v>
      </c>
      <c r="F8" s="4"/>
      <c r="G8" s="4">
        <f>AVERAGE(G4:G7)</f>
        <v>-188.85849999999999</v>
      </c>
      <c r="H8" s="4">
        <f>AVERAGE(H4:I4)</f>
        <v>215.5</v>
      </c>
      <c r="I8" s="4"/>
      <c r="J8" s="4">
        <f>AVERAGE(J4:J7)</f>
        <v>-219.447</v>
      </c>
      <c r="K8" s="4">
        <f>AVERAGE(K4:L4)</f>
        <v>-136.5</v>
      </c>
      <c r="L8" s="4"/>
      <c r="M8" s="4">
        <f>AVERAGE(M4:M7)</f>
        <v>-336.47249999999997</v>
      </c>
      <c r="N8" s="4">
        <f>AVERAGE(N4:O4)</f>
        <v>-320</v>
      </c>
      <c r="O8" s="2"/>
      <c r="P8" s="2"/>
      <c r="Q8" s="3"/>
    </row>
    <row r="9" spans="1:18" x14ac:dyDescent="0.25">
      <c r="A9" s="2" t="s">
        <v>0</v>
      </c>
      <c r="B9" s="2" t="s">
        <v>3</v>
      </c>
      <c r="C9" s="2" t="s">
        <v>10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3"/>
    </row>
    <row r="10" spans="1:18" x14ac:dyDescent="0.25">
      <c r="A10" s="2"/>
      <c r="B10" s="2">
        <v>0.9</v>
      </c>
      <c r="C10" s="2">
        <v>1</v>
      </c>
      <c r="D10" s="2">
        <v>96.486000000000004</v>
      </c>
      <c r="E10" s="4">
        <v>7</v>
      </c>
      <c r="F10" s="4">
        <v>241</v>
      </c>
      <c r="G10" s="2">
        <v>-119.13200000000001</v>
      </c>
      <c r="H10" s="4">
        <v>-120</v>
      </c>
      <c r="I10" s="4">
        <v>-30</v>
      </c>
      <c r="J10" s="2">
        <v>-126.77</v>
      </c>
      <c r="K10" s="4">
        <v>-8</v>
      </c>
      <c r="L10" s="4">
        <v>-120</v>
      </c>
      <c r="M10" s="2">
        <v>127.628</v>
      </c>
      <c r="N10" s="2">
        <v>235</v>
      </c>
      <c r="O10" s="4">
        <v>4</v>
      </c>
      <c r="P10" s="2"/>
      <c r="Q10" s="3"/>
    </row>
    <row r="11" spans="1:18" x14ac:dyDescent="0.25">
      <c r="A11" s="2"/>
      <c r="B11" s="2">
        <v>0.9</v>
      </c>
      <c r="C11" s="2">
        <v>2</v>
      </c>
      <c r="D11" s="2">
        <v>91.715999999999994</v>
      </c>
      <c r="E11" s="2"/>
      <c r="F11" s="2"/>
      <c r="G11" s="2">
        <v>-97.3</v>
      </c>
      <c r="H11" s="2"/>
      <c r="I11" s="2"/>
      <c r="J11" s="2">
        <v>-151.952</v>
      </c>
      <c r="K11" s="2"/>
      <c r="L11" s="2"/>
      <c r="M11" s="2">
        <v>121.93</v>
      </c>
      <c r="N11" s="2"/>
      <c r="O11" s="2"/>
      <c r="P11" s="2"/>
      <c r="Q11" s="3"/>
    </row>
    <row r="12" spans="1:18" x14ac:dyDescent="0.25">
      <c r="A12" s="2"/>
      <c r="B12" s="2">
        <v>0.9</v>
      </c>
      <c r="C12" s="2">
        <v>3</v>
      </c>
      <c r="D12" s="2">
        <v>100.306</v>
      </c>
      <c r="E12" s="2"/>
      <c r="F12" s="2"/>
      <c r="G12" s="2">
        <v>-101.34399999999999</v>
      </c>
      <c r="H12" s="2"/>
      <c r="I12" s="2"/>
      <c r="J12" s="2">
        <v>-79.278000000000006</v>
      </c>
      <c r="K12" s="2"/>
      <c r="L12" s="2"/>
      <c r="M12" s="2">
        <v>202.37</v>
      </c>
      <c r="N12" s="2"/>
      <c r="O12" s="2"/>
      <c r="P12" s="2"/>
      <c r="Q12" s="3"/>
    </row>
    <row r="13" spans="1:18" x14ac:dyDescent="0.25">
      <c r="A13" s="2"/>
      <c r="B13" s="2">
        <v>0.9</v>
      </c>
      <c r="C13" s="2">
        <v>4</v>
      </c>
      <c r="D13" s="2">
        <v>98.132000000000005</v>
      </c>
      <c r="E13" s="2"/>
      <c r="F13" s="2"/>
      <c r="G13" s="2">
        <v>-99.668000000000006</v>
      </c>
      <c r="H13" s="2"/>
      <c r="I13" s="2"/>
      <c r="J13" s="2">
        <v>-56.896000000000001</v>
      </c>
      <c r="K13" s="2"/>
      <c r="L13" s="2"/>
      <c r="M13" s="2">
        <v>267.08999999999997</v>
      </c>
      <c r="N13" s="2"/>
      <c r="O13" s="2"/>
      <c r="P13" s="2"/>
      <c r="Q13" s="3"/>
    </row>
    <row r="14" spans="1:18" x14ac:dyDescent="0.25">
      <c r="A14" s="2"/>
      <c r="B14" s="2"/>
      <c r="C14" s="2"/>
      <c r="D14" s="4">
        <f>AVERAGE(D10:D13)</f>
        <v>96.66</v>
      </c>
      <c r="E14" s="4">
        <f>AVERAGE(E10:F10)</f>
        <v>124</v>
      </c>
      <c r="F14" s="2"/>
      <c r="G14" s="4">
        <f>AVERAGE(G10:G13)</f>
        <v>-104.361</v>
      </c>
      <c r="H14" s="4">
        <f>AVERAGE(H10:I10)</f>
        <v>-75</v>
      </c>
      <c r="I14" s="2"/>
      <c r="J14" s="4">
        <f>AVERAGE(J10:J13)</f>
        <v>-103.724</v>
      </c>
      <c r="K14" s="4">
        <f>AVERAGE(K10:L10)</f>
        <v>-64</v>
      </c>
      <c r="L14" s="2"/>
      <c r="M14" s="4">
        <f>AVERAGE(M10:M13)</f>
        <v>179.75450000000001</v>
      </c>
      <c r="N14" s="4">
        <f>AVERAGE(N10:O10)</f>
        <v>119.5</v>
      </c>
      <c r="O14" s="2"/>
      <c r="P14" s="2"/>
      <c r="Q14" s="3"/>
    </row>
    <row r="15" spans="1:18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3"/>
    </row>
    <row r="16" spans="1:18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3"/>
    </row>
    <row r="17" spans="1:19" x14ac:dyDescent="0.25">
      <c r="A17" s="2" t="s">
        <v>0</v>
      </c>
      <c r="B17" s="2" t="s">
        <v>3</v>
      </c>
      <c r="C17" s="2" t="s">
        <v>11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3"/>
    </row>
    <row r="18" spans="1:19" x14ac:dyDescent="0.25">
      <c r="A18" s="2"/>
      <c r="B18" s="2">
        <v>0.9</v>
      </c>
      <c r="C18" s="2">
        <v>1</v>
      </c>
      <c r="D18" s="2">
        <v>-127.3</v>
      </c>
      <c r="E18" s="2">
        <v>-120</v>
      </c>
      <c r="F18" s="2">
        <v>56</v>
      </c>
      <c r="G18" s="2">
        <v>-491.642</v>
      </c>
      <c r="H18" s="2">
        <v>-280</v>
      </c>
      <c r="I18" s="2">
        <v>30</v>
      </c>
      <c r="J18" s="2">
        <v>-206.60400000000001</v>
      </c>
      <c r="K18" s="2">
        <v>-42</v>
      </c>
      <c r="L18" s="2">
        <v>-190</v>
      </c>
      <c r="M18" s="2">
        <v>-227.58799999999999</v>
      </c>
      <c r="N18" s="2">
        <v>18</v>
      </c>
      <c r="O18" s="2">
        <v>-241</v>
      </c>
      <c r="P18" s="2"/>
      <c r="Q18" s="3"/>
    </row>
    <row r="19" spans="1:19" x14ac:dyDescent="0.25">
      <c r="A19" s="2"/>
      <c r="B19" s="2">
        <v>0.9</v>
      </c>
      <c r="C19" s="2">
        <v>2</v>
      </c>
      <c r="D19" s="2">
        <v>-169.804</v>
      </c>
      <c r="E19" s="2"/>
      <c r="F19" s="2"/>
      <c r="G19" s="2">
        <v>-584.33199999999999</v>
      </c>
      <c r="H19" s="2"/>
      <c r="I19" s="2"/>
      <c r="J19" s="2">
        <v>-198.33600000000001</v>
      </c>
      <c r="K19" s="2"/>
      <c r="L19" s="2"/>
      <c r="M19" s="2">
        <v>-119.626</v>
      </c>
      <c r="N19" s="2"/>
      <c r="O19" s="2"/>
      <c r="P19" s="2"/>
      <c r="Q19" s="3"/>
    </row>
    <row r="20" spans="1:19" x14ac:dyDescent="0.25">
      <c r="A20" s="2"/>
      <c r="B20" s="2">
        <v>0.9</v>
      </c>
      <c r="C20" s="2">
        <v>3</v>
      </c>
      <c r="D20" s="2">
        <v>-115.33199999999999</v>
      </c>
      <c r="E20" s="2"/>
      <c r="F20" s="2"/>
      <c r="G20" s="2">
        <v>-555.80999999999995</v>
      </c>
      <c r="H20" s="2"/>
      <c r="I20" s="2"/>
      <c r="J20" s="2">
        <v>-203.90799999999999</v>
      </c>
      <c r="K20" s="2"/>
      <c r="L20" s="2"/>
      <c r="M20" s="2">
        <v>-321.488</v>
      </c>
      <c r="N20" s="2"/>
      <c r="O20" s="2"/>
      <c r="P20" s="2"/>
      <c r="Q20" s="3"/>
    </row>
    <row r="21" spans="1:19" x14ac:dyDescent="0.25">
      <c r="A21" s="2"/>
      <c r="B21" s="2">
        <v>0.9</v>
      </c>
      <c r="C21" s="2">
        <v>4</v>
      </c>
      <c r="D21" s="2">
        <v>-108.85599999999999</v>
      </c>
      <c r="E21" s="2"/>
      <c r="F21" s="2"/>
      <c r="G21" s="2">
        <v>-554.428</v>
      </c>
      <c r="H21" s="2"/>
      <c r="I21" s="2"/>
      <c r="J21" s="2">
        <v>-146.95400000000001</v>
      </c>
      <c r="K21" s="2"/>
      <c r="L21" s="2"/>
      <c r="M21" s="2">
        <v>-149.804</v>
      </c>
      <c r="N21" s="2"/>
      <c r="O21" s="2"/>
      <c r="P21" s="2"/>
      <c r="Q21" s="3"/>
      <c r="R21" s="1"/>
      <c r="S21" s="1"/>
    </row>
    <row r="22" spans="1:19" x14ac:dyDescent="0.25">
      <c r="A22" s="2"/>
      <c r="B22" s="2"/>
      <c r="C22" s="2"/>
      <c r="D22" s="4">
        <f>AVERAGE(D18:D21)</f>
        <v>-130.32299999999998</v>
      </c>
      <c r="E22" s="4">
        <f>AVERAGE(E18:F18)</f>
        <v>-32</v>
      </c>
      <c r="F22" s="2"/>
      <c r="G22" s="4">
        <f>AVERAGE(G18:G21)</f>
        <v>-546.553</v>
      </c>
      <c r="H22" s="4">
        <f>AVERAGE(H18:I18)</f>
        <v>-125</v>
      </c>
      <c r="I22" s="2"/>
      <c r="J22" s="4">
        <f>AVERAGE(J18:J21)</f>
        <v>-188.95050000000003</v>
      </c>
      <c r="K22" s="4">
        <f>AVERAGE(K18:L18)</f>
        <v>-116</v>
      </c>
      <c r="L22" s="2"/>
      <c r="M22" s="4">
        <f>AVERAGE(M18:M21)</f>
        <v>-204.62649999999999</v>
      </c>
      <c r="N22" s="4">
        <f>AVERAGE(N18:O18)</f>
        <v>-111.5</v>
      </c>
      <c r="O22" s="2"/>
      <c r="P22" s="5"/>
      <c r="Q22" s="6"/>
      <c r="S22" s="1"/>
    </row>
    <row r="23" spans="1:19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3"/>
    </row>
    <row r="24" spans="1:19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3"/>
    </row>
    <row r="25" spans="1:19" x14ac:dyDescent="0.25">
      <c r="A25" s="2" t="s">
        <v>0</v>
      </c>
      <c r="B25" s="2" t="s">
        <v>3</v>
      </c>
      <c r="C25" s="2" t="s">
        <v>12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3"/>
    </row>
    <row r="26" spans="1:19" x14ac:dyDescent="0.25">
      <c r="A26" s="2"/>
      <c r="B26" s="2">
        <v>0.9</v>
      </c>
      <c r="C26" s="2">
        <v>1</v>
      </c>
      <c r="D26" s="2">
        <v>221.56200000000001</v>
      </c>
      <c r="E26" s="4">
        <v>22</v>
      </c>
      <c r="F26" s="4">
        <v>428</v>
      </c>
      <c r="G26" s="2">
        <v>41.49</v>
      </c>
      <c r="H26" s="4">
        <v>167</v>
      </c>
      <c r="I26" s="4">
        <v>567</v>
      </c>
      <c r="J26" s="2">
        <v>-135.69999999999999</v>
      </c>
      <c r="K26" s="4">
        <v>-2</v>
      </c>
      <c r="L26" s="4">
        <v>-140</v>
      </c>
      <c r="M26" s="2">
        <v>-173.05</v>
      </c>
      <c r="N26" s="2">
        <v>-11</v>
      </c>
      <c r="O26" s="4">
        <v>-370</v>
      </c>
      <c r="P26" s="2"/>
      <c r="Q26" s="3"/>
    </row>
    <row r="27" spans="1:19" x14ac:dyDescent="0.25">
      <c r="A27" s="2"/>
      <c r="B27" s="2">
        <v>0.9</v>
      </c>
      <c r="C27" s="2">
        <v>2</v>
      </c>
      <c r="D27" s="2">
        <v>290.226</v>
      </c>
      <c r="E27" s="2"/>
      <c r="F27" s="2"/>
      <c r="G27" s="2">
        <v>199.744</v>
      </c>
      <c r="H27" s="2"/>
      <c r="I27" s="2"/>
      <c r="J27" s="2">
        <v>-133.75</v>
      </c>
      <c r="K27" s="2"/>
      <c r="L27" s="2"/>
      <c r="M27" s="2">
        <v>-169.202</v>
      </c>
      <c r="N27" s="2"/>
      <c r="O27" s="2"/>
      <c r="P27" s="2"/>
      <c r="Q27" s="3"/>
    </row>
    <row r="28" spans="1:19" x14ac:dyDescent="0.25">
      <c r="A28" s="2"/>
      <c r="B28" s="2">
        <v>0.9</v>
      </c>
      <c r="C28" s="2">
        <v>3</v>
      </c>
      <c r="D28" s="2">
        <v>252.654</v>
      </c>
      <c r="E28" s="2"/>
      <c r="F28" s="2"/>
      <c r="G28" s="2">
        <v>202.10599999999999</v>
      </c>
      <c r="H28" s="2"/>
      <c r="I28" s="2"/>
      <c r="J28" s="2">
        <v>-171.83799999999999</v>
      </c>
      <c r="K28" s="2"/>
      <c r="L28" s="2"/>
      <c r="M28" s="2">
        <v>-262.19200000000001</v>
      </c>
      <c r="N28" s="2"/>
      <c r="O28" s="2"/>
      <c r="P28" s="2"/>
      <c r="Q28" s="3"/>
    </row>
    <row r="29" spans="1:19" x14ac:dyDescent="0.25">
      <c r="A29" s="2"/>
      <c r="B29" s="2">
        <v>0.9</v>
      </c>
      <c r="C29" s="2">
        <v>4</v>
      </c>
      <c r="D29" s="2">
        <v>200.75800000000001</v>
      </c>
      <c r="E29" s="2"/>
      <c r="F29" s="2"/>
      <c r="G29" s="2">
        <v>149.89400000000001</v>
      </c>
      <c r="H29" s="2"/>
      <c r="I29" s="2"/>
      <c r="J29" s="2">
        <v>-189.566</v>
      </c>
      <c r="K29" s="2"/>
      <c r="L29" s="2"/>
      <c r="M29" s="2">
        <v>-167.32400000000001</v>
      </c>
      <c r="N29" s="2"/>
      <c r="O29" s="2"/>
      <c r="P29" s="2"/>
      <c r="Q29" s="3"/>
    </row>
    <row r="30" spans="1:19" x14ac:dyDescent="0.25">
      <c r="A30" s="2"/>
      <c r="B30" s="2"/>
      <c r="C30" s="2"/>
      <c r="D30" s="4">
        <f>AVERAGE(D26:D29)</f>
        <v>241.3</v>
      </c>
      <c r="E30" s="4">
        <f>AVERAGE(E26:F26)</f>
        <v>225</v>
      </c>
      <c r="F30" s="2"/>
      <c r="G30" s="4">
        <f>AVERAGE(G26:G29)</f>
        <v>148.30850000000001</v>
      </c>
      <c r="H30" s="4">
        <f>AVERAGE(H26:I26)</f>
        <v>367</v>
      </c>
      <c r="I30" s="2"/>
      <c r="J30" s="4">
        <f>AVERAGE(J26:J29)</f>
        <v>-157.71350000000001</v>
      </c>
      <c r="K30" s="4">
        <f>AVERAGE(K26:L26)</f>
        <v>-71</v>
      </c>
      <c r="L30" s="2"/>
      <c r="M30" s="4">
        <f>AVERAGE(M26:M29)</f>
        <v>-192.94200000000001</v>
      </c>
      <c r="N30" s="4">
        <f>AVERAGE(N26:O26)</f>
        <v>-190.5</v>
      </c>
      <c r="O30" s="2"/>
      <c r="P30" s="2"/>
      <c r="Q30" s="3"/>
    </row>
    <row r="31" spans="1:19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9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x14ac:dyDescent="0.25">
      <c r="A33" s="3"/>
      <c r="B33" s="7" t="s">
        <v>27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x14ac:dyDescent="0.25">
      <c r="A34" s="2" t="s">
        <v>0</v>
      </c>
      <c r="B34" s="2" t="s">
        <v>28</v>
      </c>
      <c r="C34" s="2" t="s">
        <v>1</v>
      </c>
      <c r="D34" s="2" t="s">
        <v>2</v>
      </c>
      <c r="E34" s="2" t="s">
        <v>29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x14ac:dyDescent="0.25">
      <c r="A35" s="2" t="s">
        <v>4</v>
      </c>
      <c r="B35" s="2" t="s">
        <v>7</v>
      </c>
      <c r="C35" s="2">
        <v>75</v>
      </c>
      <c r="D35" s="2">
        <v>177</v>
      </c>
      <c r="E35" s="2">
        <v>-102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x14ac:dyDescent="0.25">
      <c r="A36" s="2"/>
      <c r="B36" s="2" t="s">
        <v>8</v>
      </c>
      <c r="C36" s="2">
        <v>-189</v>
      </c>
      <c r="D36" s="2">
        <v>216</v>
      </c>
      <c r="E36" s="2">
        <v>-405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x14ac:dyDescent="0.25">
      <c r="A37" s="2"/>
      <c r="B37" s="2" t="s">
        <v>30</v>
      </c>
      <c r="C37" s="2">
        <v>-219</v>
      </c>
      <c r="D37" s="2">
        <v>-137</v>
      </c>
      <c r="E37" s="2">
        <v>82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x14ac:dyDescent="0.25">
      <c r="A38" s="2"/>
      <c r="B38" s="2" t="s">
        <v>31</v>
      </c>
      <c r="C38" s="2">
        <v>-336</v>
      </c>
      <c r="D38" s="2">
        <v>-320</v>
      </c>
      <c r="E38" s="2">
        <v>-16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 x14ac:dyDescent="0.25">
      <c r="A39" s="2"/>
      <c r="B39" s="2"/>
      <c r="C39" s="2"/>
      <c r="D39" s="2"/>
      <c r="E39" s="2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 x14ac:dyDescent="0.25">
      <c r="A40" s="2" t="s">
        <v>10</v>
      </c>
      <c r="B40" s="2" t="s">
        <v>7</v>
      </c>
      <c r="C40" s="2">
        <v>97</v>
      </c>
      <c r="D40" s="2">
        <v>124</v>
      </c>
      <c r="E40" s="2">
        <v>-27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7" x14ac:dyDescent="0.25">
      <c r="A41" s="2"/>
      <c r="B41" s="2" t="s">
        <v>8</v>
      </c>
      <c r="C41" s="2">
        <v>-104</v>
      </c>
      <c r="D41" s="2">
        <v>-75</v>
      </c>
      <c r="E41" s="2">
        <v>-29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 x14ac:dyDescent="0.25">
      <c r="A42" s="2"/>
      <c r="B42" s="2" t="s">
        <v>30</v>
      </c>
      <c r="C42" s="2">
        <v>-104</v>
      </c>
      <c r="D42" s="2">
        <v>-64</v>
      </c>
      <c r="E42" s="2">
        <v>-40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 x14ac:dyDescent="0.25">
      <c r="A43" s="2"/>
      <c r="B43" s="2" t="s">
        <v>31</v>
      </c>
      <c r="C43" s="2">
        <v>180</v>
      </c>
      <c r="D43" s="2">
        <v>120</v>
      </c>
      <c r="E43" s="2">
        <v>60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 x14ac:dyDescent="0.25">
      <c r="A44" s="2"/>
      <c r="B44" s="2"/>
      <c r="C44" s="2"/>
      <c r="D44" s="2"/>
      <c r="E44" s="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 x14ac:dyDescent="0.25">
      <c r="A45" s="2" t="s">
        <v>11</v>
      </c>
      <c r="B45" s="2" t="s">
        <v>7</v>
      </c>
      <c r="C45" s="2">
        <v>-130</v>
      </c>
      <c r="D45" s="2">
        <v>-32</v>
      </c>
      <c r="E45" s="2">
        <v>-98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17" x14ac:dyDescent="0.25">
      <c r="A46" s="2"/>
      <c r="B46" s="2" t="s">
        <v>8</v>
      </c>
      <c r="C46" s="2">
        <v>-547</v>
      </c>
      <c r="D46" s="2">
        <v>-125</v>
      </c>
      <c r="E46" s="2">
        <v>-422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7" x14ac:dyDescent="0.25">
      <c r="A47" s="2"/>
      <c r="B47" s="2" t="s">
        <v>30</v>
      </c>
      <c r="C47" s="2">
        <v>-189</v>
      </c>
      <c r="D47" s="2">
        <v>-116</v>
      </c>
      <c r="E47" s="2">
        <v>-73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x14ac:dyDescent="0.25">
      <c r="A48" s="2"/>
      <c r="B48" s="2" t="s">
        <v>31</v>
      </c>
      <c r="C48" s="2">
        <v>-205</v>
      </c>
      <c r="D48" s="2">
        <v>-112</v>
      </c>
      <c r="E48" s="2">
        <v>-93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x14ac:dyDescent="0.25">
      <c r="A49" s="2"/>
      <c r="B49" s="2"/>
      <c r="C49" s="2"/>
      <c r="D49" s="2"/>
      <c r="E49" s="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x14ac:dyDescent="0.25">
      <c r="A50" s="2" t="s">
        <v>12</v>
      </c>
      <c r="B50" s="2" t="s">
        <v>7</v>
      </c>
      <c r="C50" s="2">
        <v>241</v>
      </c>
      <c r="D50" s="2">
        <v>225</v>
      </c>
      <c r="E50" s="2">
        <v>16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x14ac:dyDescent="0.25">
      <c r="A51" s="2"/>
      <c r="B51" s="2" t="s">
        <v>8</v>
      </c>
      <c r="C51" s="2">
        <v>148</v>
      </c>
      <c r="D51" s="2">
        <v>367</v>
      </c>
      <c r="E51" s="2">
        <v>-219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x14ac:dyDescent="0.25">
      <c r="A52" s="2"/>
      <c r="B52" s="2" t="s">
        <v>30</v>
      </c>
      <c r="C52" s="2">
        <v>-158</v>
      </c>
      <c r="D52" s="2">
        <v>-71</v>
      </c>
      <c r="E52" s="2">
        <v>-87</v>
      </c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x14ac:dyDescent="0.25">
      <c r="A53" s="2"/>
      <c r="B53" s="2" t="s">
        <v>31</v>
      </c>
      <c r="C53" s="2">
        <v>-193</v>
      </c>
      <c r="D53" s="2">
        <v>-191</v>
      </c>
      <c r="E53" s="2">
        <v>-2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2015-09-25T20:14:39Z</cp:lastPrinted>
  <dcterms:created xsi:type="dcterms:W3CDTF">2015-09-25T19:24:24Z</dcterms:created>
  <dcterms:modified xsi:type="dcterms:W3CDTF">2015-09-25T20:14:43Z</dcterms:modified>
</cp:coreProperties>
</file>