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" windowWidth="22875" windowHeight="138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5" i="1"/>
  <c r="C15"/>
  <c r="C17"/>
  <c r="D16"/>
  <c r="B11"/>
  <c r="B10"/>
  <c r="C13"/>
  <c r="C11"/>
  <c r="C10"/>
  <c r="D11"/>
  <c r="D10"/>
</calcChain>
</file>

<file path=xl/sharedStrings.xml><?xml version="1.0" encoding="utf-8"?>
<sst xmlns="http://schemas.openxmlformats.org/spreadsheetml/2006/main" count="13" uniqueCount="13">
  <si>
    <t>Transfer function</t>
  </si>
  <si>
    <t>Run</t>
  </si>
  <si>
    <t>#</t>
  </si>
  <si>
    <t>(Tm/A)</t>
  </si>
  <si>
    <t xml:space="preserve">Mean </t>
  </si>
  <si>
    <t>Stdev</t>
  </si>
  <si>
    <t xml:space="preserve">Background </t>
  </si>
  <si>
    <t>Current</t>
  </si>
  <si>
    <t>BL</t>
  </si>
  <si>
    <t>Tm</t>
  </si>
  <si>
    <t>A</t>
  </si>
  <si>
    <t>Mean - Background</t>
  </si>
  <si>
    <t xml:space="preserve">Will use this number </t>
  </si>
</sst>
</file>

<file path=xl/styles.xml><?xml version="1.0" encoding="utf-8"?>
<styleSheet xmlns="http://schemas.openxmlformats.org/spreadsheetml/2006/main">
  <numFmts count="1">
    <numFmt numFmtId="164" formatCode="0.000000"/>
  </numFmts>
  <fonts count="2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0" xfId="1"/>
    <xf numFmtId="164" fontId="1" fillId="2" borderId="0" xfId="1" applyNumberFormat="1"/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tabSelected="1" workbookViewId="0">
      <selection activeCell="C15" sqref="C15"/>
    </sheetView>
  </sheetViews>
  <sheetFormatPr defaultRowHeight="15"/>
  <cols>
    <col min="1" max="1" width="20.140625" customWidth="1"/>
    <col min="2" max="3" width="14.42578125" customWidth="1"/>
    <col min="4" max="4" width="16.140625" customWidth="1"/>
  </cols>
  <sheetData>
    <row r="1" spans="1:5">
      <c r="A1" t="s">
        <v>1</v>
      </c>
      <c r="B1" s="2" t="s">
        <v>7</v>
      </c>
      <c r="C1" s="2" t="s">
        <v>8</v>
      </c>
      <c r="D1" s="2" t="s">
        <v>0</v>
      </c>
    </row>
    <row r="2" spans="1:5">
      <c r="A2" t="s">
        <v>2</v>
      </c>
      <c r="B2" s="2" t="s">
        <v>10</v>
      </c>
      <c r="C2" s="2" t="s">
        <v>9</v>
      </c>
      <c r="D2" s="2" t="s">
        <v>3</v>
      </c>
    </row>
    <row r="3" spans="1:5">
      <c r="A3" s="3">
        <v>2</v>
      </c>
      <c r="B3" s="3">
        <v>1.0010835</v>
      </c>
      <c r="C3" s="3">
        <v>2.8988E-3</v>
      </c>
      <c r="D3" s="3">
        <v>2.8960000000000001E-3</v>
      </c>
    </row>
    <row r="4" spans="1:5">
      <c r="A4" s="3">
        <v>2</v>
      </c>
      <c r="B4" s="3">
        <v>1.0010684999999999</v>
      </c>
      <c r="C4" s="3">
        <v>2.8800000000000002E-3</v>
      </c>
      <c r="D4" s="3">
        <v>2.8770000000000002E-3</v>
      </c>
    </row>
    <row r="5" spans="1:5">
      <c r="A5" s="3">
        <v>2</v>
      </c>
      <c r="B5" s="3">
        <v>1.0010702</v>
      </c>
      <c r="C5" s="3">
        <v>2.8766999999999998E-3</v>
      </c>
      <c r="D5" s="3">
        <v>2.8739999999999998E-3</v>
      </c>
    </row>
    <row r="6" spans="1:5">
      <c r="A6" s="3">
        <v>3</v>
      </c>
      <c r="B6" s="3">
        <v>1.0010543999999999</v>
      </c>
      <c r="C6" s="3">
        <v>2.8213000000000001E-3</v>
      </c>
      <c r="D6" s="3">
        <v>2.8180000000000002E-3</v>
      </c>
    </row>
    <row r="7" spans="1:5">
      <c r="A7" s="3">
        <v>3</v>
      </c>
      <c r="B7" s="3">
        <v>1.0010459</v>
      </c>
      <c r="C7" s="3">
        <v>2.8154999999999999E-3</v>
      </c>
      <c r="D7" s="3">
        <v>2.813E-3</v>
      </c>
    </row>
    <row r="8" spans="1:5">
      <c r="A8" s="3">
        <v>3</v>
      </c>
      <c r="B8" s="3">
        <v>1.001053</v>
      </c>
      <c r="C8" s="3">
        <v>2.8297000000000001E-3</v>
      </c>
      <c r="D8" s="3">
        <v>2.8270000000000001E-3</v>
      </c>
    </row>
    <row r="10" spans="1:5">
      <c r="A10" t="s">
        <v>4</v>
      </c>
      <c r="B10" s="1">
        <f>AVERAGE(B3:B8)</f>
        <v>1.0010625833333333</v>
      </c>
      <c r="C10" s="1">
        <f>AVERAGE(C3:C8)</f>
        <v>2.8536666666666671E-3</v>
      </c>
      <c r="D10" s="1">
        <f>AVERAGE(D3:D8)</f>
        <v>2.8508333333333333E-3</v>
      </c>
    </row>
    <row r="11" spans="1:5">
      <c r="A11" t="s">
        <v>5</v>
      </c>
      <c r="B11" s="1">
        <f>STDEV(B3:B8)</f>
        <v>1.391163781396016E-5</v>
      </c>
      <c r="C11" s="1">
        <f>STDEV(C3:C8)</f>
        <v>3.5608126413315635E-5</v>
      </c>
      <c r="D11" s="1">
        <f>STDEV(D3:D8)</f>
        <v>3.560571115237929E-5</v>
      </c>
    </row>
    <row r="13" spans="1:5">
      <c r="A13" t="s">
        <v>6</v>
      </c>
      <c r="C13">
        <f xml:space="preserve"> AVERAGE(0.000068,0.000065 )</f>
        <v>6.649999999999999E-5</v>
      </c>
    </row>
    <row r="15" spans="1:5">
      <c r="A15" s="4" t="s">
        <v>11</v>
      </c>
      <c r="B15" s="4"/>
      <c r="C15" s="5">
        <f>C10-C13</f>
        <v>2.787166666666667E-3</v>
      </c>
      <c r="D15" s="4">
        <f>C15/B10</f>
        <v>2.7842082134225546E-3</v>
      </c>
      <c r="E15" t="s">
        <v>12</v>
      </c>
    </row>
    <row r="16" spans="1:5">
      <c r="D16" s="1">
        <f>C17*C15</f>
        <v>6.6499999999999922E-5</v>
      </c>
    </row>
    <row r="17" spans="3:3">
      <c r="C17">
        <f>C10/C15-1</f>
        <v>2.3859355378819558E-2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Anderson</dc:creator>
  <cp:lastModifiedBy>SLAC</cp:lastModifiedBy>
  <dcterms:created xsi:type="dcterms:W3CDTF">2012-11-19T23:18:32Z</dcterms:created>
  <dcterms:modified xsi:type="dcterms:W3CDTF">2013-01-24T19:45:13Z</dcterms:modified>
</cp:coreProperties>
</file>