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3395" windowHeight="14880"/>
  </bookViews>
  <sheets>
    <sheet name="Shee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W8" i="1" l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V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A8" i="1"/>
</calcChain>
</file>

<file path=xl/sharedStrings.xml><?xml version="1.0" encoding="utf-8"?>
<sst xmlns="http://schemas.openxmlformats.org/spreadsheetml/2006/main" count="75" uniqueCount="28">
  <si>
    <t>On axis Gap</t>
  </si>
  <si>
    <t>Ix</t>
  </si>
  <si>
    <t>Iy</t>
  </si>
  <si>
    <t>Jx</t>
  </si>
  <si>
    <t>Jy</t>
  </si>
  <si>
    <t>Bz_peak_av</t>
  </si>
  <si>
    <t>Bz_peak_std</t>
  </si>
  <si>
    <t>Bx_peak_av</t>
  </si>
  <si>
    <t>Bx_peak_std</t>
  </si>
  <si>
    <t>RMS(Bz)</t>
  </si>
  <si>
    <t>RMS(Bx)</t>
  </si>
  <si>
    <t>Ephoton</t>
  </si>
  <si>
    <t>Y variation</t>
  </si>
  <si>
    <t>X variation</t>
  </si>
  <si>
    <t>1.   har. Reduc.</t>
  </si>
  <si>
    <t>3.   har. Reduc.</t>
  </si>
  <si>
    <t>5.   har. Reduc.</t>
  </si>
  <si>
    <t>X pos</t>
  </si>
  <si>
    <t>Y pos</t>
  </si>
  <si>
    <t>mm</t>
  </si>
  <si>
    <t>Gm</t>
  </si>
  <si>
    <t>Gm^2</t>
  </si>
  <si>
    <t>T</t>
  </si>
  <si>
    <t>Degrees</t>
  </si>
  <si>
    <t>eV</t>
  </si>
  <si>
    <t>micrometer</t>
  </si>
  <si>
    <t>%</t>
  </si>
  <si>
    <t>Stand.dev.: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</si>
</sst>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 applyAlignment="1"/>
    <xf numFmtId="0" fontId="0" fillId="0" borderId="0" xfId="0" applyNumberFormat="1" applyFont="1" applyBorder="1" applyAlignment="1"/>
    <xf numFmtId="0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Jx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Sheet1!$A$8:$A$10</c:f>
              <c:numCache>
                <c:formatCode>General</c:formatCode>
                <c:ptCount val="3"/>
                <c:pt idx="0">
                  <c:v>30</c:v>
                </c:pt>
              </c:numCache>
            </c:numRef>
          </c:xVal>
          <c:yVal>
            <c:numRef>
              <c:f>Sheet1!$D$8:$D$10</c:f>
              <c:numCache>
                <c:formatCode>General</c:formatCode>
                <c:ptCount val="3"/>
                <c:pt idx="0">
                  <c:v>0.94920000000000004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Sheet1!$E$6</c:f>
              <c:strCache>
                <c:ptCount val="1"/>
                <c:pt idx="0">
                  <c:v>Jy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Sheet1!$A$8:$A$10</c:f>
              <c:numCache>
                <c:formatCode>General</c:formatCode>
                <c:ptCount val="3"/>
                <c:pt idx="0">
                  <c:v>30</c:v>
                </c:pt>
              </c:numCache>
            </c:numRef>
          </c:xVal>
          <c:yVal>
            <c:numRef>
              <c:f>Sheet1!$E$8:$E$10</c:f>
              <c:numCache>
                <c:formatCode>General</c:formatCode>
                <c:ptCount val="3"/>
                <c:pt idx="0">
                  <c:v>1.9199999999999998E-2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47168"/>
        <c:axId val="46188416"/>
      </c:scatterChart>
      <c:valAx>
        <c:axId val="450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188416"/>
        <c:crosses val="autoZero"/>
        <c:crossBetween val="midCat"/>
      </c:valAx>
      <c:valAx>
        <c:axId val="4618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0471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16809</xdr:colOff>
      <xdr:row>12</xdr:row>
      <xdr:rowOff>17930</xdr:rowOff>
    </xdr:from>
    <xdr:to>
      <xdr:col>11</xdr:col>
      <xdr:colOff>352985</xdr:colOff>
      <xdr:row>26</xdr:row>
      <xdr:rowOff>94130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mm/Hall%20VP%2030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30</v>
          </cell>
          <cell r="B9">
            <v>-0.03</v>
          </cell>
          <cell r="C9">
            <v>0.38</v>
          </cell>
          <cell r="D9">
            <v>0.94920000000000004</v>
          </cell>
          <cell r="E9">
            <v>1.9199999999999998E-2</v>
          </cell>
          <cell r="F9">
            <v>0</v>
          </cell>
          <cell r="G9">
            <v>0</v>
          </cell>
          <cell r="H9">
            <v>0.47439999999999999</v>
          </cell>
          <cell r="I9">
            <v>2.0999999999999999E-3</v>
          </cell>
          <cell r="J9">
            <v>0</v>
          </cell>
          <cell r="K9">
            <v>4.08</v>
          </cell>
          <cell r="L9">
            <v>30.067</v>
          </cell>
          <cell r="M9">
            <v>14.25</v>
          </cell>
          <cell r="N9">
            <v>14.67</v>
          </cell>
          <cell r="O9">
            <v>116.1</v>
          </cell>
          <cell r="P9">
            <v>128.88</v>
          </cell>
          <cell r="Q9">
            <v>91.69</v>
          </cell>
          <cell r="R9">
            <v>0</v>
          </cell>
          <cell r="S9">
            <v>0</v>
          </cell>
        </row>
        <row r="11">
          <cell r="B11">
            <v>0</v>
          </cell>
          <cell r="C11">
            <v>0</v>
          </cell>
          <cell r="D11">
            <v>6.3993163697382574E-2</v>
          </cell>
          <cell r="E11">
            <v>2.262741699796953E-3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7.0710678118653244E-3</v>
          </cell>
          <cell r="L11">
            <v>0</v>
          </cell>
          <cell r="M11">
            <v>0.31819805153394587</v>
          </cell>
          <cell r="N11">
            <v>7.0710678118654502E-2</v>
          </cell>
          <cell r="O11">
            <v>2.1213203435597228E-2</v>
          </cell>
          <cell r="P11">
            <v>4.2426406871194457E-2</v>
          </cell>
          <cell r="Q11">
            <v>7.0710678118590439E-3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M10"/>
  <sheetViews>
    <sheetView tabSelected="1" zoomScale="85" zoomScaleNormal="85" workbookViewId="0">
      <selection activeCell="B12" sqref="B12"/>
    </sheetView>
  </sheetViews>
  <sheetFormatPr defaultRowHeight="15" x14ac:dyDescent="0.25"/>
  <cols>
    <col min="1" max="1" width="12.140625" bestFit="1" customWidth="1"/>
    <col min="6" max="6" width="11.7109375" bestFit="1" customWidth="1"/>
    <col min="7" max="7" width="12.5703125" bestFit="1" customWidth="1"/>
    <col min="8" max="8" width="11.7109375" bestFit="1" customWidth="1"/>
    <col min="9" max="9" width="12.5703125" bestFit="1" customWidth="1"/>
    <col min="20" max="20" width="2.85546875" customWidth="1"/>
  </cols>
  <sheetData>
    <row r="6" spans="1:39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V6" t="s">
        <v>1</v>
      </c>
      <c r="W6" t="s">
        <v>2</v>
      </c>
      <c r="X6" t="s">
        <v>3</v>
      </c>
      <c r="Y6" t="s">
        <v>4</v>
      </c>
      <c r="Z6" t="s">
        <v>5</v>
      </c>
      <c r="AA6" t="s">
        <v>6</v>
      </c>
      <c r="AB6" t="s">
        <v>7</v>
      </c>
      <c r="AC6" t="s">
        <v>8</v>
      </c>
      <c r="AD6" t="s">
        <v>9</v>
      </c>
      <c r="AE6" t="s">
        <v>10</v>
      </c>
      <c r="AF6" t="s">
        <v>11</v>
      </c>
      <c r="AG6" t="s">
        <v>12</v>
      </c>
      <c r="AH6" t="s">
        <v>13</v>
      </c>
      <c r="AI6" t="s">
        <v>14</v>
      </c>
      <c r="AJ6" t="s">
        <v>15</v>
      </c>
      <c r="AK6" t="s">
        <v>16</v>
      </c>
      <c r="AL6" t="s">
        <v>17</v>
      </c>
      <c r="AM6" t="s">
        <v>18</v>
      </c>
    </row>
    <row r="7" spans="1:39" x14ac:dyDescent="0.25">
      <c r="A7" t="s">
        <v>19</v>
      </c>
      <c r="B7" t="s">
        <v>20</v>
      </c>
      <c r="C7" t="s">
        <v>20</v>
      </c>
      <c r="D7" t="s">
        <v>21</v>
      </c>
      <c r="E7" t="s">
        <v>21</v>
      </c>
      <c r="F7" t="s">
        <v>22</v>
      </c>
      <c r="G7" t="s">
        <v>22</v>
      </c>
      <c r="H7" t="s">
        <v>22</v>
      </c>
      <c r="I7" t="s">
        <v>22</v>
      </c>
      <c r="J7" t="s">
        <v>23</v>
      </c>
      <c r="K7" t="s">
        <v>23</v>
      </c>
      <c r="L7" t="s">
        <v>24</v>
      </c>
      <c r="M7" t="s">
        <v>25</v>
      </c>
      <c r="N7" t="s">
        <v>25</v>
      </c>
      <c r="O7" t="s">
        <v>26</v>
      </c>
      <c r="P7" t="s">
        <v>26</v>
      </c>
      <c r="Q7" t="s">
        <v>26</v>
      </c>
      <c r="R7" t="s">
        <v>19</v>
      </c>
      <c r="S7" t="s">
        <v>19</v>
      </c>
      <c r="V7" t="s">
        <v>20</v>
      </c>
      <c r="W7" t="s">
        <v>20</v>
      </c>
      <c r="X7" t="s">
        <v>21</v>
      </c>
      <c r="Y7" t="s">
        <v>21</v>
      </c>
      <c r="Z7" t="s">
        <v>22</v>
      </c>
      <c r="AA7" t="s">
        <v>22</v>
      </c>
      <c r="AB7" t="s">
        <v>22</v>
      </c>
      <c r="AC7" t="s">
        <v>22</v>
      </c>
      <c r="AD7" t="s">
        <v>23</v>
      </c>
      <c r="AE7" t="s">
        <v>23</v>
      </c>
      <c r="AF7" t="s">
        <v>24</v>
      </c>
      <c r="AG7" t="s">
        <v>25</v>
      </c>
      <c r="AH7" t="s">
        <v>25</v>
      </c>
      <c r="AI7" t="s">
        <v>26</v>
      </c>
      <c r="AJ7" t="s">
        <v>26</v>
      </c>
      <c r="AK7" t="s">
        <v>26</v>
      </c>
      <c r="AL7" t="s">
        <v>19</v>
      </c>
      <c r="AM7" t="s">
        <v>19</v>
      </c>
    </row>
    <row r="8" spans="1:39" x14ac:dyDescent="0.25">
      <c r="A8" s="3">
        <f>'[1]_mm Gap'!A9</f>
        <v>30</v>
      </c>
      <c r="B8" s="3">
        <f>'[1]_mm Gap'!B9</f>
        <v>-0.03</v>
      </c>
      <c r="C8" s="3">
        <f>'[1]_mm Gap'!C9</f>
        <v>0.38</v>
      </c>
      <c r="D8" s="3">
        <f>'[1]_mm Gap'!D9</f>
        <v>0.94920000000000004</v>
      </c>
      <c r="E8" s="3">
        <f>'[1]_mm Gap'!E9</f>
        <v>1.9199999999999998E-2</v>
      </c>
      <c r="F8" s="3">
        <f>'[1]_mm Gap'!F9</f>
        <v>0</v>
      </c>
      <c r="G8" s="3">
        <f>'[1]_mm Gap'!G9</f>
        <v>0</v>
      </c>
      <c r="H8" s="3">
        <f>'[1]_mm Gap'!H9</f>
        <v>0.47439999999999999</v>
      </c>
      <c r="I8" s="3">
        <f>'[1]_mm Gap'!I9</f>
        <v>2.0999999999999999E-3</v>
      </c>
      <c r="J8" s="3">
        <f>'[1]_mm Gap'!J9</f>
        <v>0</v>
      </c>
      <c r="K8" s="3">
        <f>'[1]_mm Gap'!K9</f>
        <v>4.08</v>
      </c>
      <c r="L8" s="3">
        <f>'[1]_mm Gap'!L9</f>
        <v>30.067</v>
      </c>
      <c r="M8" s="3">
        <f>'[1]_mm Gap'!M9</f>
        <v>14.25</v>
      </c>
      <c r="N8" s="3">
        <f>'[1]_mm Gap'!N9</f>
        <v>14.67</v>
      </c>
      <c r="O8" s="3">
        <f>'[1]_mm Gap'!O9</f>
        <v>116.1</v>
      </c>
      <c r="P8" s="3">
        <f>'[1]_mm Gap'!P9</f>
        <v>128.88</v>
      </c>
      <c r="Q8" s="3">
        <f>'[1]_mm Gap'!Q9</f>
        <v>91.69</v>
      </c>
      <c r="R8" s="3">
        <f>'[1]_mm Gap'!R9</f>
        <v>0</v>
      </c>
      <c r="S8" s="3">
        <f>'[1]_mm Gap'!S9</f>
        <v>0</v>
      </c>
      <c r="U8" t="s">
        <v>27</v>
      </c>
      <c r="V8" s="1">
        <f>'[1]_mm Gap'!B11</f>
        <v>0</v>
      </c>
      <c r="W8" s="1">
        <f>'[1]_mm Gap'!C11</f>
        <v>0</v>
      </c>
      <c r="X8" s="1">
        <f>'[1]_mm Gap'!D11</f>
        <v>6.3993163697382574E-2</v>
      </c>
      <c r="Y8" s="1">
        <f>'[1]_mm Gap'!E11</f>
        <v>2.262741699796953E-3</v>
      </c>
      <c r="Z8" s="1">
        <f>'[1]_mm Gap'!F11</f>
        <v>0</v>
      </c>
      <c r="AA8" s="1">
        <f>'[1]_mm Gap'!G11</f>
        <v>0</v>
      </c>
      <c r="AB8" s="1">
        <f>'[1]_mm Gap'!H11</f>
        <v>0</v>
      </c>
      <c r="AC8" s="1">
        <f>'[1]_mm Gap'!I11</f>
        <v>0</v>
      </c>
      <c r="AD8" s="1">
        <f>'[1]_mm Gap'!J11</f>
        <v>0</v>
      </c>
      <c r="AE8" s="1">
        <f>'[1]_mm Gap'!K11</f>
        <v>7.0710678118653244E-3</v>
      </c>
      <c r="AF8" s="1">
        <f>'[1]_mm Gap'!L11</f>
        <v>0</v>
      </c>
      <c r="AG8" s="1">
        <f>'[1]_mm Gap'!M11</f>
        <v>0.31819805153394587</v>
      </c>
      <c r="AH8" s="1">
        <f>'[1]_mm Gap'!N11</f>
        <v>7.0710678118654502E-2</v>
      </c>
      <c r="AI8" s="1">
        <f>'[1]_mm Gap'!O11</f>
        <v>2.1213203435597228E-2</v>
      </c>
      <c r="AJ8" s="1">
        <f>'[1]_mm Gap'!P11</f>
        <v>4.2426406871194457E-2</v>
      </c>
      <c r="AK8" s="1">
        <f>'[1]_mm Gap'!Q11</f>
        <v>7.0710678118590439E-3</v>
      </c>
      <c r="AL8" s="1">
        <f>'[1]_mm Gap'!R11</f>
        <v>0</v>
      </c>
      <c r="AM8" s="1">
        <f>'[1]_mm Gap'!S11</f>
        <v>0</v>
      </c>
    </row>
    <row r="9" spans="1:3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Teknologisk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Esben Krauthammer</dc:creator>
  <cp:lastModifiedBy>Esben Krauthammer</cp:lastModifiedBy>
  <dcterms:created xsi:type="dcterms:W3CDTF">2012-04-23T07:33:53Z</dcterms:created>
  <dcterms:modified xsi:type="dcterms:W3CDTF">2012-04-25T14:43:35Z</dcterms:modified>
</cp:coreProperties>
</file>