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3395" windowHeight="1488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A12" i="1" l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R9" i="1"/>
  <c r="S9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</calcChain>
</file>

<file path=xl/sharedStrings.xml><?xml version="1.0" encoding="utf-8"?>
<sst xmlns="http://schemas.openxmlformats.org/spreadsheetml/2006/main" count="79" uniqueCount="28">
  <si>
    <t>On axis Gap</t>
  </si>
  <si>
    <t>Ix</t>
  </si>
  <si>
    <t>Iy</t>
  </si>
  <si>
    <t>Jx</t>
  </si>
  <si>
    <t>Jy</t>
  </si>
  <si>
    <t>Bz_peak_av</t>
  </si>
  <si>
    <t>Bz_peak_std</t>
  </si>
  <si>
    <t>Bx_peak_av</t>
  </si>
  <si>
    <t>Bx_peak_std</t>
  </si>
  <si>
    <t>RMS(Bz)</t>
  </si>
  <si>
    <t>RMS(Bx)</t>
  </si>
  <si>
    <t>Ephoton</t>
  </si>
  <si>
    <t>Y variation</t>
  </si>
  <si>
    <t>X variation</t>
  </si>
  <si>
    <t>1.   har. Reduc.</t>
  </si>
  <si>
    <t>3.   har. Reduc.</t>
  </si>
  <si>
    <t>5.   har. Reduc.</t>
  </si>
  <si>
    <t>X pos</t>
  </si>
  <si>
    <t>Y pos</t>
  </si>
  <si>
    <t>mm</t>
  </si>
  <si>
    <t>Gm</t>
  </si>
  <si>
    <t>Gm^2</t>
  </si>
  <si>
    <t>T</t>
  </si>
  <si>
    <t>Degrees</t>
  </si>
  <si>
    <t>eV</t>
  </si>
  <si>
    <t>micrometer</t>
  </si>
  <si>
    <t>%</t>
  </si>
  <si>
    <t>Stand.dev.: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</si>
</sst>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 applyFont="1" applyBorder="1" applyAlignment="1"/>
    <xf numFmtId="0" fontId="1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Sheet1!$D$6</c:f>
              <c:strCache>
                <c:ptCount val="1"/>
                <c:pt idx="0">
                  <c:v>Jx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Sheet1!$A$8:$A$12</c:f>
              <c:numCache>
                <c:formatCode>General</c:formatCode>
                <c:ptCount val="5"/>
                <c:pt idx="0">
                  <c:v>13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120</c:v>
                </c:pt>
              </c:numCache>
            </c:numRef>
          </c:xVal>
          <c:yVal>
            <c:numRef>
              <c:f>Sheet1!$D$8:$D$12</c:f>
              <c:numCache>
                <c:formatCode>General</c:formatCode>
                <c:ptCount val="5"/>
                <c:pt idx="0">
                  <c:v>0.13735</c:v>
                </c:pt>
                <c:pt idx="1">
                  <c:v>0.3634</c:v>
                </c:pt>
                <c:pt idx="2">
                  <c:v>0.42335</c:v>
                </c:pt>
                <c:pt idx="3">
                  <c:v>0.49504999999999999</c:v>
                </c:pt>
                <c:pt idx="4">
                  <c:v>0.45440000000000003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Sheet1!$E$6</c:f>
              <c:strCache>
                <c:ptCount val="1"/>
                <c:pt idx="0">
                  <c:v>Jy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Sheet1!$A$8:$A$12</c:f>
              <c:numCache>
                <c:formatCode>General</c:formatCode>
                <c:ptCount val="5"/>
                <c:pt idx="0">
                  <c:v>13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120</c:v>
                </c:pt>
              </c:numCache>
            </c:numRef>
          </c:xVal>
          <c:yVal>
            <c:numRef>
              <c:f>Sheet1!$E$8:$E$12</c:f>
              <c:numCache>
                <c:formatCode>General</c:formatCode>
                <c:ptCount val="5"/>
                <c:pt idx="0">
                  <c:v>-0.40275</c:v>
                </c:pt>
                <c:pt idx="1">
                  <c:v>-0.44805</c:v>
                </c:pt>
                <c:pt idx="2">
                  <c:v>-0.34604999999999997</c:v>
                </c:pt>
                <c:pt idx="3">
                  <c:v>-0.27805000000000002</c:v>
                </c:pt>
                <c:pt idx="4">
                  <c:v>-0.22195000000000001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30752"/>
        <c:axId val="35158272"/>
      </c:scatterChart>
      <c:valAx>
        <c:axId val="3513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158272"/>
        <c:crosses val="autoZero"/>
        <c:crossBetween val="midCat"/>
      </c:valAx>
      <c:valAx>
        <c:axId val="35158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1307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16809</xdr:colOff>
      <xdr:row>14</xdr:row>
      <xdr:rowOff>17930</xdr:rowOff>
    </xdr:from>
    <xdr:to>
      <xdr:col>11</xdr:col>
      <xdr:colOff>352985</xdr:colOff>
      <xdr:row>28</xdr:row>
      <xdr:rowOff>94130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mm/Hall%20HP%2013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mm/Hall%20HP%2020m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0mm/Hall%20HP%2030m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0mm/Hall%20HP%2040m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20mm/Hall%20HP%20120m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8">
          <cell r="A8">
            <v>13</v>
          </cell>
        </row>
        <row r="10">
          <cell r="B10">
            <v>-0.4</v>
          </cell>
          <cell r="C10">
            <v>0.28000000000000003</v>
          </cell>
          <cell r="D10">
            <v>0.13735</v>
          </cell>
          <cell r="E10">
            <v>-0.40275</v>
          </cell>
          <cell r="F10">
            <v>0.90144999999999997</v>
          </cell>
          <cell r="G10">
            <v>4.3E-3</v>
          </cell>
          <cell r="H10">
            <v>0</v>
          </cell>
          <cell r="I10">
            <v>0</v>
          </cell>
          <cell r="J10">
            <v>2.95</v>
          </cell>
          <cell r="K10">
            <v>0</v>
          </cell>
          <cell r="L10">
            <v>7.6619999999999999</v>
          </cell>
          <cell r="M10">
            <v>10.07</v>
          </cell>
          <cell r="N10">
            <v>18.11</v>
          </cell>
          <cell r="O10">
            <v>110.95</v>
          </cell>
          <cell r="P10">
            <v>112.44999999999999</v>
          </cell>
          <cell r="Q10">
            <v>92.66</v>
          </cell>
        </row>
        <row r="11">
          <cell r="B11">
            <v>0</v>
          </cell>
          <cell r="C11">
            <v>0</v>
          </cell>
          <cell r="D11">
            <v>2.1920310216782916E-3</v>
          </cell>
          <cell r="E11">
            <v>5.2820876554635091E-2</v>
          </cell>
          <cell r="F11">
            <v>7.0710678118646961E-5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0.15556349186103965</v>
          </cell>
          <cell r="N11">
            <v>0.33941125496954311</v>
          </cell>
          <cell r="O11">
            <v>4.2426406871194457E-2</v>
          </cell>
          <cell r="P11">
            <v>0.16970562748476778</v>
          </cell>
          <cell r="Q11">
            <v>8.4852813742388913E-2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9">
          <cell r="A9">
            <v>20</v>
          </cell>
        </row>
        <row r="10">
          <cell r="B10">
            <v>-0.26</v>
          </cell>
          <cell r="C10">
            <v>0.26</v>
          </cell>
          <cell r="D10">
            <v>0.3634</v>
          </cell>
          <cell r="E10">
            <v>-0.44805</v>
          </cell>
          <cell r="F10">
            <v>0.79169999999999996</v>
          </cell>
          <cell r="G10">
            <v>4.1000000000000003E-3</v>
          </cell>
          <cell r="H10">
            <v>0</v>
          </cell>
          <cell r="I10">
            <v>0</v>
          </cell>
          <cell r="J10">
            <v>2.7649999999999997</v>
          </cell>
          <cell r="K10">
            <v>0</v>
          </cell>
          <cell r="L10">
            <v>10.340499999999999</v>
          </cell>
          <cell r="M10">
            <v>9.0449999999999999</v>
          </cell>
          <cell r="N10">
            <v>14.81</v>
          </cell>
          <cell r="O10">
            <v>111.55</v>
          </cell>
          <cell r="P10">
            <v>113.18</v>
          </cell>
          <cell r="Q10">
            <v>95.394999999999996</v>
          </cell>
        </row>
        <row r="11">
          <cell r="B11">
            <v>0</v>
          </cell>
          <cell r="C11">
            <v>0</v>
          </cell>
          <cell r="D11">
            <v>5.1760216382855613E-2</v>
          </cell>
          <cell r="E11">
            <v>4.2497117549311535E-2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7.0710678118656384E-3</v>
          </cell>
          <cell r="K11">
            <v>0</v>
          </cell>
          <cell r="L11">
            <v>7.0710678118615568E-4</v>
          </cell>
          <cell r="M11">
            <v>0.28991378028648457</v>
          </cell>
          <cell r="N11">
            <v>0.141421356237309</v>
          </cell>
          <cell r="O11">
            <v>4.2426406871194457E-2</v>
          </cell>
          <cell r="P11">
            <v>0.19798989873222406</v>
          </cell>
          <cell r="Q11">
            <v>0.10606601717798615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9">
          <cell r="A9">
            <v>30</v>
          </cell>
        </row>
        <row r="10">
          <cell r="B10">
            <v>-0.17</v>
          </cell>
          <cell r="C10">
            <v>0.22</v>
          </cell>
          <cell r="D10">
            <v>0.42335</v>
          </cell>
          <cell r="E10">
            <v>-0.34604999999999997</v>
          </cell>
          <cell r="F10">
            <v>0.64359999999999995</v>
          </cell>
          <cell r="G10">
            <v>3.3E-3</v>
          </cell>
          <cell r="H10">
            <v>0</v>
          </cell>
          <cell r="I10">
            <v>0</v>
          </cell>
          <cell r="J10">
            <v>2.71</v>
          </cell>
          <cell r="K10">
            <v>0</v>
          </cell>
          <cell r="L10">
            <v>16.231000000000002</v>
          </cell>
          <cell r="M10">
            <v>7.92</v>
          </cell>
          <cell r="N10">
            <v>12.31</v>
          </cell>
          <cell r="O10">
            <v>112.08</v>
          </cell>
          <cell r="P10">
            <v>110.875</v>
          </cell>
          <cell r="Q10">
            <v>97.185000000000002</v>
          </cell>
        </row>
        <row r="11">
          <cell r="B11">
            <v>0</v>
          </cell>
          <cell r="C11">
            <v>0</v>
          </cell>
          <cell r="D11">
            <v>3.8820162287141462E-2</v>
          </cell>
          <cell r="E11">
            <v>3.5567471093683307E-2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1.4142135623730963E-2</v>
          </cell>
          <cell r="K11">
            <v>0</v>
          </cell>
          <cell r="L11">
            <v>1.4142135623723114E-3</v>
          </cell>
          <cell r="M11">
            <v>0.52325901807804465</v>
          </cell>
          <cell r="N11">
            <v>1.4142135623730649E-2</v>
          </cell>
          <cell r="O11">
            <v>7.0710678118650741E-2</v>
          </cell>
          <cell r="P11">
            <v>7.0710678118590439E-3</v>
          </cell>
          <cell r="Q11">
            <v>0.16263455967290874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9">
          <cell r="A9">
            <v>40</v>
          </cell>
        </row>
        <row r="10">
          <cell r="B10">
            <v>-0.1</v>
          </cell>
          <cell r="C10">
            <v>0.2</v>
          </cell>
          <cell r="D10">
            <v>0.49504999999999999</v>
          </cell>
          <cell r="E10">
            <v>-0.27805000000000002</v>
          </cell>
          <cell r="F10">
            <v>0.51285000000000003</v>
          </cell>
          <cell r="G10">
            <v>2.7000000000000001E-3</v>
          </cell>
          <cell r="H10">
            <v>0</v>
          </cell>
          <cell r="I10">
            <v>0</v>
          </cell>
          <cell r="J10">
            <v>2.7450000000000001</v>
          </cell>
          <cell r="K10">
            <v>0</v>
          </cell>
          <cell r="L10">
            <v>25.664000000000001</v>
          </cell>
          <cell r="M10">
            <v>7.3699999999999992</v>
          </cell>
          <cell r="N10">
            <v>11.04</v>
          </cell>
          <cell r="O10">
            <v>112.545</v>
          </cell>
          <cell r="P10">
            <v>105.69499999999999</v>
          </cell>
          <cell r="Q10">
            <v>99.07</v>
          </cell>
        </row>
        <row r="11">
          <cell r="B11">
            <v>0</v>
          </cell>
          <cell r="C11">
            <v>0</v>
          </cell>
          <cell r="D11">
            <v>5.7770624022940968E-2</v>
          </cell>
          <cell r="E11">
            <v>6.5690219972230179E-2</v>
          </cell>
          <cell r="F11">
            <v>7.0710678118646961E-5</v>
          </cell>
          <cell r="G11">
            <v>0</v>
          </cell>
          <cell r="H11">
            <v>0</v>
          </cell>
          <cell r="I11">
            <v>0</v>
          </cell>
          <cell r="J11">
            <v>3.5355339059327251E-2</v>
          </cell>
          <cell r="K11">
            <v>0</v>
          </cell>
          <cell r="L11">
            <v>4.2426406871194462E-3</v>
          </cell>
          <cell r="M11">
            <v>0.3818376618407357</v>
          </cell>
          <cell r="N11">
            <v>0.14142135623731025</v>
          </cell>
          <cell r="O11">
            <v>4.9497474683053502E-2</v>
          </cell>
          <cell r="P11">
            <v>0.20506096654410322</v>
          </cell>
          <cell r="Q11">
            <v>9.8994949366117052E-2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9">
          <cell r="A9">
            <v>120</v>
          </cell>
        </row>
        <row r="10">
          <cell r="B10">
            <v>0</v>
          </cell>
          <cell r="C10">
            <v>0</v>
          </cell>
          <cell r="D10">
            <v>0.45440000000000003</v>
          </cell>
          <cell r="E10">
            <v>-0.22195000000000001</v>
          </cell>
          <cell r="F10">
            <v>7.2700000000000001E-2</v>
          </cell>
          <cell r="G10">
            <v>5.0000000000000001E-4</v>
          </cell>
          <cell r="H10">
            <v>0</v>
          </cell>
          <cell r="I10">
            <v>0</v>
          </cell>
          <cell r="J10">
            <v>2.7850000000000001</v>
          </cell>
          <cell r="K10">
            <v>0</v>
          </cell>
          <cell r="L10">
            <v>417.91800000000001</v>
          </cell>
          <cell r="M10">
            <v>4.3650000000000002</v>
          </cell>
          <cell r="N10">
            <v>5.9499999999999993</v>
          </cell>
          <cell r="O10">
            <v>2009.7249999999999</v>
          </cell>
          <cell r="P10">
            <v>29.535</v>
          </cell>
          <cell r="Q10">
            <v>119.57</v>
          </cell>
        </row>
        <row r="11">
          <cell r="B11">
            <v>0</v>
          </cell>
          <cell r="C11">
            <v>0</v>
          </cell>
          <cell r="D11">
            <v>1.8809040379562172E-2</v>
          </cell>
          <cell r="E11">
            <v>4.8861078579990246E-2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7.0710678118656384E-3</v>
          </cell>
          <cell r="K11">
            <v>0</v>
          </cell>
          <cell r="L11">
            <v>1.4142135623718088E-2</v>
          </cell>
          <cell r="M11">
            <v>0.2050609665440988</v>
          </cell>
          <cell r="N11">
            <v>9.8994949366116428E-2</v>
          </cell>
          <cell r="O11">
            <v>9.1923881554167572E-2</v>
          </cell>
          <cell r="P11">
            <v>7.0710678118640685E-3</v>
          </cell>
          <cell r="Q11">
            <v>1.4142135623728137E-2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M12"/>
  <sheetViews>
    <sheetView tabSelected="1" topLeftCell="G1" zoomScale="85" zoomScaleNormal="85" workbookViewId="0">
      <selection activeCell="A7" sqref="A6:AM7"/>
    </sheetView>
  </sheetViews>
  <sheetFormatPr defaultRowHeight="15" x14ac:dyDescent="0.25"/>
  <cols>
    <col min="1" max="1" width="12.28515625" bestFit="1" customWidth="1"/>
    <col min="2" max="5" width="9.28515625" bestFit="1" customWidth="1"/>
    <col min="6" max="6" width="11.85546875" bestFit="1" customWidth="1"/>
    <col min="7" max="7" width="12.7109375" bestFit="1" customWidth="1"/>
    <col min="8" max="8" width="11.85546875" bestFit="1" customWidth="1"/>
    <col min="9" max="9" width="12.7109375" bestFit="1" customWidth="1"/>
    <col min="10" max="19" width="9.28515625" bestFit="1" customWidth="1"/>
    <col min="20" max="20" width="2.85546875" customWidth="1"/>
    <col min="22" max="25" width="9.28515625" bestFit="1" customWidth="1"/>
    <col min="26" max="26" width="12.28515625" bestFit="1" customWidth="1"/>
    <col min="27" max="39" width="9.28515625" bestFit="1" customWidth="1"/>
  </cols>
  <sheetData>
    <row r="6" spans="1:39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V6" t="s">
        <v>1</v>
      </c>
      <c r="W6" t="s">
        <v>2</v>
      </c>
      <c r="X6" t="s">
        <v>3</v>
      </c>
      <c r="Y6" t="s">
        <v>4</v>
      </c>
      <c r="Z6" t="s">
        <v>5</v>
      </c>
      <c r="AA6" t="s">
        <v>6</v>
      </c>
      <c r="AB6" t="s">
        <v>7</v>
      </c>
      <c r="AC6" t="s">
        <v>8</v>
      </c>
      <c r="AD6" t="s">
        <v>9</v>
      </c>
      <c r="AE6" t="s">
        <v>10</v>
      </c>
      <c r="AF6" t="s">
        <v>11</v>
      </c>
      <c r="AG6" t="s">
        <v>12</v>
      </c>
      <c r="AH6" t="s">
        <v>13</v>
      </c>
      <c r="AI6" t="s">
        <v>14</v>
      </c>
      <c r="AJ6" t="s">
        <v>15</v>
      </c>
      <c r="AK6" t="s">
        <v>16</v>
      </c>
      <c r="AL6" t="s">
        <v>17</v>
      </c>
      <c r="AM6" t="s">
        <v>18</v>
      </c>
    </row>
    <row r="7" spans="1:39" x14ac:dyDescent="0.25">
      <c r="A7" t="s">
        <v>19</v>
      </c>
      <c r="B7" t="s">
        <v>20</v>
      </c>
      <c r="C7" t="s">
        <v>20</v>
      </c>
      <c r="D7" t="s">
        <v>21</v>
      </c>
      <c r="E7" t="s">
        <v>21</v>
      </c>
      <c r="F7" t="s">
        <v>22</v>
      </c>
      <c r="G7" t="s">
        <v>22</v>
      </c>
      <c r="H7" t="s">
        <v>22</v>
      </c>
      <c r="I7" t="s">
        <v>22</v>
      </c>
      <c r="J7" t="s">
        <v>23</v>
      </c>
      <c r="K7" t="s">
        <v>23</v>
      </c>
      <c r="L7" t="s">
        <v>24</v>
      </c>
      <c r="M7" t="s">
        <v>25</v>
      </c>
      <c r="N7" t="s">
        <v>25</v>
      </c>
      <c r="O7" t="s">
        <v>26</v>
      </c>
      <c r="P7" t="s">
        <v>26</v>
      </c>
      <c r="Q7" t="s">
        <v>26</v>
      </c>
      <c r="R7" t="s">
        <v>19</v>
      </c>
      <c r="S7" t="s">
        <v>19</v>
      </c>
      <c r="V7" t="s">
        <v>20</v>
      </c>
      <c r="W7" t="s">
        <v>20</v>
      </c>
      <c r="X7" t="s">
        <v>21</v>
      </c>
      <c r="Y7" t="s">
        <v>21</v>
      </c>
      <c r="Z7" t="s">
        <v>22</v>
      </c>
      <c r="AA7" t="s">
        <v>22</v>
      </c>
      <c r="AB7" t="s">
        <v>22</v>
      </c>
      <c r="AC7" t="s">
        <v>22</v>
      </c>
      <c r="AD7" t="s">
        <v>23</v>
      </c>
      <c r="AE7" t="s">
        <v>23</v>
      </c>
      <c r="AF7" t="s">
        <v>24</v>
      </c>
      <c r="AG7" t="s">
        <v>25</v>
      </c>
      <c r="AH7" t="s">
        <v>25</v>
      </c>
      <c r="AI7" t="s">
        <v>26</v>
      </c>
      <c r="AJ7" t="s">
        <v>26</v>
      </c>
      <c r="AK7" t="s">
        <v>26</v>
      </c>
      <c r="AL7" t="s">
        <v>19</v>
      </c>
      <c r="AM7" t="s">
        <v>19</v>
      </c>
    </row>
    <row r="8" spans="1:39" x14ac:dyDescent="0.25">
      <c r="A8" s="1">
        <f>'[1]_mm Gap'!A8</f>
        <v>13</v>
      </c>
      <c r="B8" s="1">
        <f>'[1]_mm Gap'!B10</f>
        <v>-0.4</v>
      </c>
      <c r="C8" s="1">
        <f>'[1]_mm Gap'!C10</f>
        <v>0.28000000000000003</v>
      </c>
      <c r="D8" s="1">
        <f>'[1]_mm Gap'!D10</f>
        <v>0.13735</v>
      </c>
      <c r="E8" s="1">
        <f>'[1]_mm Gap'!E10</f>
        <v>-0.40275</v>
      </c>
      <c r="F8" s="1">
        <f>'[1]_mm Gap'!F10</f>
        <v>0.90144999999999997</v>
      </c>
      <c r="G8" s="1">
        <f>'[1]_mm Gap'!G10</f>
        <v>4.3E-3</v>
      </c>
      <c r="H8" s="1">
        <f>'[1]_mm Gap'!H10</f>
        <v>0</v>
      </c>
      <c r="I8" s="1">
        <f>'[1]_mm Gap'!I10</f>
        <v>0</v>
      </c>
      <c r="J8" s="1">
        <f>'[1]_mm Gap'!J10</f>
        <v>2.95</v>
      </c>
      <c r="K8" s="1">
        <f>'[1]_mm Gap'!K10</f>
        <v>0</v>
      </c>
      <c r="L8" s="1">
        <f>'[1]_mm Gap'!L10</f>
        <v>7.6619999999999999</v>
      </c>
      <c r="M8" s="1">
        <f>'[1]_mm Gap'!M10</f>
        <v>10.07</v>
      </c>
      <c r="N8" s="1">
        <f>'[1]_mm Gap'!N10</f>
        <v>18.11</v>
      </c>
      <c r="O8" s="1">
        <f>'[1]_mm Gap'!O10</f>
        <v>110.95</v>
      </c>
      <c r="P8" s="1">
        <f>'[1]_mm Gap'!P10</f>
        <v>112.44999999999999</v>
      </c>
      <c r="Q8" s="1">
        <f>'[1]_mm Gap'!Q10</f>
        <v>92.66</v>
      </c>
      <c r="R8" s="1">
        <f>'[1]_mm Gap'!R10</f>
        <v>0</v>
      </c>
      <c r="S8" s="1">
        <f>'[1]_mm Gap'!S10</f>
        <v>0</v>
      </c>
      <c r="T8" s="1"/>
      <c r="U8" s="1" t="s">
        <v>27</v>
      </c>
      <c r="V8" s="1">
        <f>'[1]_mm Gap'!B11</f>
        <v>0</v>
      </c>
      <c r="W8" s="1">
        <f>'[1]_mm Gap'!C11</f>
        <v>0</v>
      </c>
      <c r="X8" s="1">
        <f>'[1]_mm Gap'!D11</f>
        <v>2.1920310216782916E-3</v>
      </c>
      <c r="Y8" s="1">
        <f>'[1]_mm Gap'!E11</f>
        <v>5.2820876554635091E-2</v>
      </c>
      <c r="Z8" s="1">
        <f>'[1]_mm Gap'!F11</f>
        <v>7.0710678118646961E-5</v>
      </c>
      <c r="AA8" s="1">
        <f>'[1]_mm Gap'!G11</f>
        <v>0</v>
      </c>
      <c r="AB8" s="1">
        <f>'[1]_mm Gap'!H11</f>
        <v>0</v>
      </c>
      <c r="AC8" s="1">
        <f>'[1]_mm Gap'!I11</f>
        <v>0</v>
      </c>
      <c r="AD8" s="1">
        <f>'[1]_mm Gap'!J11</f>
        <v>0</v>
      </c>
      <c r="AE8" s="1">
        <f>'[1]_mm Gap'!K11</f>
        <v>0</v>
      </c>
      <c r="AF8" s="1">
        <f>'[1]_mm Gap'!L11</f>
        <v>0</v>
      </c>
      <c r="AG8" s="1">
        <f>'[1]_mm Gap'!M11</f>
        <v>0.15556349186103965</v>
      </c>
      <c r="AH8" s="1">
        <f>'[1]_mm Gap'!N11</f>
        <v>0.33941125496954311</v>
      </c>
      <c r="AI8" s="1">
        <f>'[1]_mm Gap'!O11</f>
        <v>4.2426406871194457E-2</v>
      </c>
      <c r="AJ8" s="1">
        <f>'[1]_mm Gap'!P11</f>
        <v>0.16970562748476778</v>
      </c>
      <c r="AK8" s="1">
        <f>'[1]_mm Gap'!Q11</f>
        <v>8.4852813742388913E-2</v>
      </c>
      <c r="AL8" s="1">
        <f>'[1]_mm Gap'!R11</f>
        <v>0</v>
      </c>
      <c r="AM8" s="1">
        <f>'[1]_mm Gap'!S11</f>
        <v>0</v>
      </c>
    </row>
    <row r="9" spans="1:39" x14ac:dyDescent="0.25">
      <c r="A9" s="1">
        <f>'[2]_mm Gap'!A9</f>
        <v>20</v>
      </c>
      <c r="B9" s="1">
        <f>'[2]_mm Gap'!B10</f>
        <v>-0.26</v>
      </c>
      <c r="C9" s="1">
        <f>'[2]_mm Gap'!C10</f>
        <v>0.26</v>
      </c>
      <c r="D9" s="1">
        <f>'[2]_mm Gap'!D10</f>
        <v>0.3634</v>
      </c>
      <c r="E9" s="1">
        <f>'[2]_mm Gap'!E10</f>
        <v>-0.44805</v>
      </c>
      <c r="F9" s="1">
        <f>'[2]_mm Gap'!F10</f>
        <v>0.79169999999999996</v>
      </c>
      <c r="G9" s="1">
        <f>'[2]_mm Gap'!G10</f>
        <v>4.1000000000000003E-3</v>
      </c>
      <c r="H9" s="1">
        <f>'[2]_mm Gap'!H10</f>
        <v>0</v>
      </c>
      <c r="I9" s="1">
        <f>'[2]_mm Gap'!I10</f>
        <v>0</v>
      </c>
      <c r="J9" s="1">
        <f>'[2]_mm Gap'!J10</f>
        <v>2.7649999999999997</v>
      </c>
      <c r="K9" s="1">
        <f>'[2]_mm Gap'!K10</f>
        <v>0</v>
      </c>
      <c r="L9" s="1">
        <f>'[2]_mm Gap'!L10</f>
        <v>10.340499999999999</v>
      </c>
      <c r="M9" s="1">
        <f>'[2]_mm Gap'!M10</f>
        <v>9.0449999999999999</v>
      </c>
      <c r="N9" s="1">
        <f>'[2]_mm Gap'!N10</f>
        <v>14.81</v>
      </c>
      <c r="O9" s="1">
        <f>'[2]_mm Gap'!O10</f>
        <v>111.55</v>
      </c>
      <c r="P9" s="1">
        <f>'[2]_mm Gap'!P10</f>
        <v>113.18</v>
      </c>
      <c r="Q9" s="1">
        <f>'[2]_mm Gap'!Q10</f>
        <v>95.394999999999996</v>
      </c>
      <c r="R9" s="1">
        <f>'[2]_mm Gap'!R10</f>
        <v>0</v>
      </c>
      <c r="S9" s="1">
        <f>'[2]_mm Gap'!S10</f>
        <v>0</v>
      </c>
      <c r="T9" s="1"/>
      <c r="U9" s="1" t="s">
        <v>27</v>
      </c>
      <c r="V9" s="1">
        <f>'[2]_mm Gap'!B11</f>
        <v>0</v>
      </c>
      <c r="W9" s="1">
        <f>'[2]_mm Gap'!C11</f>
        <v>0</v>
      </c>
      <c r="X9" s="1">
        <f>'[2]_mm Gap'!D11</f>
        <v>5.1760216382855613E-2</v>
      </c>
      <c r="Y9" s="1">
        <f>'[2]_mm Gap'!E11</f>
        <v>4.2497117549311535E-2</v>
      </c>
      <c r="Z9" s="1">
        <f>'[2]_mm Gap'!F11</f>
        <v>0</v>
      </c>
      <c r="AA9" s="1">
        <f>'[2]_mm Gap'!G11</f>
        <v>0</v>
      </c>
      <c r="AB9" s="1">
        <f>'[2]_mm Gap'!H11</f>
        <v>0</v>
      </c>
      <c r="AC9" s="1">
        <f>'[2]_mm Gap'!I11</f>
        <v>0</v>
      </c>
      <c r="AD9" s="1">
        <f>'[2]_mm Gap'!J11</f>
        <v>7.0710678118656384E-3</v>
      </c>
      <c r="AE9" s="1">
        <f>'[2]_mm Gap'!K11</f>
        <v>0</v>
      </c>
      <c r="AF9" s="1">
        <f>'[2]_mm Gap'!L11</f>
        <v>7.0710678118615568E-4</v>
      </c>
      <c r="AG9" s="1">
        <f>'[2]_mm Gap'!M11</f>
        <v>0.28991378028648457</v>
      </c>
      <c r="AH9" s="1">
        <f>'[2]_mm Gap'!N11</f>
        <v>0.141421356237309</v>
      </c>
      <c r="AI9" s="1">
        <f>'[2]_mm Gap'!O11</f>
        <v>4.2426406871194457E-2</v>
      </c>
      <c r="AJ9" s="1">
        <f>'[2]_mm Gap'!P11</f>
        <v>0.19798989873222406</v>
      </c>
      <c r="AK9" s="1">
        <f>'[2]_mm Gap'!Q11</f>
        <v>0.10606601717798615</v>
      </c>
      <c r="AL9" s="1"/>
      <c r="AM9" s="1"/>
    </row>
    <row r="10" spans="1:39" x14ac:dyDescent="0.25">
      <c r="A10" s="2">
        <f>'[3]_mm Gap'!A9</f>
        <v>30</v>
      </c>
      <c r="B10" s="1">
        <f>'[3]_mm Gap'!B10</f>
        <v>-0.17</v>
      </c>
      <c r="C10" s="1">
        <f>'[3]_mm Gap'!C10</f>
        <v>0.22</v>
      </c>
      <c r="D10" s="1">
        <f>'[3]_mm Gap'!D10</f>
        <v>0.42335</v>
      </c>
      <c r="E10" s="1">
        <f>'[3]_mm Gap'!E10</f>
        <v>-0.34604999999999997</v>
      </c>
      <c r="F10" s="1">
        <f>'[3]_mm Gap'!F10</f>
        <v>0.64359999999999995</v>
      </c>
      <c r="G10" s="1">
        <f>'[3]_mm Gap'!G10</f>
        <v>3.3E-3</v>
      </c>
      <c r="H10" s="1">
        <f>'[3]_mm Gap'!H10</f>
        <v>0</v>
      </c>
      <c r="I10" s="1">
        <f>'[3]_mm Gap'!I10</f>
        <v>0</v>
      </c>
      <c r="J10" s="1">
        <f>'[3]_mm Gap'!J10</f>
        <v>2.71</v>
      </c>
      <c r="K10" s="1">
        <f>'[3]_mm Gap'!K10</f>
        <v>0</v>
      </c>
      <c r="L10" s="1">
        <f>'[3]_mm Gap'!L10</f>
        <v>16.231000000000002</v>
      </c>
      <c r="M10" s="1">
        <f>'[3]_mm Gap'!M10</f>
        <v>7.92</v>
      </c>
      <c r="N10" s="1">
        <f>'[3]_mm Gap'!N10</f>
        <v>12.31</v>
      </c>
      <c r="O10" s="1">
        <f>'[3]_mm Gap'!O10</f>
        <v>112.08</v>
      </c>
      <c r="P10" s="1">
        <f>'[3]_mm Gap'!P10</f>
        <v>110.875</v>
      </c>
      <c r="Q10" s="1">
        <f>'[3]_mm Gap'!Q10</f>
        <v>97.185000000000002</v>
      </c>
      <c r="R10" s="1">
        <f>'[3]_mm Gap'!R10</f>
        <v>0</v>
      </c>
      <c r="S10" s="1">
        <f>'[3]_mm Gap'!S10</f>
        <v>0</v>
      </c>
      <c r="T10" s="1"/>
      <c r="U10" s="1" t="s">
        <v>27</v>
      </c>
      <c r="V10" s="1">
        <f>'[3]_mm Gap'!B11</f>
        <v>0</v>
      </c>
      <c r="W10" s="1">
        <f>'[3]_mm Gap'!C11</f>
        <v>0</v>
      </c>
      <c r="X10" s="1">
        <f>'[3]_mm Gap'!D11</f>
        <v>3.8820162287141462E-2</v>
      </c>
      <c r="Y10" s="1">
        <f>'[3]_mm Gap'!E11</f>
        <v>3.5567471093683307E-2</v>
      </c>
      <c r="Z10" s="1">
        <f>'[3]_mm Gap'!F11</f>
        <v>0</v>
      </c>
      <c r="AA10" s="1">
        <f>'[3]_mm Gap'!G11</f>
        <v>0</v>
      </c>
      <c r="AB10" s="1">
        <f>'[3]_mm Gap'!H11</f>
        <v>0</v>
      </c>
      <c r="AC10" s="1">
        <f>'[3]_mm Gap'!I11</f>
        <v>0</v>
      </c>
      <c r="AD10" s="1">
        <f>'[3]_mm Gap'!J11</f>
        <v>1.4142135623730963E-2</v>
      </c>
      <c r="AE10" s="1">
        <f>'[3]_mm Gap'!K11</f>
        <v>0</v>
      </c>
      <c r="AF10" s="1">
        <f>'[3]_mm Gap'!L11</f>
        <v>1.4142135623723114E-3</v>
      </c>
      <c r="AG10" s="1">
        <f>'[3]_mm Gap'!M11</f>
        <v>0.52325901807804465</v>
      </c>
      <c r="AH10" s="1">
        <f>'[3]_mm Gap'!N11</f>
        <v>1.4142135623730649E-2</v>
      </c>
      <c r="AI10" s="1">
        <f>'[3]_mm Gap'!O11</f>
        <v>7.0710678118650741E-2</v>
      </c>
      <c r="AJ10" s="1">
        <f>'[3]_mm Gap'!P11</f>
        <v>7.0710678118590439E-3</v>
      </c>
      <c r="AK10" s="1">
        <f>'[3]_mm Gap'!Q11</f>
        <v>0.16263455967290874</v>
      </c>
      <c r="AL10" s="1">
        <f>'[3]_mm Gap'!R11</f>
        <v>0</v>
      </c>
      <c r="AM10" s="1">
        <f>'[3]_mm Gap'!S11</f>
        <v>0</v>
      </c>
    </row>
    <row r="11" spans="1:39" x14ac:dyDescent="0.25">
      <c r="A11" s="2">
        <f>'[4]_mm Gap'!A9</f>
        <v>40</v>
      </c>
      <c r="B11" s="1">
        <f>'[4]_mm Gap'!B10</f>
        <v>-0.1</v>
      </c>
      <c r="C11" s="1">
        <f>'[4]_mm Gap'!C10</f>
        <v>0.2</v>
      </c>
      <c r="D11" s="1">
        <f>'[4]_mm Gap'!D10</f>
        <v>0.49504999999999999</v>
      </c>
      <c r="E11" s="1">
        <f>'[4]_mm Gap'!E10</f>
        <v>-0.27805000000000002</v>
      </c>
      <c r="F11" s="1">
        <f>'[4]_mm Gap'!F10</f>
        <v>0.51285000000000003</v>
      </c>
      <c r="G11" s="1">
        <f>'[4]_mm Gap'!G10</f>
        <v>2.7000000000000001E-3</v>
      </c>
      <c r="H11" s="1">
        <f>'[4]_mm Gap'!H10</f>
        <v>0</v>
      </c>
      <c r="I11" s="1">
        <f>'[4]_mm Gap'!I10</f>
        <v>0</v>
      </c>
      <c r="J11" s="1">
        <f>'[4]_mm Gap'!J10</f>
        <v>2.7450000000000001</v>
      </c>
      <c r="K11" s="1">
        <f>'[4]_mm Gap'!K10</f>
        <v>0</v>
      </c>
      <c r="L11" s="1">
        <f>'[4]_mm Gap'!L10</f>
        <v>25.664000000000001</v>
      </c>
      <c r="M11" s="1">
        <f>'[4]_mm Gap'!M10</f>
        <v>7.3699999999999992</v>
      </c>
      <c r="N11" s="1">
        <f>'[4]_mm Gap'!N10</f>
        <v>11.04</v>
      </c>
      <c r="O11" s="1">
        <f>'[4]_mm Gap'!O10</f>
        <v>112.545</v>
      </c>
      <c r="P11" s="1">
        <f>'[4]_mm Gap'!P10</f>
        <v>105.69499999999999</v>
      </c>
      <c r="Q11" s="1">
        <f>'[4]_mm Gap'!Q10</f>
        <v>99.07</v>
      </c>
      <c r="R11" s="1">
        <f>'[4]_mm Gap'!R10</f>
        <v>0</v>
      </c>
      <c r="S11" s="1">
        <f>'[4]_mm Gap'!S10</f>
        <v>0</v>
      </c>
      <c r="T11" s="1"/>
      <c r="U11" s="1" t="s">
        <v>27</v>
      </c>
      <c r="V11" s="1">
        <f>'[4]_mm Gap'!B11</f>
        <v>0</v>
      </c>
      <c r="W11" s="1">
        <f>'[4]_mm Gap'!C11</f>
        <v>0</v>
      </c>
      <c r="X11" s="1">
        <f>'[4]_mm Gap'!D11</f>
        <v>5.7770624022940968E-2</v>
      </c>
      <c r="Y11" s="1">
        <f>'[4]_mm Gap'!E11</f>
        <v>6.5690219972230179E-2</v>
      </c>
      <c r="Z11" s="1">
        <f>'[4]_mm Gap'!F11</f>
        <v>7.0710678118646961E-5</v>
      </c>
      <c r="AA11" s="1">
        <f>'[4]_mm Gap'!G11</f>
        <v>0</v>
      </c>
      <c r="AB11" s="1">
        <f>'[4]_mm Gap'!H11</f>
        <v>0</v>
      </c>
      <c r="AC11" s="1">
        <f>'[4]_mm Gap'!I11</f>
        <v>0</v>
      </c>
      <c r="AD11" s="1">
        <f>'[4]_mm Gap'!J11</f>
        <v>3.5355339059327251E-2</v>
      </c>
      <c r="AE11" s="1">
        <f>'[4]_mm Gap'!K11</f>
        <v>0</v>
      </c>
      <c r="AF11" s="1">
        <f>'[4]_mm Gap'!L11</f>
        <v>4.2426406871194462E-3</v>
      </c>
      <c r="AG11" s="1">
        <f>'[4]_mm Gap'!M11</f>
        <v>0.3818376618407357</v>
      </c>
      <c r="AH11" s="1">
        <f>'[4]_mm Gap'!N11</f>
        <v>0.14142135623731025</v>
      </c>
      <c r="AI11" s="1">
        <f>'[4]_mm Gap'!O11</f>
        <v>4.9497474683053502E-2</v>
      </c>
      <c r="AJ11" s="1">
        <f>'[4]_mm Gap'!P11</f>
        <v>0.20506096654410322</v>
      </c>
      <c r="AK11" s="1">
        <f>'[4]_mm Gap'!Q11</f>
        <v>9.8994949366117052E-2</v>
      </c>
      <c r="AL11" s="1">
        <f>'[4]_mm Gap'!R11</f>
        <v>0</v>
      </c>
      <c r="AM11" s="1">
        <f>'[4]_mm Gap'!S11</f>
        <v>0</v>
      </c>
    </row>
    <row r="12" spans="1:39" x14ac:dyDescent="0.25">
      <c r="A12" s="1">
        <f>'[5]_mm Gap'!A9</f>
        <v>120</v>
      </c>
      <c r="B12" s="1">
        <f>'[5]_mm Gap'!B10</f>
        <v>0</v>
      </c>
      <c r="C12" s="1">
        <f>'[5]_mm Gap'!C10</f>
        <v>0</v>
      </c>
      <c r="D12" s="1">
        <f>'[5]_mm Gap'!D10</f>
        <v>0.45440000000000003</v>
      </c>
      <c r="E12" s="1">
        <f>'[5]_mm Gap'!E10</f>
        <v>-0.22195000000000001</v>
      </c>
      <c r="F12" s="1">
        <f>'[5]_mm Gap'!F10</f>
        <v>7.2700000000000001E-2</v>
      </c>
      <c r="G12" s="1">
        <f>'[5]_mm Gap'!G10</f>
        <v>5.0000000000000001E-4</v>
      </c>
      <c r="H12" s="1">
        <f>'[5]_mm Gap'!H10</f>
        <v>0</v>
      </c>
      <c r="I12" s="1">
        <f>'[5]_mm Gap'!I10</f>
        <v>0</v>
      </c>
      <c r="J12" s="1">
        <f>'[5]_mm Gap'!J10</f>
        <v>2.7850000000000001</v>
      </c>
      <c r="K12" s="1">
        <f>'[5]_mm Gap'!K10</f>
        <v>0</v>
      </c>
      <c r="L12" s="1">
        <f>'[5]_mm Gap'!L10</f>
        <v>417.91800000000001</v>
      </c>
      <c r="M12" s="1">
        <f>'[5]_mm Gap'!M10</f>
        <v>4.3650000000000002</v>
      </c>
      <c r="N12" s="1">
        <f>'[5]_mm Gap'!N10</f>
        <v>5.9499999999999993</v>
      </c>
      <c r="O12" s="1">
        <f>'[5]_mm Gap'!O10</f>
        <v>2009.7249999999999</v>
      </c>
      <c r="P12" s="1">
        <f>'[5]_mm Gap'!P10</f>
        <v>29.535</v>
      </c>
      <c r="Q12" s="1">
        <f>'[5]_mm Gap'!Q10</f>
        <v>119.57</v>
      </c>
      <c r="R12" s="1">
        <f>'[5]_mm Gap'!R10</f>
        <v>0</v>
      </c>
      <c r="S12" s="1">
        <f>'[5]_mm Gap'!S10</f>
        <v>0</v>
      </c>
      <c r="T12" s="1"/>
      <c r="U12" s="1" t="s">
        <v>27</v>
      </c>
      <c r="V12" s="1">
        <f>'[5]_mm Gap'!B11</f>
        <v>0</v>
      </c>
      <c r="W12" s="1">
        <f>'[5]_mm Gap'!C11</f>
        <v>0</v>
      </c>
      <c r="X12" s="1">
        <f>'[5]_mm Gap'!D11</f>
        <v>1.8809040379562172E-2</v>
      </c>
      <c r="Y12" s="1">
        <f>'[5]_mm Gap'!E11</f>
        <v>4.8861078579990246E-2</v>
      </c>
      <c r="Z12" s="1">
        <f>'[5]_mm Gap'!F11</f>
        <v>0</v>
      </c>
      <c r="AA12" s="1">
        <f>'[5]_mm Gap'!G11</f>
        <v>0</v>
      </c>
      <c r="AB12" s="1">
        <f>'[5]_mm Gap'!H11</f>
        <v>0</v>
      </c>
      <c r="AC12" s="1">
        <f>'[5]_mm Gap'!I11</f>
        <v>0</v>
      </c>
      <c r="AD12" s="1">
        <f>'[5]_mm Gap'!J11</f>
        <v>7.0710678118656384E-3</v>
      </c>
      <c r="AE12" s="1">
        <f>'[5]_mm Gap'!K11</f>
        <v>0</v>
      </c>
      <c r="AF12" s="1">
        <f>'[5]_mm Gap'!L11</f>
        <v>1.4142135623718088E-2</v>
      </c>
      <c r="AG12" s="1">
        <f>'[5]_mm Gap'!M11</f>
        <v>0.2050609665440988</v>
      </c>
      <c r="AH12" s="1">
        <f>'[5]_mm Gap'!N11</f>
        <v>9.8994949366116428E-2</v>
      </c>
      <c r="AI12" s="1">
        <f>'[5]_mm Gap'!O11</f>
        <v>9.1923881554167572E-2</v>
      </c>
      <c r="AJ12" s="1">
        <f>'[5]_mm Gap'!P11</f>
        <v>7.0710678118640685E-3</v>
      </c>
      <c r="AK12" s="1">
        <f>'[5]_mm Gap'!Q11</f>
        <v>1.4142135623728137E-2</v>
      </c>
      <c r="AL12" s="1">
        <f>'[5]_mm Gap'!R11</f>
        <v>0</v>
      </c>
      <c r="AM12" s="1">
        <f>'[5]_mm Gap'!S11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Teknologisk Institut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Esben Krauthammer</dc:creator>
  <cp:lastModifiedBy>Esben Krauthammer</cp:lastModifiedBy>
  <dcterms:created xsi:type="dcterms:W3CDTF">2012-04-23T07:33:53Z</dcterms:created>
  <dcterms:modified xsi:type="dcterms:W3CDTF">2012-04-25T14:52:54Z</dcterms:modified>
</cp:coreProperties>
</file>