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8060" windowHeight="11640"/>
  </bookViews>
  <sheets>
    <sheet name="bscany_positions" sheetId="1" r:id="rId1"/>
  </sheets>
  <calcPr calcId="0"/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I63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16" i="1"/>
</calcChain>
</file>

<file path=xl/sharedStrings.xml><?xml version="1.0" encoding="utf-8"?>
<sst xmlns="http://schemas.openxmlformats.org/spreadsheetml/2006/main" count="43" uniqueCount="37">
  <si>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</si>
  <si>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</si>
  <si>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</si>
  <si>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</si>
  <si>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</si>
  <si>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</si>
  <si>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</si>
  <si>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</si>
  <si>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</si>
  <si>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</si>
  <si>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</si>
  <si>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</si>
  <si>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</si>
  <si>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L143-112000-09</t>
  </si>
  <si>
    <t>DATASET</t>
  </si>
  <si>
    <t>Tuning</t>
  </si>
  <si>
    <t>Stage:</t>
  </si>
  <si>
    <t>Fine</t>
  </si>
  <si>
    <t>Run</t>
  </si>
  <si>
    <t>Measurement</t>
  </si>
  <si>
    <t>Align</t>
  </si>
  <si>
    <t>Y</t>
  </si>
  <si>
    <t>Scan</t>
  </si>
  <si>
    <t>Operator:</t>
  </si>
  <si>
    <t>VK</t>
  </si>
  <si>
    <t>Comment:</t>
  </si>
  <si>
    <t>Find</t>
  </si>
  <si>
    <t>pitch</t>
  </si>
  <si>
    <t>Pole</t>
  </si>
  <si>
    <t>number</t>
  </si>
  <si>
    <t>Z</t>
  </si>
  <si>
    <t>position</t>
  </si>
  <si>
    <t>Center</t>
  </si>
  <si>
    <t>Field</t>
  </si>
  <si>
    <t>Pitch</t>
  </si>
  <si>
    <t>=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</si>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</sst>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1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Change in magnetic center position</a:t>
            </a:r>
          </a:p>
          <a:p>
            <a:pPr>
              <a:defRPr sz="1400"/>
            </a:pPr>
            <a:r>
              <a:rPr lang="en-US" sz="1000"/>
              <a:t>D/S0003 vs. D/S0002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5"/>
            <c:dispRSqr val="0"/>
            <c:dispEq val="0"/>
          </c:trendline>
          <c:xVal>
            <c:numRef>
              <c:f>bscany_positions!$C$17:$C$61</c:f>
              <c:numCache>
                <c:formatCode>General</c:formatCode>
                <c:ptCount val="45"/>
                <c:pt idx="0">
                  <c:v>6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  <c:pt idx="5">
                  <c:v>31</c:v>
                </c:pt>
                <c:pt idx="6">
                  <c:v>36</c:v>
                </c:pt>
                <c:pt idx="7">
                  <c:v>41</c:v>
                </c:pt>
                <c:pt idx="8">
                  <c:v>46</c:v>
                </c:pt>
                <c:pt idx="9">
                  <c:v>51</c:v>
                </c:pt>
                <c:pt idx="10">
                  <c:v>56</c:v>
                </c:pt>
                <c:pt idx="11">
                  <c:v>61</c:v>
                </c:pt>
                <c:pt idx="12">
                  <c:v>66</c:v>
                </c:pt>
                <c:pt idx="13">
                  <c:v>71</c:v>
                </c:pt>
                <c:pt idx="14">
                  <c:v>76</c:v>
                </c:pt>
                <c:pt idx="15">
                  <c:v>81</c:v>
                </c:pt>
                <c:pt idx="16">
                  <c:v>86</c:v>
                </c:pt>
                <c:pt idx="17">
                  <c:v>91</c:v>
                </c:pt>
                <c:pt idx="18">
                  <c:v>96</c:v>
                </c:pt>
                <c:pt idx="19">
                  <c:v>101</c:v>
                </c:pt>
                <c:pt idx="20">
                  <c:v>106</c:v>
                </c:pt>
                <c:pt idx="21">
                  <c:v>111</c:v>
                </c:pt>
                <c:pt idx="22">
                  <c:v>116</c:v>
                </c:pt>
                <c:pt idx="23">
                  <c:v>121</c:v>
                </c:pt>
                <c:pt idx="24">
                  <c:v>126</c:v>
                </c:pt>
                <c:pt idx="25">
                  <c:v>131</c:v>
                </c:pt>
                <c:pt idx="26">
                  <c:v>136</c:v>
                </c:pt>
                <c:pt idx="27">
                  <c:v>141</c:v>
                </c:pt>
                <c:pt idx="28">
                  <c:v>146</c:v>
                </c:pt>
                <c:pt idx="29">
                  <c:v>151</c:v>
                </c:pt>
                <c:pt idx="30">
                  <c:v>156</c:v>
                </c:pt>
                <c:pt idx="31">
                  <c:v>161</c:v>
                </c:pt>
                <c:pt idx="32">
                  <c:v>166</c:v>
                </c:pt>
                <c:pt idx="33">
                  <c:v>171</c:v>
                </c:pt>
                <c:pt idx="34">
                  <c:v>176</c:v>
                </c:pt>
                <c:pt idx="35">
                  <c:v>181</c:v>
                </c:pt>
                <c:pt idx="36">
                  <c:v>186</c:v>
                </c:pt>
                <c:pt idx="37">
                  <c:v>191</c:v>
                </c:pt>
                <c:pt idx="38">
                  <c:v>196</c:v>
                </c:pt>
                <c:pt idx="39">
                  <c:v>201</c:v>
                </c:pt>
                <c:pt idx="40">
                  <c:v>206</c:v>
                </c:pt>
                <c:pt idx="41">
                  <c:v>211</c:v>
                </c:pt>
                <c:pt idx="42">
                  <c:v>216</c:v>
                </c:pt>
                <c:pt idx="43">
                  <c:v>221</c:v>
                </c:pt>
                <c:pt idx="44">
                  <c:v>226</c:v>
                </c:pt>
              </c:numCache>
            </c:numRef>
          </c:xVal>
          <c:yVal>
            <c:numRef>
              <c:f>bscany_positions!$J$17:$J$61</c:f>
              <c:numCache>
                <c:formatCode>General</c:formatCode>
                <c:ptCount val="45"/>
                <c:pt idx="0">
                  <c:v>7</c:v>
                </c:pt>
                <c:pt idx="1">
                  <c:v>4</c:v>
                </c:pt>
                <c:pt idx="2">
                  <c:v>9.0000000000000284</c:v>
                </c:pt>
                <c:pt idx="3">
                  <c:v>6</c:v>
                </c:pt>
                <c:pt idx="4">
                  <c:v>2.9999999999999716</c:v>
                </c:pt>
                <c:pt idx="5">
                  <c:v>3.9999999999999716</c:v>
                </c:pt>
                <c:pt idx="6">
                  <c:v>6</c:v>
                </c:pt>
                <c:pt idx="7">
                  <c:v>-5.0000000000000284</c:v>
                </c:pt>
                <c:pt idx="8">
                  <c:v>0.99999999999997158</c:v>
                </c:pt>
                <c:pt idx="9">
                  <c:v>2</c:v>
                </c:pt>
                <c:pt idx="10">
                  <c:v>3.9999999999999716</c:v>
                </c:pt>
                <c:pt idx="11">
                  <c:v>-1.0000000000000284</c:v>
                </c:pt>
                <c:pt idx="12">
                  <c:v>4</c:v>
                </c:pt>
                <c:pt idx="13">
                  <c:v>1.0000000000000284</c:v>
                </c:pt>
                <c:pt idx="14">
                  <c:v>2</c:v>
                </c:pt>
                <c:pt idx="15">
                  <c:v>7</c:v>
                </c:pt>
                <c:pt idx="16">
                  <c:v>-3.0000000000000284</c:v>
                </c:pt>
                <c:pt idx="17">
                  <c:v>2</c:v>
                </c:pt>
                <c:pt idx="18">
                  <c:v>1.0000000000000284</c:v>
                </c:pt>
                <c:pt idx="19">
                  <c:v>-1.0000000000000284</c:v>
                </c:pt>
                <c:pt idx="20">
                  <c:v>1</c:v>
                </c:pt>
                <c:pt idx="21">
                  <c:v>0</c:v>
                </c:pt>
                <c:pt idx="22">
                  <c:v>4.0000000000000284</c:v>
                </c:pt>
                <c:pt idx="23">
                  <c:v>1.0000000000000284</c:v>
                </c:pt>
                <c:pt idx="24">
                  <c:v>3.0000000000000284</c:v>
                </c:pt>
                <c:pt idx="25">
                  <c:v>1.0000000000000284</c:v>
                </c:pt>
                <c:pt idx="26">
                  <c:v>-2</c:v>
                </c:pt>
                <c:pt idx="27">
                  <c:v>2.9999999999999716</c:v>
                </c:pt>
                <c:pt idx="28">
                  <c:v>4</c:v>
                </c:pt>
                <c:pt idx="29">
                  <c:v>1</c:v>
                </c:pt>
                <c:pt idx="30">
                  <c:v>3</c:v>
                </c:pt>
                <c:pt idx="31">
                  <c:v>2.9999999999999716</c:v>
                </c:pt>
                <c:pt idx="32">
                  <c:v>-3</c:v>
                </c:pt>
                <c:pt idx="33">
                  <c:v>4</c:v>
                </c:pt>
                <c:pt idx="34">
                  <c:v>-3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-3</c:v>
                </c:pt>
                <c:pt idx="39">
                  <c:v>-4.9999999999999716</c:v>
                </c:pt>
                <c:pt idx="40">
                  <c:v>0</c:v>
                </c:pt>
                <c:pt idx="41">
                  <c:v>0.99999999999997158</c:v>
                </c:pt>
                <c:pt idx="42">
                  <c:v>4.9999999999999716</c:v>
                </c:pt>
                <c:pt idx="43">
                  <c:v>2.9999999999999716</c:v>
                </c:pt>
                <c:pt idx="4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519936"/>
        <c:axId val="168518400"/>
      </c:scatterChart>
      <c:valAx>
        <c:axId val="16851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Pole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518400"/>
        <c:crossesAt val="-10"/>
        <c:crossBetween val="midCat"/>
      </c:valAx>
      <c:valAx>
        <c:axId val="168518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m</a:t>
                </a:r>
              </a:p>
              <a:p>
                <a:pPr>
                  <a:defRPr>
                    <a:sym typeface="Symbol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519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37</xdr:row>
      <xdr:rowOff>133350</xdr:rowOff>
    </xdr:from>
    <xdr:to>
      <xdr:col>17</xdr:col>
      <xdr:colOff>295275</xdr:colOff>
      <xdr:row>52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27" zoomScaleNormal="100" workbookViewId="0">
      <selection activeCell="M56" sqref="M56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</row>
    <row r="2" spans="1:9" x14ac:dyDescent="0.25">
      <c r="A2" t="s">
        <v>3</v>
      </c>
      <c r="B2" s="2">
        <v>39923</v>
      </c>
    </row>
    <row r="3" spans="1:9" x14ac:dyDescent="0.25">
      <c r="A3" t="s">
        <v>4</v>
      </c>
      <c r="B3" s="1">
        <v>0.44828703703703704</v>
      </c>
    </row>
    <row r="5" spans="1:9" x14ac:dyDescent="0.25">
      <c r="A5" t="s">
        <v>5</v>
      </c>
      <c r="B5" t="s">
        <v>6</v>
      </c>
    </row>
    <row r="6" spans="1:9" x14ac:dyDescent="0.25">
      <c r="A6" t="s">
        <v>7</v>
      </c>
      <c r="B6" t="s">
        <v>8</v>
      </c>
      <c r="C6" t="s">
        <v>9</v>
      </c>
    </row>
    <row r="7" spans="1:9" x14ac:dyDescent="0.25">
      <c r="A7" t="s">
        <v>10</v>
      </c>
      <c r="B7" t="s">
        <v>8</v>
      </c>
    </row>
    <row r="8" spans="1:9" x14ac:dyDescent="0.25">
      <c r="A8" t="s">
        <v>11</v>
      </c>
      <c r="B8" t="s">
        <v>12</v>
      </c>
      <c r="C8" t="s">
        <v>13</v>
      </c>
    </row>
    <row r="9" spans="1:9" x14ac:dyDescent="0.25">
      <c r="A9" t="s">
        <v>14</v>
      </c>
      <c r="B9" t="s">
        <v>12</v>
      </c>
      <c r="C9">
        <v>2</v>
      </c>
    </row>
    <row r="10" spans="1:9" x14ac:dyDescent="0.25">
      <c r="A10" t="s">
        <v>15</v>
      </c>
      <c r="B10" t="s">
        <v>16</v>
      </c>
      <c r="C10" t="s">
        <v>17</v>
      </c>
      <c r="D10" t="s">
        <v>15</v>
      </c>
    </row>
    <row r="11" spans="1:9" x14ac:dyDescent="0.25">
      <c r="A11" t="s">
        <v>18</v>
      </c>
      <c r="B11" t="s">
        <v>12</v>
      </c>
      <c r="C11">
        <v>2</v>
      </c>
    </row>
    <row r="12" spans="1:9" x14ac:dyDescent="0.25">
      <c r="A12" t="s">
        <v>19</v>
      </c>
      <c r="B12" t="s">
        <v>8</v>
      </c>
      <c r="C12" t="s">
        <v>20</v>
      </c>
      <c r="D12" t="s">
        <v>21</v>
      </c>
      <c r="E12" t="s">
        <v>22</v>
      </c>
    </row>
    <row r="13" spans="1:9" x14ac:dyDescent="0.25">
      <c r="A13" t="s">
        <v>23</v>
      </c>
      <c r="B13" t="s">
        <v>24</v>
      </c>
    </row>
    <row r="14" spans="1:9" x14ac:dyDescent="0.25">
      <c r="A14" t="s">
        <v>25</v>
      </c>
      <c r="B14" t="s">
        <v>26</v>
      </c>
      <c r="C14" t="s">
        <v>27</v>
      </c>
    </row>
    <row r="15" spans="1:9" x14ac:dyDescent="0.25">
      <c r="A15" t="s">
        <v>28</v>
      </c>
      <c r="B15" t="s">
        <v>29</v>
      </c>
      <c r="C15" t="s">
        <v>30</v>
      </c>
      <c r="D15" t="s">
        <v>31</v>
      </c>
      <c r="E15" t="s">
        <v>32</v>
      </c>
      <c r="F15" t="s">
        <v>33</v>
      </c>
    </row>
    <row r="16" spans="1:9" x14ac:dyDescent="0.25">
      <c r="B16">
        <v>0</v>
      </c>
      <c r="C16">
        <v>1</v>
      </c>
      <c r="D16">
        <v>0.95692699999999997</v>
      </c>
      <c r="E16">
        <v>7.7999999999999999E-5</v>
      </c>
      <c r="F16">
        <v>-9.4820000000000002E-2</v>
      </c>
      <c r="H16">
        <v>-1.92E-4</v>
      </c>
      <c r="I16">
        <f>(H16-E16)*1000000</f>
        <v>-270</v>
      </c>
    </row>
    <row r="17" spans="2:10" x14ac:dyDescent="0.25">
      <c r="B17">
        <v>1</v>
      </c>
      <c r="C17">
        <v>6</v>
      </c>
      <c r="D17">
        <v>1.031927</v>
      </c>
      <c r="E17">
        <v>4.26E-4</v>
      </c>
      <c r="F17">
        <v>1.257053</v>
      </c>
      <c r="H17">
        <v>2.33E-4</v>
      </c>
      <c r="I17">
        <f t="shared" ref="I17:I61" si="0">(H17-E17)*1000000</f>
        <v>-193</v>
      </c>
      <c r="J17">
        <f t="shared" ref="J17:J61" si="1">I17+200</f>
        <v>7</v>
      </c>
    </row>
    <row r="18" spans="2:10" x14ac:dyDescent="0.25">
      <c r="B18">
        <v>2</v>
      </c>
      <c r="C18">
        <v>11</v>
      </c>
      <c r="D18">
        <v>1.106927</v>
      </c>
      <c r="E18">
        <v>4.2400000000000001E-4</v>
      </c>
      <c r="F18">
        <v>-1.2679609999999999</v>
      </c>
      <c r="H18">
        <v>2.2800000000000001E-4</v>
      </c>
      <c r="I18">
        <f t="shared" si="0"/>
        <v>-196</v>
      </c>
      <c r="J18">
        <f t="shared" si="1"/>
        <v>4</v>
      </c>
    </row>
    <row r="19" spans="2:10" x14ac:dyDescent="0.25">
      <c r="B19">
        <v>3</v>
      </c>
      <c r="C19">
        <v>16</v>
      </c>
      <c r="D19">
        <v>1.1819269999999999</v>
      </c>
      <c r="E19">
        <v>4.1399999999999998E-4</v>
      </c>
      <c r="F19">
        <v>1.2695989999999999</v>
      </c>
      <c r="H19">
        <v>2.23E-4</v>
      </c>
      <c r="I19">
        <f t="shared" si="0"/>
        <v>-190.99999999999997</v>
      </c>
      <c r="J19">
        <f t="shared" si="1"/>
        <v>9.0000000000000284</v>
      </c>
    </row>
    <row r="20" spans="2:10" x14ac:dyDescent="0.25">
      <c r="B20">
        <v>4</v>
      </c>
      <c r="C20">
        <v>21</v>
      </c>
      <c r="D20">
        <v>1.2569269999999999</v>
      </c>
      <c r="E20">
        <v>4.0999999999999999E-4</v>
      </c>
      <c r="F20">
        <v>-1.2673840000000001</v>
      </c>
      <c r="H20">
        <v>2.1599999999999999E-4</v>
      </c>
      <c r="I20">
        <f t="shared" si="0"/>
        <v>-194</v>
      </c>
      <c r="J20">
        <f t="shared" si="1"/>
        <v>6</v>
      </c>
    </row>
    <row r="21" spans="2:10" x14ac:dyDescent="0.25">
      <c r="B21">
        <v>5</v>
      </c>
      <c r="C21">
        <v>26</v>
      </c>
      <c r="D21">
        <v>1.3319270000000001</v>
      </c>
      <c r="E21">
        <v>3.9500000000000001E-4</v>
      </c>
      <c r="F21">
        <v>1.266586</v>
      </c>
      <c r="H21">
        <v>1.9799999999999999E-4</v>
      </c>
      <c r="I21">
        <f t="shared" si="0"/>
        <v>-197.00000000000003</v>
      </c>
      <c r="J21">
        <f t="shared" si="1"/>
        <v>2.9999999999999716</v>
      </c>
    </row>
    <row r="22" spans="2:10" x14ac:dyDescent="0.25">
      <c r="B22">
        <v>6</v>
      </c>
      <c r="C22">
        <v>31</v>
      </c>
      <c r="D22">
        <v>1.406927</v>
      </c>
      <c r="E22">
        <v>4.1800000000000002E-4</v>
      </c>
      <c r="F22">
        <v>-1.2677670000000001</v>
      </c>
      <c r="H22">
        <v>2.22E-4</v>
      </c>
      <c r="I22">
        <f t="shared" si="0"/>
        <v>-196.00000000000003</v>
      </c>
      <c r="J22">
        <f t="shared" si="1"/>
        <v>3.9999999999999716</v>
      </c>
    </row>
    <row r="23" spans="2:10" x14ac:dyDescent="0.25">
      <c r="B23">
        <v>7</v>
      </c>
      <c r="C23">
        <v>36</v>
      </c>
      <c r="D23">
        <v>1.481927</v>
      </c>
      <c r="E23">
        <v>4.1899999999999999E-4</v>
      </c>
      <c r="F23">
        <v>1.270834</v>
      </c>
      <c r="H23">
        <v>2.2499999999999999E-4</v>
      </c>
      <c r="I23">
        <f t="shared" si="0"/>
        <v>-194</v>
      </c>
      <c r="J23">
        <f t="shared" si="1"/>
        <v>6</v>
      </c>
    </row>
    <row r="24" spans="2:10" x14ac:dyDescent="0.25">
      <c r="B24">
        <v>8</v>
      </c>
      <c r="C24">
        <v>41</v>
      </c>
      <c r="D24">
        <v>1.5569269999999999</v>
      </c>
      <c r="E24">
        <v>4.0000000000000002E-4</v>
      </c>
      <c r="F24">
        <v>-1.2731570000000001</v>
      </c>
      <c r="H24">
        <v>1.95E-4</v>
      </c>
      <c r="I24">
        <f t="shared" si="0"/>
        <v>-205.00000000000003</v>
      </c>
      <c r="J24">
        <f t="shared" si="1"/>
        <v>-5.0000000000000284</v>
      </c>
    </row>
    <row r="25" spans="2:10" x14ac:dyDescent="0.25">
      <c r="B25">
        <v>9</v>
      </c>
      <c r="C25">
        <v>46</v>
      </c>
      <c r="D25">
        <v>1.6319269999999999</v>
      </c>
      <c r="E25">
        <v>4.3600000000000003E-4</v>
      </c>
      <c r="F25">
        <v>1.2610429999999999</v>
      </c>
      <c r="H25">
        <v>2.3699999999999999E-4</v>
      </c>
      <c r="I25">
        <f t="shared" si="0"/>
        <v>-199.00000000000003</v>
      </c>
      <c r="J25">
        <f t="shared" si="1"/>
        <v>0.99999999999997158</v>
      </c>
    </row>
    <row r="26" spans="2:10" x14ac:dyDescent="0.25">
      <c r="B26">
        <v>10</v>
      </c>
      <c r="C26">
        <v>51</v>
      </c>
      <c r="D26">
        <v>1.7069270000000001</v>
      </c>
      <c r="E26">
        <v>4.08E-4</v>
      </c>
      <c r="F26">
        <v>-1.274421</v>
      </c>
      <c r="H26">
        <v>2.1000000000000001E-4</v>
      </c>
      <c r="I26">
        <f t="shared" si="0"/>
        <v>-198</v>
      </c>
      <c r="J26">
        <f t="shared" si="1"/>
        <v>2</v>
      </c>
    </row>
    <row r="27" spans="2:10" x14ac:dyDescent="0.25">
      <c r="B27">
        <v>11</v>
      </c>
      <c r="C27">
        <v>56</v>
      </c>
      <c r="D27">
        <v>1.781927</v>
      </c>
      <c r="E27">
        <v>4.0400000000000001E-4</v>
      </c>
      <c r="F27">
        <v>1.2704610000000001</v>
      </c>
      <c r="H27">
        <v>2.0799999999999999E-4</v>
      </c>
      <c r="I27">
        <f t="shared" si="0"/>
        <v>-196.00000000000003</v>
      </c>
      <c r="J27">
        <f t="shared" si="1"/>
        <v>3.9999999999999716</v>
      </c>
    </row>
    <row r="28" spans="2:10" x14ac:dyDescent="0.25">
      <c r="B28">
        <v>12</v>
      </c>
      <c r="C28">
        <v>61</v>
      </c>
      <c r="D28">
        <v>1.856927</v>
      </c>
      <c r="E28">
        <v>4.1800000000000002E-4</v>
      </c>
      <c r="F28">
        <v>-1.272057</v>
      </c>
      <c r="H28">
        <v>2.1699999999999999E-4</v>
      </c>
      <c r="I28">
        <f t="shared" si="0"/>
        <v>-201.00000000000003</v>
      </c>
      <c r="J28">
        <f t="shared" si="1"/>
        <v>-1.0000000000000284</v>
      </c>
    </row>
    <row r="29" spans="2:10" x14ac:dyDescent="0.25">
      <c r="B29">
        <v>13</v>
      </c>
      <c r="C29">
        <v>66</v>
      </c>
      <c r="D29">
        <v>1.9319269999999999</v>
      </c>
      <c r="E29">
        <v>4.2299999999999998E-4</v>
      </c>
      <c r="F29">
        <v>1.2769250000000001</v>
      </c>
      <c r="H29">
        <v>2.2699999999999999E-4</v>
      </c>
      <c r="I29">
        <f t="shared" si="0"/>
        <v>-196</v>
      </c>
      <c r="J29">
        <f t="shared" si="1"/>
        <v>4</v>
      </c>
    </row>
    <row r="30" spans="2:10" x14ac:dyDescent="0.25">
      <c r="B30">
        <v>14</v>
      </c>
      <c r="C30">
        <v>71</v>
      </c>
      <c r="D30">
        <v>2.0069270000000001</v>
      </c>
      <c r="E30">
        <v>4.28E-4</v>
      </c>
      <c r="F30">
        <v>-1.2714369999999999</v>
      </c>
      <c r="H30">
        <v>2.2900000000000001E-4</v>
      </c>
      <c r="I30">
        <f t="shared" si="0"/>
        <v>-198.99999999999997</v>
      </c>
      <c r="J30">
        <f t="shared" si="1"/>
        <v>1.0000000000000284</v>
      </c>
    </row>
    <row r="31" spans="2:10" x14ac:dyDescent="0.25">
      <c r="B31">
        <v>15</v>
      </c>
      <c r="C31">
        <v>76</v>
      </c>
      <c r="D31">
        <v>2.0819269999999999</v>
      </c>
      <c r="E31">
        <v>4.2299999999999998E-4</v>
      </c>
      <c r="F31">
        <v>1.2765299999999999</v>
      </c>
      <c r="H31">
        <v>2.2499999999999999E-4</v>
      </c>
      <c r="I31">
        <f t="shared" si="0"/>
        <v>-198</v>
      </c>
      <c r="J31">
        <f t="shared" si="1"/>
        <v>2</v>
      </c>
    </row>
    <row r="32" spans="2:10" x14ac:dyDescent="0.25">
      <c r="B32">
        <v>16</v>
      </c>
      <c r="C32">
        <v>81</v>
      </c>
      <c r="D32">
        <v>2.156927</v>
      </c>
      <c r="E32">
        <v>4.1300000000000001E-4</v>
      </c>
      <c r="F32">
        <v>-1.2697149999999999</v>
      </c>
      <c r="H32">
        <v>2.2000000000000001E-4</v>
      </c>
      <c r="I32">
        <f t="shared" si="0"/>
        <v>-193</v>
      </c>
      <c r="J32">
        <f t="shared" si="1"/>
        <v>7</v>
      </c>
    </row>
    <row r="33" spans="2:10" x14ac:dyDescent="0.25">
      <c r="B33">
        <v>17</v>
      </c>
      <c r="C33">
        <v>86</v>
      </c>
      <c r="D33">
        <v>2.2319270000000002</v>
      </c>
      <c r="E33">
        <v>4.2700000000000002E-4</v>
      </c>
      <c r="F33">
        <v>1.2739799999999999</v>
      </c>
      <c r="H33">
        <v>2.24E-4</v>
      </c>
      <c r="I33">
        <f t="shared" si="0"/>
        <v>-203.00000000000003</v>
      </c>
      <c r="J33">
        <f t="shared" si="1"/>
        <v>-3.0000000000000284</v>
      </c>
    </row>
    <row r="34" spans="2:10" x14ac:dyDescent="0.25">
      <c r="B34">
        <v>18</v>
      </c>
      <c r="C34">
        <v>91</v>
      </c>
      <c r="D34">
        <v>2.3069269999999999</v>
      </c>
      <c r="E34">
        <v>3.9899999999999999E-4</v>
      </c>
      <c r="F34">
        <v>-1.269447</v>
      </c>
      <c r="H34">
        <v>2.0100000000000001E-4</v>
      </c>
      <c r="I34">
        <f t="shared" si="0"/>
        <v>-198</v>
      </c>
      <c r="J34">
        <f t="shared" si="1"/>
        <v>2</v>
      </c>
    </row>
    <row r="35" spans="2:10" x14ac:dyDescent="0.25">
      <c r="B35">
        <v>19</v>
      </c>
      <c r="C35">
        <v>96</v>
      </c>
      <c r="D35">
        <v>2.3819270000000001</v>
      </c>
      <c r="E35">
        <v>4.28E-4</v>
      </c>
      <c r="F35">
        <v>1.268421</v>
      </c>
      <c r="H35">
        <v>2.2900000000000001E-4</v>
      </c>
      <c r="I35">
        <f t="shared" si="0"/>
        <v>-198.99999999999997</v>
      </c>
      <c r="J35">
        <f t="shared" si="1"/>
        <v>1.0000000000000284</v>
      </c>
    </row>
    <row r="36" spans="2:10" x14ac:dyDescent="0.25">
      <c r="B36">
        <v>20</v>
      </c>
      <c r="C36">
        <v>101</v>
      </c>
      <c r="D36">
        <v>2.4569269999999999</v>
      </c>
      <c r="E36">
        <v>4.2700000000000002E-4</v>
      </c>
      <c r="F36">
        <v>-1.272959</v>
      </c>
      <c r="H36">
        <v>2.2599999999999999E-4</v>
      </c>
      <c r="I36">
        <f t="shared" si="0"/>
        <v>-201.00000000000003</v>
      </c>
      <c r="J36">
        <f t="shared" si="1"/>
        <v>-1.0000000000000284</v>
      </c>
    </row>
    <row r="37" spans="2:10" x14ac:dyDescent="0.25">
      <c r="B37">
        <v>21</v>
      </c>
      <c r="C37">
        <v>106</v>
      </c>
      <c r="D37">
        <v>2.531927</v>
      </c>
      <c r="E37">
        <v>4.2700000000000002E-4</v>
      </c>
      <c r="F37">
        <v>1.269277</v>
      </c>
      <c r="H37">
        <v>2.2800000000000001E-4</v>
      </c>
      <c r="I37">
        <f t="shared" si="0"/>
        <v>-199</v>
      </c>
      <c r="J37">
        <f t="shared" si="1"/>
        <v>1</v>
      </c>
    </row>
    <row r="38" spans="2:10" x14ac:dyDescent="0.25">
      <c r="B38">
        <v>22</v>
      </c>
      <c r="C38">
        <v>111</v>
      </c>
      <c r="D38">
        <v>2.6069270000000002</v>
      </c>
      <c r="E38">
        <v>4.4000000000000002E-4</v>
      </c>
      <c r="F38">
        <v>-1.268996</v>
      </c>
      <c r="H38">
        <v>2.4000000000000001E-4</v>
      </c>
      <c r="I38">
        <f t="shared" si="0"/>
        <v>-200</v>
      </c>
      <c r="J38">
        <f t="shared" si="1"/>
        <v>0</v>
      </c>
    </row>
    <row r="39" spans="2:10" x14ac:dyDescent="0.25">
      <c r="B39">
        <v>23</v>
      </c>
      <c r="C39">
        <v>116</v>
      </c>
      <c r="D39">
        <v>2.6819269999999999</v>
      </c>
      <c r="E39">
        <v>4.1399999999999998E-4</v>
      </c>
      <c r="F39">
        <v>1.2692840000000001</v>
      </c>
      <c r="H39">
        <v>2.1800000000000001E-4</v>
      </c>
      <c r="I39">
        <f t="shared" si="0"/>
        <v>-195.99999999999997</v>
      </c>
      <c r="J39">
        <f t="shared" si="1"/>
        <v>4.0000000000000284</v>
      </c>
    </row>
    <row r="40" spans="2:10" x14ac:dyDescent="0.25">
      <c r="B40">
        <v>24</v>
      </c>
      <c r="C40">
        <v>121</v>
      </c>
      <c r="D40">
        <v>2.7569270000000001</v>
      </c>
      <c r="E40">
        <v>4.2299999999999998E-4</v>
      </c>
      <c r="F40">
        <v>-1.268249</v>
      </c>
      <c r="H40">
        <v>2.24E-4</v>
      </c>
      <c r="I40">
        <f t="shared" si="0"/>
        <v>-198.99999999999997</v>
      </c>
      <c r="J40">
        <f t="shared" si="1"/>
        <v>1.0000000000000284</v>
      </c>
    </row>
    <row r="41" spans="2:10" x14ac:dyDescent="0.25">
      <c r="B41">
        <v>25</v>
      </c>
      <c r="C41">
        <v>126</v>
      </c>
      <c r="D41">
        <v>2.8319269999999999</v>
      </c>
      <c r="E41">
        <v>4.2499999999999998E-4</v>
      </c>
      <c r="F41">
        <v>1.2624979999999999</v>
      </c>
      <c r="H41">
        <v>2.2800000000000001E-4</v>
      </c>
      <c r="I41">
        <f t="shared" si="0"/>
        <v>-196.99999999999997</v>
      </c>
      <c r="J41">
        <f t="shared" si="1"/>
        <v>3.0000000000000284</v>
      </c>
    </row>
    <row r="42" spans="2:10" x14ac:dyDescent="0.25">
      <c r="B42">
        <v>26</v>
      </c>
      <c r="C42">
        <v>131</v>
      </c>
      <c r="D42">
        <v>2.906927</v>
      </c>
      <c r="E42">
        <v>4.3899999999999999E-4</v>
      </c>
      <c r="F42">
        <v>-1.263565</v>
      </c>
      <c r="H42">
        <v>2.4000000000000001E-4</v>
      </c>
      <c r="I42">
        <f t="shared" si="0"/>
        <v>-198.99999999999997</v>
      </c>
      <c r="J42">
        <f t="shared" si="1"/>
        <v>1.0000000000000284</v>
      </c>
    </row>
    <row r="43" spans="2:10" x14ac:dyDescent="0.25">
      <c r="B43">
        <v>27</v>
      </c>
      <c r="C43">
        <v>136</v>
      </c>
      <c r="D43">
        <v>2.9819270000000002</v>
      </c>
      <c r="E43">
        <v>4.44E-4</v>
      </c>
      <c r="F43">
        <v>1.268942</v>
      </c>
      <c r="H43">
        <v>2.42E-4</v>
      </c>
      <c r="I43">
        <f t="shared" si="0"/>
        <v>-202</v>
      </c>
      <c r="J43">
        <f t="shared" si="1"/>
        <v>-2</v>
      </c>
    </row>
    <row r="44" spans="2:10" x14ac:dyDescent="0.25">
      <c r="B44">
        <v>28</v>
      </c>
      <c r="C44">
        <v>141</v>
      </c>
      <c r="D44">
        <v>3.0569269999999999</v>
      </c>
      <c r="E44">
        <v>4.2900000000000002E-4</v>
      </c>
      <c r="F44">
        <v>-1.268106</v>
      </c>
      <c r="H44">
        <v>2.32E-4</v>
      </c>
      <c r="I44">
        <f t="shared" si="0"/>
        <v>-197.00000000000003</v>
      </c>
      <c r="J44">
        <f t="shared" si="1"/>
        <v>2.9999999999999716</v>
      </c>
    </row>
    <row r="45" spans="2:10" x14ac:dyDescent="0.25">
      <c r="B45">
        <v>29</v>
      </c>
      <c r="C45">
        <v>146</v>
      </c>
      <c r="D45">
        <v>3.1319270000000001</v>
      </c>
      <c r="E45">
        <v>4.1199999999999999E-4</v>
      </c>
      <c r="F45">
        <v>1.263469</v>
      </c>
      <c r="H45">
        <v>2.1599999999999999E-4</v>
      </c>
      <c r="I45">
        <f t="shared" si="0"/>
        <v>-196</v>
      </c>
      <c r="J45">
        <f t="shared" si="1"/>
        <v>4</v>
      </c>
    </row>
    <row r="46" spans="2:10" x14ac:dyDescent="0.25">
      <c r="B46">
        <v>30</v>
      </c>
      <c r="C46">
        <v>151</v>
      </c>
      <c r="D46">
        <v>3.2069269999999999</v>
      </c>
      <c r="E46">
        <v>4.4000000000000002E-4</v>
      </c>
      <c r="F46">
        <v>-1.266942</v>
      </c>
      <c r="H46">
        <v>2.41E-4</v>
      </c>
      <c r="I46">
        <f t="shared" si="0"/>
        <v>-199</v>
      </c>
      <c r="J46">
        <f t="shared" si="1"/>
        <v>1</v>
      </c>
    </row>
    <row r="47" spans="2:10" x14ac:dyDescent="0.25">
      <c r="B47">
        <v>31</v>
      </c>
      <c r="C47">
        <v>156</v>
      </c>
      <c r="D47">
        <v>3.281927</v>
      </c>
      <c r="E47">
        <v>3.9899999999999999E-4</v>
      </c>
      <c r="F47">
        <v>1.263944</v>
      </c>
      <c r="H47">
        <v>2.02E-4</v>
      </c>
      <c r="I47">
        <f t="shared" si="0"/>
        <v>-197</v>
      </c>
      <c r="J47">
        <f t="shared" si="1"/>
        <v>3</v>
      </c>
    </row>
    <row r="48" spans="2:10" x14ac:dyDescent="0.25">
      <c r="B48">
        <v>32</v>
      </c>
      <c r="C48">
        <v>161</v>
      </c>
      <c r="D48">
        <v>3.3569270000000002</v>
      </c>
      <c r="E48">
        <v>4.2900000000000002E-4</v>
      </c>
      <c r="F48">
        <v>-1.2749109999999999</v>
      </c>
      <c r="H48">
        <v>2.32E-4</v>
      </c>
      <c r="I48">
        <f t="shared" si="0"/>
        <v>-197.00000000000003</v>
      </c>
      <c r="J48">
        <f t="shared" si="1"/>
        <v>2.9999999999999716</v>
      </c>
    </row>
    <row r="49" spans="1:10" x14ac:dyDescent="0.25">
      <c r="B49">
        <v>33</v>
      </c>
      <c r="C49">
        <v>166</v>
      </c>
      <c r="D49">
        <v>3.4319269999999999</v>
      </c>
      <c r="E49">
        <v>4.26E-4</v>
      </c>
      <c r="F49">
        <v>1.2647299999999999</v>
      </c>
      <c r="H49">
        <v>2.23E-4</v>
      </c>
      <c r="I49">
        <f t="shared" si="0"/>
        <v>-203</v>
      </c>
      <c r="J49">
        <f t="shared" si="1"/>
        <v>-3</v>
      </c>
    </row>
    <row r="50" spans="1:10" x14ac:dyDescent="0.25">
      <c r="B50">
        <v>34</v>
      </c>
      <c r="C50">
        <v>171</v>
      </c>
      <c r="D50">
        <v>3.5069270000000001</v>
      </c>
      <c r="E50">
        <v>4.08E-4</v>
      </c>
      <c r="F50">
        <v>-1.2730349999999999</v>
      </c>
      <c r="H50">
        <v>2.12E-4</v>
      </c>
      <c r="I50">
        <f t="shared" si="0"/>
        <v>-196</v>
      </c>
      <c r="J50">
        <f t="shared" si="1"/>
        <v>4</v>
      </c>
    </row>
    <row r="51" spans="1:10" x14ac:dyDescent="0.25">
      <c r="B51">
        <v>35</v>
      </c>
      <c r="C51">
        <v>176</v>
      </c>
      <c r="D51">
        <v>3.5819269999999999</v>
      </c>
      <c r="E51">
        <v>4.0400000000000001E-4</v>
      </c>
      <c r="F51">
        <v>1.2737940000000001</v>
      </c>
      <c r="H51">
        <v>2.0100000000000001E-4</v>
      </c>
      <c r="I51">
        <f t="shared" si="0"/>
        <v>-203</v>
      </c>
      <c r="J51">
        <f t="shared" si="1"/>
        <v>-3</v>
      </c>
    </row>
    <row r="52" spans="1:10" x14ac:dyDescent="0.25">
      <c r="B52">
        <v>36</v>
      </c>
      <c r="C52">
        <v>181</v>
      </c>
      <c r="D52">
        <v>3.656927</v>
      </c>
      <c r="E52">
        <v>4.1599999999999997E-4</v>
      </c>
      <c r="F52">
        <v>-1.2622660000000001</v>
      </c>
      <c r="H52">
        <v>2.1599999999999999E-4</v>
      </c>
      <c r="I52">
        <f t="shared" si="0"/>
        <v>-199.99999999999997</v>
      </c>
      <c r="J52">
        <f t="shared" si="1"/>
        <v>0</v>
      </c>
    </row>
    <row r="53" spans="1:10" x14ac:dyDescent="0.25">
      <c r="B53">
        <v>37</v>
      </c>
      <c r="C53">
        <v>186</v>
      </c>
      <c r="D53">
        <v>3.7319270000000002</v>
      </c>
      <c r="E53">
        <v>4.1199999999999999E-4</v>
      </c>
      <c r="F53">
        <v>1.2584379999999999</v>
      </c>
      <c r="H53">
        <v>2.14E-4</v>
      </c>
      <c r="I53">
        <f t="shared" si="0"/>
        <v>-198</v>
      </c>
      <c r="J53">
        <f t="shared" si="1"/>
        <v>2</v>
      </c>
    </row>
    <row r="54" spans="1:10" x14ac:dyDescent="0.25">
      <c r="B54">
        <v>38</v>
      </c>
      <c r="C54">
        <v>191</v>
      </c>
      <c r="D54">
        <v>3.8069269999999999</v>
      </c>
      <c r="E54">
        <v>4.28E-4</v>
      </c>
      <c r="F54">
        <v>-1.2676289999999999</v>
      </c>
      <c r="H54">
        <v>2.3000000000000001E-4</v>
      </c>
      <c r="I54">
        <f t="shared" si="0"/>
        <v>-198</v>
      </c>
      <c r="J54">
        <f t="shared" si="1"/>
        <v>2</v>
      </c>
    </row>
    <row r="55" spans="1:10" x14ac:dyDescent="0.25">
      <c r="B55">
        <v>39</v>
      </c>
      <c r="C55">
        <v>196</v>
      </c>
      <c r="D55">
        <v>3.8819270000000001</v>
      </c>
      <c r="E55">
        <v>4.1899999999999999E-4</v>
      </c>
      <c r="F55">
        <v>1.2625789999999999</v>
      </c>
      <c r="H55">
        <v>2.1599999999999999E-4</v>
      </c>
      <c r="I55">
        <f t="shared" si="0"/>
        <v>-203</v>
      </c>
      <c r="J55">
        <f t="shared" si="1"/>
        <v>-3</v>
      </c>
    </row>
    <row r="56" spans="1:10" x14ac:dyDescent="0.25">
      <c r="B56">
        <v>40</v>
      </c>
      <c r="C56">
        <v>201</v>
      </c>
      <c r="D56">
        <v>3.9569269999999999</v>
      </c>
      <c r="E56">
        <v>4.1599999999999997E-4</v>
      </c>
      <c r="F56">
        <v>-1.2723549999999999</v>
      </c>
      <c r="H56">
        <v>2.1100000000000001E-4</v>
      </c>
      <c r="I56">
        <f t="shared" si="0"/>
        <v>-204.99999999999997</v>
      </c>
      <c r="J56">
        <f t="shared" si="1"/>
        <v>-4.9999999999999716</v>
      </c>
    </row>
    <row r="57" spans="1:10" x14ac:dyDescent="0.25">
      <c r="B57">
        <v>41</v>
      </c>
      <c r="C57">
        <v>206</v>
      </c>
      <c r="D57">
        <v>4.0319269999999996</v>
      </c>
      <c r="E57">
        <v>4.0900000000000002E-4</v>
      </c>
      <c r="F57">
        <v>1.267155</v>
      </c>
      <c r="H57">
        <v>2.0900000000000001E-4</v>
      </c>
      <c r="I57">
        <f t="shared" si="0"/>
        <v>-200</v>
      </c>
      <c r="J57">
        <f t="shared" si="1"/>
        <v>0</v>
      </c>
    </row>
    <row r="58" spans="1:10" x14ac:dyDescent="0.25">
      <c r="B58">
        <v>42</v>
      </c>
      <c r="C58">
        <v>211</v>
      </c>
      <c r="D58">
        <v>4.1069269999999998</v>
      </c>
      <c r="E58">
        <v>4.0700000000000003E-4</v>
      </c>
      <c r="F58">
        <v>-1.273695</v>
      </c>
      <c r="H58">
        <v>2.0799999999999999E-4</v>
      </c>
      <c r="I58">
        <f t="shared" si="0"/>
        <v>-199.00000000000003</v>
      </c>
      <c r="J58">
        <f t="shared" si="1"/>
        <v>0.99999999999997158</v>
      </c>
    </row>
    <row r="59" spans="1:10" x14ac:dyDescent="0.25">
      <c r="B59">
        <v>43</v>
      </c>
      <c r="C59">
        <v>216</v>
      </c>
      <c r="D59">
        <v>4.1819269999999999</v>
      </c>
      <c r="E59">
        <v>4.2000000000000002E-4</v>
      </c>
      <c r="F59">
        <v>1.265544</v>
      </c>
      <c r="H59">
        <v>2.2499999999999999E-4</v>
      </c>
      <c r="I59">
        <f t="shared" si="0"/>
        <v>-195.00000000000003</v>
      </c>
      <c r="J59">
        <f t="shared" si="1"/>
        <v>4.9999999999999716</v>
      </c>
    </row>
    <row r="60" spans="1:10" x14ac:dyDescent="0.25">
      <c r="B60">
        <v>44</v>
      </c>
      <c r="C60">
        <v>221</v>
      </c>
      <c r="D60">
        <v>4.2569270000000001</v>
      </c>
      <c r="E60">
        <v>4.2400000000000001E-4</v>
      </c>
      <c r="F60">
        <v>-1.260181</v>
      </c>
      <c r="H60">
        <v>2.2699999999999999E-4</v>
      </c>
      <c r="I60">
        <f t="shared" si="0"/>
        <v>-197.00000000000003</v>
      </c>
      <c r="J60">
        <f t="shared" si="1"/>
        <v>2.9999999999999716</v>
      </c>
    </row>
    <row r="61" spans="1:10" x14ac:dyDescent="0.25">
      <c r="B61">
        <v>45</v>
      </c>
      <c r="C61">
        <v>226</v>
      </c>
      <c r="D61">
        <v>4.3319270000000003</v>
      </c>
      <c r="E61">
        <v>3.0600000000000001E-4</v>
      </c>
      <c r="F61">
        <v>0.106471</v>
      </c>
      <c r="H61">
        <v>1.07E-4</v>
      </c>
      <c r="I61">
        <f t="shared" si="0"/>
        <v>-199</v>
      </c>
      <c r="J61">
        <f t="shared" si="1"/>
        <v>1</v>
      </c>
    </row>
    <row r="62" spans="1:10" x14ac:dyDescent="0.25">
      <c r="A62" t="s">
        <v>34</v>
      </c>
      <c r="B62" t="s">
        <v>35</v>
      </c>
      <c r="C62">
        <v>7.0899999999999999E-4</v>
      </c>
      <c r="D62" t="s">
        <v>36</v>
      </c>
      <c r="E62" t="s">
        <v>35</v>
      </c>
      <c r="F62">
        <v>0</v>
      </c>
    </row>
    <row r="63" spans="1:10" x14ac:dyDescent="0.25">
      <c r="I63">
        <f>AVERAGE(I16:I61)</f>
        <v>-199.80434782608697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bscany_positions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cp:lastPrinted>2014-03-13T17:15:45Z</cp:lastPrinted>
  <dcterms:created xsi:type="dcterms:W3CDTF">2014-03-13T17:16:10Z</dcterms:created>
  <dcterms:modified xsi:type="dcterms:W3CDTF">2014-03-13T17:16:10Z</dcterms:modified>
</cp:coreProperties>
</file>