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40" windowWidth="26595" windowHeight="13455"/>
  </bookViews>
  <sheets>
    <sheet name="integrals_table" sheetId="1" r:id="rId1"/>
  </sheets>
  <calcPr calcId="145621"/>
</workbook>
</file>

<file path=xl/calcChain.xml><?xml version="1.0" encoding="utf-8"?>
<calcChain xmlns="http://schemas.openxmlformats.org/spreadsheetml/2006/main">
  <c r="I29" i="1" l="1"/>
  <c r="J29" i="1"/>
  <c r="K29" i="1"/>
  <c r="I33" i="1"/>
  <c r="J33" i="1"/>
  <c r="K33" i="1"/>
  <c r="I37" i="1"/>
  <c r="J37" i="1"/>
  <c r="K37" i="1"/>
  <c r="I41" i="1"/>
  <c r="J41" i="1"/>
  <c r="K41" i="1"/>
  <c r="I45" i="1"/>
  <c r="J45" i="1"/>
  <c r="K45" i="1"/>
  <c r="I49" i="1"/>
  <c r="J49" i="1"/>
  <c r="K49" i="1"/>
  <c r="I53" i="1"/>
  <c r="J53" i="1"/>
  <c r="K53" i="1"/>
  <c r="I57" i="1"/>
  <c r="J57" i="1"/>
  <c r="K57" i="1"/>
  <c r="I61" i="1"/>
  <c r="J61" i="1"/>
  <c r="K61" i="1"/>
  <c r="I65" i="1"/>
  <c r="J65" i="1"/>
  <c r="K65" i="1"/>
  <c r="I69" i="1"/>
  <c r="J69" i="1"/>
  <c r="K69" i="1"/>
  <c r="K73" i="1"/>
  <c r="I73" i="1"/>
  <c r="J73" i="1"/>
  <c r="I77" i="1"/>
  <c r="J77" i="1"/>
  <c r="K77" i="1"/>
  <c r="I81" i="1"/>
  <c r="J81" i="1"/>
  <c r="K81" i="1"/>
  <c r="I85" i="1"/>
  <c r="J85" i="1"/>
  <c r="K85" i="1"/>
  <c r="I89" i="1"/>
  <c r="J89" i="1"/>
  <c r="K89" i="1"/>
  <c r="I97" i="1"/>
  <c r="J97" i="1"/>
  <c r="K97" i="1"/>
  <c r="I101" i="1"/>
  <c r="J101" i="1"/>
  <c r="K101" i="1"/>
  <c r="I105" i="1"/>
  <c r="J105" i="1"/>
  <c r="K105" i="1"/>
  <c r="I109" i="1"/>
  <c r="J109" i="1"/>
  <c r="K109" i="1"/>
  <c r="I113" i="1"/>
  <c r="J113" i="1"/>
  <c r="K113" i="1"/>
  <c r="I117" i="1"/>
  <c r="J117" i="1"/>
  <c r="K117" i="1"/>
  <c r="I121" i="1"/>
  <c r="J121" i="1"/>
  <c r="K121" i="1"/>
  <c r="I125" i="1"/>
  <c r="J125" i="1"/>
  <c r="K125" i="1"/>
  <c r="I129" i="1"/>
  <c r="J129" i="1"/>
  <c r="K129" i="1"/>
  <c r="I133" i="1"/>
  <c r="J133" i="1"/>
  <c r="K133" i="1"/>
  <c r="I137" i="1"/>
  <c r="J137" i="1"/>
  <c r="K137" i="1"/>
  <c r="I141" i="1"/>
  <c r="J141" i="1"/>
  <c r="K141" i="1"/>
  <c r="I145" i="1"/>
  <c r="J145" i="1"/>
  <c r="K145" i="1"/>
  <c r="I149" i="1"/>
  <c r="J149" i="1"/>
  <c r="K149" i="1"/>
  <c r="I153" i="1"/>
  <c r="J153" i="1"/>
  <c r="K153" i="1"/>
  <c r="I157" i="1"/>
  <c r="J157" i="1"/>
  <c r="K157" i="1"/>
  <c r="I161" i="1"/>
  <c r="J161" i="1"/>
  <c r="K161" i="1"/>
  <c r="I165" i="1"/>
  <c r="J165" i="1"/>
  <c r="K165" i="1"/>
  <c r="H165" i="1"/>
  <c r="H161" i="1"/>
  <c r="H157" i="1"/>
  <c r="H153" i="1"/>
  <c r="H149" i="1"/>
  <c r="H145" i="1"/>
  <c r="H141" i="1"/>
  <c r="H137" i="1"/>
  <c r="H133" i="1"/>
  <c r="H129" i="1"/>
  <c r="H125" i="1"/>
  <c r="H121" i="1"/>
  <c r="H117" i="1"/>
  <c r="H113" i="1"/>
  <c r="H109" i="1"/>
  <c r="H105" i="1"/>
  <c r="H101" i="1"/>
  <c r="H97" i="1"/>
  <c r="H89" i="1"/>
  <c r="H85" i="1"/>
  <c r="H81" i="1"/>
  <c r="H77" i="1"/>
  <c r="H73" i="1"/>
  <c r="H69" i="1"/>
  <c r="H65" i="1"/>
  <c r="H61" i="1"/>
  <c r="H57" i="1"/>
  <c r="H53" i="1"/>
  <c r="H49" i="1"/>
  <c r="H45" i="1"/>
  <c r="H41" i="1"/>
  <c r="H37" i="1"/>
  <c r="H33" i="1"/>
  <c r="H29" i="1"/>
  <c r="I25" i="1"/>
  <c r="J25" i="1"/>
  <c r="K25" i="1"/>
  <c r="H25" i="1"/>
  <c r="I21" i="1"/>
  <c r="J21" i="1"/>
  <c r="K21" i="1"/>
  <c r="H21" i="1"/>
</calcChain>
</file>

<file path=xl/sharedStrings.xml><?xml version="1.0" encoding="utf-8"?>
<sst xmlns="http://schemas.openxmlformats.org/spreadsheetml/2006/main" count="51" uniqueCount="38">
  <si>
    <t>SLAC</t>
  </si>
  <si>
    <t>Magnetic</t>
  </si>
  <si>
    <t>Measurements</t>
  </si>
  <si>
    <t>Date:</t>
  </si>
  <si>
    <t>Time:</t>
  </si>
  <si>
    <t>Project:</t>
  </si>
  <si>
    <t>LCLS-II</t>
  </si>
  <si>
    <t>Device</t>
  </si>
  <si>
    <t>Type:</t>
  </si>
  <si>
    <t>Undulator</t>
  </si>
  <si>
    <t>Data</t>
  </si>
  <si>
    <t>Serial</t>
  </si>
  <si>
    <t>Number:</t>
  </si>
  <si>
    <t>SXU_004</t>
  </si>
  <si>
    <t>DATASET</t>
  </si>
  <si>
    <t>Tuning</t>
  </si>
  <si>
    <t>Stage:</t>
  </si>
  <si>
    <t>Run</t>
  </si>
  <si>
    <t>Measurement</t>
  </si>
  <si>
    <t>Long</t>
  </si>
  <si>
    <t>Coil</t>
  </si>
  <si>
    <t>Scans</t>
  </si>
  <si>
    <t>Operator:</t>
  </si>
  <si>
    <t>YL</t>
  </si>
  <si>
    <t>Comment:</t>
  </si>
  <si>
    <t>Check</t>
  </si>
  <si>
    <t>all</t>
  </si>
  <si>
    <t>integrals</t>
  </si>
  <si>
    <t>Nom</t>
  </si>
  <si>
    <t>Gap</t>
  </si>
  <si>
    <t>Position</t>
  </si>
  <si>
    <t>X</t>
  </si>
  <si>
    <t>I1X</t>
  </si>
  <si>
    <t>I2X</t>
  </si>
  <si>
    <t>I1Y</t>
  </si>
  <si>
    <t>I2Y</t>
  </si>
  <si>
    <t>---------------------------------------------------------------------------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</si>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</sst>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1" fontId="0" fillId="0" borderId="0" xfId="0" applyNumberFormat="1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First Bx Integrals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I1x_0_0</c:v>
          </c:tx>
          <c:spPr>
            <a:ln w="15875"/>
          </c:spPr>
          <c:marker>
            <c:symbol val="diamond"/>
            <c:size val="4"/>
          </c:marker>
          <c:xVal>
            <c:numRef>
              <c:f>(integrals_table!$B$25,integrals_table!$B$37,integrals_table!$B$49,integrals_table!$B$61,integrals_table!$B$73,integrals_table!$B$85)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(integrals_table!$H$25,integrals_table!$H$37,integrals_table!$H$49,integrals_table!$H$61,integrals_table!$H$73,integrals_table!$H$85)</c:f>
              <c:numCache>
                <c:formatCode>0.00E+00</c:formatCode>
                <c:ptCount val="6"/>
                <c:pt idx="0">
                  <c:v>1.2076666666666666E-5</c:v>
                </c:pt>
                <c:pt idx="1">
                  <c:v>1.5358333333333332E-5</c:v>
                </c:pt>
                <c:pt idx="2">
                  <c:v>1.6174333333333332E-5</c:v>
                </c:pt>
                <c:pt idx="3">
                  <c:v>1.6259666666666666E-5</c:v>
                </c:pt>
                <c:pt idx="4">
                  <c:v>1.2586333333333334E-5</c:v>
                </c:pt>
                <c:pt idx="5">
                  <c:v>8.0343333333333337E-6</c:v>
                </c:pt>
              </c:numCache>
            </c:numRef>
          </c:yVal>
          <c:smooth val="1"/>
        </c:ser>
        <c:ser>
          <c:idx val="1"/>
          <c:order val="1"/>
          <c:tx>
            <c:v>I1x_-2_0</c:v>
          </c:tx>
          <c:spPr>
            <a:ln w="15875"/>
          </c:spPr>
          <c:marker>
            <c:symbol val="square"/>
            <c:size val="4"/>
          </c:marker>
          <c:xVal>
            <c:numRef>
              <c:f>(integrals_table!$B$21,integrals_table!$B$33,integrals_table!$B$45,integrals_table!$B$57,integrals_table!$B$69,integrals_table!$B$81)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(integrals_table!$H$21,integrals_table!$H$33,integrals_table!$H$45,integrals_table!$H$57,integrals_table!$H$69,integrals_table!$H$81)</c:f>
              <c:numCache>
                <c:formatCode>0.00E+00</c:formatCode>
                <c:ptCount val="6"/>
                <c:pt idx="0">
                  <c:v>6.765666666666666E-6</c:v>
                </c:pt>
                <c:pt idx="1">
                  <c:v>7.5973333333333335E-6</c:v>
                </c:pt>
                <c:pt idx="2">
                  <c:v>9.2259999999999994E-6</c:v>
                </c:pt>
                <c:pt idx="3">
                  <c:v>8.3786666666666665E-6</c:v>
                </c:pt>
                <c:pt idx="4">
                  <c:v>6.0153333333333332E-6</c:v>
                </c:pt>
                <c:pt idx="5">
                  <c:v>2.2326666666666668E-6</c:v>
                </c:pt>
              </c:numCache>
            </c:numRef>
          </c:yVal>
          <c:smooth val="1"/>
        </c:ser>
        <c:ser>
          <c:idx val="2"/>
          <c:order val="2"/>
          <c:tx>
            <c:v>I1x_+2_0</c:v>
          </c:tx>
          <c:spPr>
            <a:ln w="15875"/>
          </c:spPr>
          <c:marker>
            <c:symbol val="triangle"/>
            <c:size val="4"/>
          </c:marker>
          <c:xVal>
            <c:numRef>
              <c:f>(integrals_table!$B$29,integrals_table!$B$41,integrals_table!$B$53,integrals_table!$B$65,integrals_table!$B$77,integrals_table!$B$89)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(integrals_table!$H$29,integrals_table!$H$41,integrals_table!$H$53,integrals_table!$H$65,integrals_table!$H$77,integrals_table!$H$89)</c:f>
              <c:numCache>
                <c:formatCode>0.00E+00</c:formatCode>
                <c:ptCount val="6"/>
                <c:pt idx="0">
                  <c:v>1.7331666666666665E-5</c:v>
                </c:pt>
                <c:pt idx="1">
                  <c:v>2.0382666666666667E-5</c:v>
                </c:pt>
                <c:pt idx="2">
                  <c:v>2.1621333333333336E-5</c:v>
                </c:pt>
                <c:pt idx="3">
                  <c:v>2.1301999999999997E-5</c:v>
                </c:pt>
                <c:pt idx="4">
                  <c:v>1.9680666666666666E-5</c:v>
                </c:pt>
                <c:pt idx="5">
                  <c:v>1.4900666666666664E-5</c:v>
                </c:pt>
              </c:numCache>
            </c:numRef>
          </c:yVal>
          <c:smooth val="1"/>
        </c:ser>
        <c:ser>
          <c:idx val="3"/>
          <c:order val="3"/>
          <c:spPr>
            <a:ln w="15875"/>
          </c:spPr>
          <c:marker>
            <c:symbol val="diamond"/>
            <c:size val="4"/>
          </c:marker>
          <c:xVal>
            <c:numRef>
              <c:f>(integrals_table!$B$101,integrals_table!$B$113,integrals_table!$B$125,integrals_table!$B$137,integrals_table!$B$149,integrals_table!$B$161)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(integrals_table!$H$101,integrals_table!$H$113,integrals_table!$H$125,integrals_table!$H$137,integrals_table!$H$149,integrals_table!$H$161)</c:f>
              <c:numCache>
                <c:formatCode>0.00E+00</c:formatCode>
                <c:ptCount val="6"/>
                <c:pt idx="0">
                  <c:v>1.2076666666666666E-5</c:v>
                </c:pt>
                <c:pt idx="1">
                  <c:v>1.5358333333333332E-5</c:v>
                </c:pt>
                <c:pt idx="2">
                  <c:v>1.6174333333333332E-5</c:v>
                </c:pt>
                <c:pt idx="3">
                  <c:v>1.6259666666666666E-5</c:v>
                </c:pt>
                <c:pt idx="4">
                  <c:v>1.2586333333333334E-5</c:v>
                </c:pt>
                <c:pt idx="5">
                  <c:v>8.0343333333333337E-6</c:v>
                </c:pt>
              </c:numCache>
            </c:numRef>
          </c:yVal>
          <c:smooth val="1"/>
        </c:ser>
        <c:ser>
          <c:idx val="4"/>
          <c:order val="4"/>
          <c:tx>
            <c:v>I1x_0_-0.5</c:v>
          </c:tx>
          <c:spPr>
            <a:ln w="15875">
              <a:solidFill>
                <a:schemeClr val="tx1"/>
              </a:solidFill>
            </a:ln>
          </c:spPr>
          <c:marker>
            <c:symbol val="star"/>
            <c:size val="4"/>
            <c:spPr>
              <a:solidFill>
                <a:schemeClr val="tx1"/>
              </a:solidFill>
            </c:spPr>
          </c:marker>
          <c:xVal>
            <c:numRef>
              <c:f>(integrals_table!$B$97,integrals_table!$B$109,integrals_table!$B$121,integrals_table!$B$133,integrals_table!$B$145,integrals_table!$B$157)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(integrals_table!$H$97,integrals_table!$H$109,integrals_table!$H$121,integrals_table!$H$133,integrals_table!$H$145,integrals_table!$H$157)</c:f>
              <c:numCache>
                <c:formatCode>0.00E+00</c:formatCode>
                <c:ptCount val="6"/>
                <c:pt idx="0">
                  <c:v>6.765666666666666E-6</c:v>
                </c:pt>
                <c:pt idx="1">
                  <c:v>7.5973333333333335E-6</c:v>
                </c:pt>
                <c:pt idx="2">
                  <c:v>9.2259999999999994E-6</c:v>
                </c:pt>
                <c:pt idx="3">
                  <c:v>8.3786666666666665E-6</c:v>
                </c:pt>
                <c:pt idx="4">
                  <c:v>6.0153333333333332E-6</c:v>
                </c:pt>
                <c:pt idx="5">
                  <c:v>2.2326666666666668E-6</c:v>
                </c:pt>
              </c:numCache>
            </c:numRef>
          </c:yVal>
          <c:smooth val="1"/>
        </c:ser>
        <c:ser>
          <c:idx val="5"/>
          <c:order val="5"/>
          <c:tx>
            <c:v>I1x_0_+0.5</c:v>
          </c:tx>
          <c:spPr>
            <a:ln w="15875"/>
          </c:spPr>
          <c:marker>
            <c:symbol val="circle"/>
            <c:size val="4"/>
          </c:marker>
          <c:xVal>
            <c:numRef>
              <c:f>(integrals_table!$B$105,integrals_table!$B$117,integrals_table!$B$129,integrals_table!$B$141,integrals_table!$B$153,integrals_table!$B$165)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(integrals_table!$H$105,integrals_table!$H$117,integrals_table!$H$129,integrals_table!$H$141,integrals_table!$H$153,integrals_table!$H$165)</c:f>
              <c:numCache>
                <c:formatCode>0.00E+00</c:formatCode>
                <c:ptCount val="6"/>
                <c:pt idx="0">
                  <c:v>1.7331666666666665E-5</c:v>
                </c:pt>
                <c:pt idx="1">
                  <c:v>2.0382666666666667E-5</c:v>
                </c:pt>
                <c:pt idx="2">
                  <c:v>2.1621333333333336E-5</c:v>
                </c:pt>
                <c:pt idx="3">
                  <c:v>2.1301999999999997E-5</c:v>
                </c:pt>
                <c:pt idx="4">
                  <c:v>1.9680666666666666E-5</c:v>
                </c:pt>
                <c:pt idx="5">
                  <c:v>1.4900666666666664E-5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67680"/>
        <c:axId val="63768256"/>
      </c:scatterChart>
      <c:valAx>
        <c:axId val="63767680"/>
        <c:scaling>
          <c:orientation val="minMax"/>
          <c:min val="4"/>
        </c:scaling>
        <c:delete val="0"/>
        <c:axPos val="b"/>
        <c:numFmt formatCode="General" sourceLinked="1"/>
        <c:majorTickMark val="out"/>
        <c:minorTickMark val="out"/>
        <c:tickLblPos val="nextTo"/>
        <c:crossAx val="63768256"/>
        <c:crosses val="autoZero"/>
        <c:crossBetween val="midCat"/>
      </c:valAx>
      <c:valAx>
        <c:axId val="63768256"/>
        <c:scaling>
          <c:orientation val="minMax"/>
          <c:max val="4.0000000000000017E-5"/>
          <c:min val="-4.0000000000000017E-5"/>
        </c:scaling>
        <c:delete val="0"/>
        <c:axPos val="l"/>
        <c:majorGridlines/>
        <c:numFmt formatCode="0.00E+00" sourceLinked="0"/>
        <c:majorTickMark val="out"/>
        <c:minorTickMark val="none"/>
        <c:tickLblPos val="nextTo"/>
        <c:crossAx val="63767680"/>
        <c:crosses val="autoZero"/>
        <c:crossBetween val="midCat"/>
      </c:valAx>
    </c:plotArea>
    <c:legend>
      <c:legendPos val="r"/>
      <c:legendEntry>
        <c:idx val="3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First By Integrals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I1y_0_0</c:v>
          </c:tx>
          <c:spPr>
            <a:ln w="15875"/>
          </c:spPr>
          <c:marker>
            <c:symbol val="diamond"/>
            <c:size val="4"/>
          </c:marker>
          <c:xVal>
            <c:numRef>
              <c:f>(integrals_table!$B$25,integrals_table!$B$37,integrals_table!$B$49,integrals_table!$B$61,integrals_table!$B$73,integrals_table!$B$85)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(integrals_table!$J$25,integrals_table!$J$37,integrals_table!$J$49,integrals_table!$J$61,integrals_table!$J$73,integrals_table!$J$85)</c:f>
              <c:numCache>
                <c:formatCode>0.00E+00</c:formatCode>
                <c:ptCount val="6"/>
                <c:pt idx="0">
                  <c:v>-2.3764333333333336E-5</c:v>
                </c:pt>
                <c:pt idx="1">
                  <c:v>2.5859999999999999E-6</c:v>
                </c:pt>
                <c:pt idx="2">
                  <c:v>-1.4429666666666667E-5</c:v>
                </c:pt>
                <c:pt idx="3">
                  <c:v>6.2386666666666675E-6</c:v>
                </c:pt>
                <c:pt idx="4">
                  <c:v>6.2419999999999997E-6</c:v>
                </c:pt>
                <c:pt idx="5">
                  <c:v>-8.1966666666666666E-7</c:v>
                </c:pt>
              </c:numCache>
            </c:numRef>
          </c:yVal>
          <c:smooth val="1"/>
        </c:ser>
        <c:ser>
          <c:idx val="1"/>
          <c:order val="1"/>
          <c:tx>
            <c:v>I1y_-2_0</c:v>
          </c:tx>
          <c:spPr>
            <a:ln w="15875"/>
          </c:spPr>
          <c:marker>
            <c:symbol val="square"/>
            <c:size val="4"/>
          </c:marker>
          <c:xVal>
            <c:numRef>
              <c:f>(integrals_table!$B$21,integrals_table!$B$33,integrals_table!$B$45,integrals_table!$B$57,integrals_table!$B$69,integrals_table!$B$81)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(integrals_table!$J$21,integrals_table!$J$33,integrals_table!$J$45,integrals_table!$J$57,integrals_table!$J$69,integrals_table!$J$81)</c:f>
              <c:numCache>
                <c:formatCode>0.00E+00</c:formatCode>
                <c:ptCount val="6"/>
                <c:pt idx="0">
                  <c:v>-2.0516333333333336E-5</c:v>
                </c:pt>
                <c:pt idx="1">
                  <c:v>3.3563333333333334E-6</c:v>
                </c:pt>
                <c:pt idx="2">
                  <c:v>-1.2607999999999999E-5</c:v>
                </c:pt>
                <c:pt idx="3">
                  <c:v>7.561000000000001E-6</c:v>
                </c:pt>
                <c:pt idx="4">
                  <c:v>6.3093333333333333E-6</c:v>
                </c:pt>
                <c:pt idx="5">
                  <c:v>-1.4076666666666667E-6</c:v>
                </c:pt>
              </c:numCache>
            </c:numRef>
          </c:yVal>
          <c:smooth val="1"/>
        </c:ser>
        <c:ser>
          <c:idx val="2"/>
          <c:order val="2"/>
          <c:tx>
            <c:v>I1y_+2_0</c:v>
          </c:tx>
          <c:spPr>
            <a:ln w="15875"/>
          </c:spPr>
          <c:marker>
            <c:symbol val="triangle"/>
            <c:size val="4"/>
          </c:marker>
          <c:xVal>
            <c:numRef>
              <c:f>(integrals_table!$B$29,integrals_table!$B$41,integrals_table!$B$53,integrals_table!$B$65,integrals_table!$B$77,integrals_table!$B$89)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(integrals_table!$J$29,integrals_table!$J$41,integrals_table!$J$53,integrals_table!$J$65,integrals_table!$J$77,integrals_table!$J$89)</c:f>
              <c:numCache>
                <c:formatCode>0.00E+00</c:formatCode>
                <c:ptCount val="6"/>
                <c:pt idx="0">
                  <c:v>-2.7367000000000001E-5</c:v>
                </c:pt>
                <c:pt idx="1">
                  <c:v>-4.454E-6</c:v>
                </c:pt>
                <c:pt idx="2">
                  <c:v>-1.6198999999999999E-5</c:v>
                </c:pt>
                <c:pt idx="3">
                  <c:v>5.8380000000000007E-6</c:v>
                </c:pt>
                <c:pt idx="4">
                  <c:v>2.5103333333333333E-6</c:v>
                </c:pt>
                <c:pt idx="5">
                  <c:v>-5.4756666666666657E-6</c:v>
                </c:pt>
              </c:numCache>
            </c:numRef>
          </c:yVal>
          <c:smooth val="1"/>
        </c:ser>
        <c:ser>
          <c:idx val="3"/>
          <c:order val="3"/>
          <c:spPr>
            <a:ln w="15875"/>
          </c:spPr>
          <c:marker>
            <c:symbol val="diamond"/>
            <c:size val="4"/>
          </c:marker>
          <c:xVal>
            <c:numRef>
              <c:f>(integrals_table!$B$101,integrals_table!$B$113,integrals_table!$B$125,integrals_table!$B$137,integrals_table!$B$149,integrals_table!$B$161)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(integrals_table!$J$101,integrals_table!$J$113,integrals_table!$J$125,integrals_table!$J$137,integrals_table!$J$149,integrals_table!$J$161)</c:f>
              <c:numCache>
                <c:formatCode>0.00E+00</c:formatCode>
                <c:ptCount val="6"/>
                <c:pt idx="0">
                  <c:v>-2.3764333333333336E-5</c:v>
                </c:pt>
                <c:pt idx="1">
                  <c:v>2.5859999999999999E-6</c:v>
                </c:pt>
                <c:pt idx="2">
                  <c:v>-1.4429666666666667E-5</c:v>
                </c:pt>
                <c:pt idx="3">
                  <c:v>6.2386666666666675E-6</c:v>
                </c:pt>
                <c:pt idx="4">
                  <c:v>6.2419999999999997E-6</c:v>
                </c:pt>
                <c:pt idx="5">
                  <c:v>-8.1966666666666666E-7</c:v>
                </c:pt>
              </c:numCache>
            </c:numRef>
          </c:yVal>
          <c:smooth val="1"/>
        </c:ser>
        <c:ser>
          <c:idx val="4"/>
          <c:order val="4"/>
          <c:tx>
            <c:v>I1x_0_-0.5</c:v>
          </c:tx>
          <c:spPr>
            <a:ln w="15875">
              <a:solidFill>
                <a:schemeClr val="tx1"/>
              </a:solidFill>
            </a:ln>
          </c:spPr>
          <c:marker>
            <c:symbol val="star"/>
            <c:size val="4"/>
            <c:spPr>
              <a:solidFill>
                <a:schemeClr val="tx1"/>
              </a:solidFill>
            </c:spPr>
          </c:marker>
          <c:xVal>
            <c:numRef>
              <c:f>(integrals_table!$B$97,integrals_table!$B$109,integrals_table!$B$121,integrals_table!$B$133,integrals_table!$B$145,integrals_table!$B$157)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(integrals_table!$J$97,integrals_table!$J$109,integrals_table!$J$121,integrals_table!$J$133,integrals_table!$J$145,integrals_table!$J$157)</c:f>
              <c:numCache>
                <c:formatCode>0.00E+00</c:formatCode>
                <c:ptCount val="6"/>
                <c:pt idx="0">
                  <c:v>-2.0516333333333336E-5</c:v>
                </c:pt>
                <c:pt idx="1">
                  <c:v>3.3563333333333334E-6</c:v>
                </c:pt>
                <c:pt idx="2">
                  <c:v>-1.2607999999999999E-5</c:v>
                </c:pt>
                <c:pt idx="3">
                  <c:v>7.561000000000001E-6</c:v>
                </c:pt>
                <c:pt idx="4">
                  <c:v>6.3093333333333333E-6</c:v>
                </c:pt>
                <c:pt idx="5">
                  <c:v>-1.4076666666666667E-6</c:v>
                </c:pt>
              </c:numCache>
            </c:numRef>
          </c:yVal>
          <c:smooth val="1"/>
        </c:ser>
        <c:ser>
          <c:idx val="5"/>
          <c:order val="5"/>
          <c:tx>
            <c:v>I1x_0_+0.5</c:v>
          </c:tx>
          <c:spPr>
            <a:ln w="15875"/>
          </c:spPr>
          <c:marker>
            <c:symbol val="circle"/>
            <c:size val="4"/>
          </c:marker>
          <c:xVal>
            <c:numRef>
              <c:f>(integrals_table!$B$105,integrals_table!$B$117,integrals_table!$B$129,integrals_table!$B$141,integrals_table!$B$153,integrals_table!$B$165)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(integrals_table!$J$105,integrals_table!$J$117,integrals_table!$J$129,integrals_table!$J$141,integrals_table!$J$153,integrals_table!$J$165)</c:f>
              <c:numCache>
                <c:formatCode>0.00E+00</c:formatCode>
                <c:ptCount val="6"/>
                <c:pt idx="0">
                  <c:v>-2.7367000000000001E-5</c:v>
                </c:pt>
                <c:pt idx="1">
                  <c:v>-4.454E-6</c:v>
                </c:pt>
                <c:pt idx="2">
                  <c:v>-1.6198999999999999E-5</c:v>
                </c:pt>
                <c:pt idx="3">
                  <c:v>5.8380000000000007E-6</c:v>
                </c:pt>
                <c:pt idx="4">
                  <c:v>2.5103333333333333E-6</c:v>
                </c:pt>
                <c:pt idx="5">
                  <c:v>-5.4756666666666657E-6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70560"/>
        <c:axId val="63771136"/>
      </c:scatterChart>
      <c:valAx>
        <c:axId val="63770560"/>
        <c:scaling>
          <c:orientation val="minMax"/>
          <c:max val="25"/>
          <c:min val="4"/>
        </c:scaling>
        <c:delete val="0"/>
        <c:axPos val="b"/>
        <c:numFmt formatCode="General" sourceLinked="1"/>
        <c:majorTickMark val="out"/>
        <c:minorTickMark val="out"/>
        <c:tickLblPos val="nextTo"/>
        <c:crossAx val="63771136"/>
        <c:crosses val="autoZero"/>
        <c:crossBetween val="midCat"/>
        <c:minorUnit val="1"/>
      </c:valAx>
      <c:valAx>
        <c:axId val="63771136"/>
        <c:scaling>
          <c:orientation val="minMax"/>
          <c:max val="4.0000000000000017E-5"/>
          <c:min val="-4.0000000000000017E-5"/>
        </c:scaling>
        <c:delete val="0"/>
        <c:axPos val="l"/>
        <c:majorGridlines/>
        <c:numFmt formatCode="0.00E+00" sourceLinked="0"/>
        <c:majorTickMark val="out"/>
        <c:minorTickMark val="none"/>
        <c:tickLblPos val="nextTo"/>
        <c:crossAx val="63770560"/>
        <c:crosses val="autoZero"/>
        <c:crossBetween val="midCat"/>
      </c:valAx>
    </c:plotArea>
    <c:legend>
      <c:legendPos val="r"/>
      <c:legendEntry>
        <c:idx val="3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Second Bx Integrals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I2x_0_0</c:v>
          </c:tx>
          <c:spPr>
            <a:ln w="15875"/>
          </c:spPr>
          <c:marker>
            <c:symbol val="diamond"/>
            <c:size val="4"/>
          </c:marker>
          <c:xVal>
            <c:numRef>
              <c:f>(integrals_table!$B$25,integrals_table!$B$37,integrals_table!$B$49,integrals_table!$B$61,integrals_table!$B$73,integrals_table!$B$85)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(integrals_table!$I$25,integrals_table!$I$37,integrals_table!$I$49,integrals_table!$I$61,integrals_table!$I$73,integrals_table!$I$85)</c:f>
              <c:numCache>
                <c:formatCode>0.00E+00</c:formatCode>
                <c:ptCount val="6"/>
                <c:pt idx="0">
                  <c:v>-1.5618000000000002E-5</c:v>
                </c:pt>
                <c:pt idx="1">
                  <c:v>-1.3766666666666665E-6</c:v>
                </c:pt>
                <c:pt idx="2">
                  <c:v>1.7468666666666668E-5</c:v>
                </c:pt>
                <c:pt idx="3">
                  <c:v>1.3098333333333331E-5</c:v>
                </c:pt>
                <c:pt idx="4">
                  <c:v>-2.8643333333333337E-6</c:v>
                </c:pt>
                <c:pt idx="5">
                  <c:v>-4.3389666666666662E-5</c:v>
                </c:pt>
              </c:numCache>
            </c:numRef>
          </c:yVal>
          <c:smooth val="1"/>
        </c:ser>
        <c:ser>
          <c:idx val="1"/>
          <c:order val="1"/>
          <c:tx>
            <c:v>I2x_-2_0</c:v>
          </c:tx>
          <c:spPr>
            <a:ln w="15875"/>
          </c:spPr>
          <c:marker>
            <c:symbol val="square"/>
            <c:size val="4"/>
          </c:marker>
          <c:xVal>
            <c:numRef>
              <c:f>(integrals_table!$B$21,integrals_table!$B$33,integrals_table!$B$45,integrals_table!$B$57,integrals_table!$B$69,integrals_table!$B$81)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(integrals_table!$I$21,integrals_table!$I$33,integrals_table!$I$45,integrals_table!$I$57,integrals_table!$I$69,integrals_table!$I$81)</c:f>
              <c:numCache>
                <c:formatCode>0.00E+00</c:formatCode>
                <c:ptCount val="6"/>
                <c:pt idx="0">
                  <c:v>-2.6336666666666665E-5</c:v>
                </c:pt>
                <c:pt idx="1">
                  <c:v>-1.2511000000000001E-5</c:v>
                </c:pt>
                <c:pt idx="2">
                  <c:v>-6.4633333333333347E-7</c:v>
                </c:pt>
                <c:pt idx="3">
                  <c:v>-4.1636666666666662E-6</c:v>
                </c:pt>
                <c:pt idx="4">
                  <c:v>-1.5777333333333332E-5</c:v>
                </c:pt>
                <c:pt idx="5">
                  <c:v>-5.4049333333333338E-5</c:v>
                </c:pt>
              </c:numCache>
            </c:numRef>
          </c:yVal>
          <c:smooth val="1"/>
        </c:ser>
        <c:ser>
          <c:idx val="2"/>
          <c:order val="2"/>
          <c:tx>
            <c:v>I2x_+2_0</c:v>
          </c:tx>
          <c:spPr>
            <a:ln w="15875"/>
          </c:spPr>
          <c:marker>
            <c:symbol val="triangle"/>
            <c:size val="4"/>
          </c:marker>
          <c:xVal>
            <c:numRef>
              <c:f>(integrals_table!$B$29,integrals_table!$B$41,integrals_table!$B$53,integrals_table!$B$65,integrals_table!$B$77,integrals_table!$B$89)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(integrals_table!$I$29,integrals_table!$I$41,integrals_table!$I$53,integrals_table!$I$65,integrals_table!$I$77,integrals_table!$I$89)</c:f>
              <c:numCache>
                <c:formatCode>0.00E+00</c:formatCode>
                <c:ptCount val="6"/>
                <c:pt idx="0">
                  <c:v>-4.7273333333333339E-6</c:v>
                </c:pt>
                <c:pt idx="1">
                  <c:v>1.5659000000000004E-5</c:v>
                </c:pt>
                <c:pt idx="2">
                  <c:v>2.7895E-5</c:v>
                </c:pt>
                <c:pt idx="3">
                  <c:v>2.6725666666666664E-5</c:v>
                </c:pt>
                <c:pt idx="4">
                  <c:v>1.0320333333333335E-5</c:v>
                </c:pt>
                <c:pt idx="5">
                  <c:v>-2.9477000000000003E-5</c:v>
                </c:pt>
              </c:numCache>
            </c:numRef>
          </c:yVal>
          <c:smooth val="1"/>
        </c:ser>
        <c:ser>
          <c:idx val="3"/>
          <c:order val="3"/>
          <c:spPr>
            <a:ln w="15875"/>
          </c:spPr>
          <c:marker>
            <c:symbol val="diamond"/>
            <c:size val="4"/>
          </c:marker>
          <c:xVal>
            <c:numRef>
              <c:f>(integrals_table!$B$101,integrals_table!$B$113,integrals_table!$B$125,integrals_table!$B$137,integrals_table!$B$149,integrals_table!$B$161)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(integrals_table!$I$101,integrals_table!$I$113,integrals_table!$I$125,integrals_table!$I$137,integrals_table!$I$149,integrals_table!$I$161)</c:f>
              <c:numCache>
                <c:formatCode>0.00E+00</c:formatCode>
                <c:ptCount val="6"/>
                <c:pt idx="0">
                  <c:v>-1.5618000000000002E-5</c:v>
                </c:pt>
                <c:pt idx="1">
                  <c:v>-1.3766666666666665E-6</c:v>
                </c:pt>
                <c:pt idx="2">
                  <c:v>1.7468666666666668E-5</c:v>
                </c:pt>
                <c:pt idx="3">
                  <c:v>1.3098333333333331E-5</c:v>
                </c:pt>
                <c:pt idx="4">
                  <c:v>-2.8643333333333337E-6</c:v>
                </c:pt>
                <c:pt idx="5">
                  <c:v>-4.3389666666666662E-5</c:v>
                </c:pt>
              </c:numCache>
            </c:numRef>
          </c:yVal>
          <c:smooth val="1"/>
        </c:ser>
        <c:ser>
          <c:idx val="4"/>
          <c:order val="4"/>
          <c:tx>
            <c:v>I2x_0_-0.5</c:v>
          </c:tx>
          <c:spPr>
            <a:ln w="15875">
              <a:solidFill>
                <a:schemeClr val="tx1"/>
              </a:solidFill>
            </a:ln>
          </c:spPr>
          <c:marker>
            <c:symbol val="star"/>
            <c:size val="4"/>
            <c:spPr>
              <a:solidFill>
                <a:schemeClr val="tx1"/>
              </a:solidFill>
            </c:spPr>
          </c:marker>
          <c:xVal>
            <c:numRef>
              <c:f>(integrals_table!$B$97,integrals_table!$B$109,integrals_table!$B$121,integrals_table!$B$133,integrals_table!$B$145,integrals_table!$B$157)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(integrals_table!$I$97,integrals_table!$I$109,integrals_table!$I$121,integrals_table!$I$133,integrals_table!$I$141,integrals_table!$I$153,integrals_table!$I$141,integrals_table!$I$145,integrals_table!$I$153,integrals_table!$I$157)</c:f>
              <c:numCache>
                <c:formatCode>0.00E+00</c:formatCode>
                <c:ptCount val="10"/>
                <c:pt idx="0">
                  <c:v>-2.6336666666666665E-5</c:v>
                </c:pt>
                <c:pt idx="1">
                  <c:v>-1.2511000000000001E-5</c:v>
                </c:pt>
                <c:pt idx="2">
                  <c:v>-6.4633333333333347E-7</c:v>
                </c:pt>
                <c:pt idx="3">
                  <c:v>-4.1636666666666662E-6</c:v>
                </c:pt>
                <c:pt idx="4">
                  <c:v>2.6725666666666664E-5</c:v>
                </c:pt>
                <c:pt idx="5">
                  <c:v>1.0320333333333335E-5</c:v>
                </c:pt>
                <c:pt idx="6">
                  <c:v>2.6725666666666664E-5</c:v>
                </c:pt>
                <c:pt idx="7">
                  <c:v>-1.5777333333333332E-5</c:v>
                </c:pt>
                <c:pt idx="8">
                  <c:v>1.0320333333333335E-5</c:v>
                </c:pt>
                <c:pt idx="9">
                  <c:v>-5.4049333333333338E-5</c:v>
                </c:pt>
              </c:numCache>
            </c:numRef>
          </c:yVal>
          <c:smooth val="1"/>
        </c:ser>
        <c:ser>
          <c:idx val="5"/>
          <c:order val="5"/>
          <c:tx>
            <c:v>I2x_0_+0.5</c:v>
          </c:tx>
          <c:spPr>
            <a:ln w="15875"/>
          </c:spPr>
          <c:marker>
            <c:symbol val="circle"/>
            <c:size val="4"/>
          </c:marker>
          <c:xVal>
            <c:numRef>
              <c:f>(integrals_table!$B$105,integrals_table!$B$117,integrals_table!$B$129,integrals_table!$B$141,integrals_table!$B$153,integrals_table!$B$165)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(integrals_table!$I$105,integrals_table!$I$117,integrals_table!$I$129,integrals_table!$I$141,integrals_table!$I$153,integrals_table!$I$165)</c:f>
              <c:numCache>
                <c:formatCode>0.00E+00</c:formatCode>
                <c:ptCount val="6"/>
                <c:pt idx="0">
                  <c:v>-4.7273333333333339E-6</c:v>
                </c:pt>
                <c:pt idx="1">
                  <c:v>1.5659000000000004E-5</c:v>
                </c:pt>
                <c:pt idx="2">
                  <c:v>2.7895E-5</c:v>
                </c:pt>
                <c:pt idx="3">
                  <c:v>2.6725666666666664E-5</c:v>
                </c:pt>
                <c:pt idx="4">
                  <c:v>1.0320333333333335E-5</c:v>
                </c:pt>
                <c:pt idx="5">
                  <c:v>-2.9477000000000003E-5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73440"/>
        <c:axId val="63774016"/>
      </c:scatterChart>
      <c:valAx>
        <c:axId val="63773440"/>
        <c:scaling>
          <c:orientation val="minMax"/>
          <c:min val="4"/>
        </c:scaling>
        <c:delete val="0"/>
        <c:axPos val="b"/>
        <c:numFmt formatCode="General" sourceLinked="1"/>
        <c:majorTickMark val="out"/>
        <c:minorTickMark val="out"/>
        <c:tickLblPos val="nextTo"/>
        <c:crossAx val="63774016"/>
        <c:crosses val="autoZero"/>
        <c:crossBetween val="midCat"/>
      </c:valAx>
      <c:valAx>
        <c:axId val="63774016"/>
        <c:scaling>
          <c:orientation val="minMax"/>
          <c:max val="1.5000000000000007E-4"/>
          <c:min val="-1.5000000000000007E-4"/>
        </c:scaling>
        <c:delete val="0"/>
        <c:axPos val="l"/>
        <c:majorGridlines/>
        <c:numFmt formatCode="0.00E+00" sourceLinked="0"/>
        <c:majorTickMark val="out"/>
        <c:minorTickMark val="none"/>
        <c:tickLblPos val="nextTo"/>
        <c:crossAx val="63773440"/>
        <c:crosses val="autoZero"/>
        <c:crossBetween val="midCat"/>
      </c:valAx>
    </c:plotArea>
    <c:legend>
      <c:legendPos val="r"/>
      <c:legendEntry>
        <c:idx val="3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Second By Integrals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I2y_0_0</c:v>
          </c:tx>
          <c:spPr>
            <a:ln w="15875"/>
          </c:spPr>
          <c:marker>
            <c:symbol val="diamond"/>
            <c:size val="4"/>
          </c:marker>
          <c:xVal>
            <c:numRef>
              <c:f>(integrals_table!$B$25,integrals_table!$B$37,integrals_table!$B$49,integrals_table!$B$61,integrals_table!$B$73,integrals_table!$B$85)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(integrals_table!$K$25,integrals_table!$K$37,integrals_table!$K$49,integrals_table!$K$61,integrals_table!$K$73,integrals_table!$K$85)</c:f>
              <c:numCache>
                <c:formatCode>0.00E+00</c:formatCode>
                <c:ptCount val="6"/>
                <c:pt idx="0">
                  <c:v>-3.0572333333333332E-5</c:v>
                </c:pt>
                <c:pt idx="1">
                  <c:v>3.6486999999999998E-5</c:v>
                </c:pt>
                <c:pt idx="2">
                  <c:v>5.4781666666666671E-5</c:v>
                </c:pt>
                <c:pt idx="3">
                  <c:v>1.23514E-4</c:v>
                </c:pt>
                <c:pt idx="4">
                  <c:v>1.0217666666666667E-4</c:v>
                </c:pt>
                <c:pt idx="5">
                  <c:v>1.8352E-5</c:v>
                </c:pt>
              </c:numCache>
            </c:numRef>
          </c:yVal>
          <c:smooth val="1"/>
        </c:ser>
        <c:ser>
          <c:idx val="1"/>
          <c:order val="1"/>
          <c:tx>
            <c:v>I2y_-2_0</c:v>
          </c:tx>
          <c:spPr>
            <a:ln w="15875"/>
          </c:spPr>
          <c:marker>
            <c:symbol val="square"/>
            <c:size val="4"/>
          </c:marker>
          <c:xVal>
            <c:numRef>
              <c:f>(integrals_table!$B$21,integrals_table!$B$33,integrals_table!$B$45,integrals_table!$B$57,integrals_table!$B$69,integrals_table!$B$81)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(integrals_table!$K$21,integrals_table!$K$33,integrals_table!$K$45,integrals_table!$K$57,integrals_table!$K$69,integrals_table!$K$81)</c:f>
              <c:numCache>
                <c:formatCode>0.00E+00</c:formatCode>
                <c:ptCount val="6"/>
                <c:pt idx="0">
                  <c:v>-1.3514333333333334E-5</c:v>
                </c:pt>
                <c:pt idx="1">
                  <c:v>6.0495666666666657E-5</c:v>
                </c:pt>
                <c:pt idx="2">
                  <c:v>7.3847666666666668E-5</c:v>
                </c:pt>
                <c:pt idx="3">
                  <c:v>1.405886666666667E-4</c:v>
                </c:pt>
                <c:pt idx="4">
                  <c:v>1.1104633333333333E-4</c:v>
                </c:pt>
                <c:pt idx="5">
                  <c:v>3.1490666666666673E-5</c:v>
                </c:pt>
              </c:numCache>
            </c:numRef>
          </c:yVal>
          <c:smooth val="1"/>
        </c:ser>
        <c:ser>
          <c:idx val="2"/>
          <c:order val="2"/>
          <c:tx>
            <c:v>I2y_+2_0</c:v>
          </c:tx>
          <c:spPr>
            <a:ln w="15875"/>
          </c:spPr>
          <c:marker>
            <c:symbol val="triangle"/>
            <c:size val="4"/>
          </c:marker>
          <c:xVal>
            <c:numRef>
              <c:f>(integrals_table!$B$29,integrals_table!$B$41,integrals_table!$B$53,integrals_table!$B$65,integrals_table!$B$77,integrals_table!$B$89)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(integrals_table!$K$29,integrals_table!$K$41,integrals_table!$K$53,integrals_table!$K$65,integrals_table!$K$77,integrals_table!$K$89)</c:f>
              <c:numCache>
                <c:formatCode>0.00E+00</c:formatCode>
                <c:ptCount val="6"/>
                <c:pt idx="0">
                  <c:v>-5.4650999999999996E-5</c:v>
                </c:pt>
                <c:pt idx="1">
                  <c:v>1.9812666666666667E-5</c:v>
                </c:pt>
                <c:pt idx="2">
                  <c:v>3.8840000000000001E-5</c:v>
                </c:pt>
                <c:pt idx="3">
                  <c:v>1.0803233333333335E-4</c:v>
                </c:pt>
                <c:pt idx="4">
                  <c:v>8.3273333333333335E-5</c:v>
                </c:pt>
                <c:pt idx="5">
                  <c:v>8.8929999999999994E-6</c:v>
                </c:pt>
              </c:numCache>
            </c:numRef>
          </c:yVal>
          <c:smooth val="1"/>
        </c:ser>
        <c:ser>
          <c:idx val="3"/>
          <c:order val="3"/>
          <c:spPr>
            <a:ln w="15875"/>
          </c:spPr>
          <c:marker>
            <c:symbol val="diamond"/>
            <c:size val="4"/>
          </c:marker>
          <c:xVal>
            <c:numRef>
              <c:f>(integrals_table!$B$101,integrals_table!$B$113,integrals_table!$B$125,integrals_table!$B$137,integrals_table!$B$149,integrals_table!$B$161)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(integrals_table!$K$101,integrals_table!$K$113,integrals_table!$K$125,integrals_table!$K$137,integrals_table!$K$149,integrals_table!$K$161)</c:f>
              <c:numCache>
                <c:formatCode>0.00E+00</c:formatCode>
                <c:ptCount val="6"/>
                <c:pt idx="0">
                  <c:v>-3.0572333333333332E-5</c:v>
                </c:pt>
                <c:pt idx="1">
                  <c:v>3.6486999999999998E-5</c:v>
                </c:pt>
                <c:pt idx="2">
                  <c:v>5.4781666666666671E-5</c:v>
                </c:pt>
                <c:pt idx="3">
                  <c:v>1.23514E-4</c:v>
                </c:pt>
                <c:pt idx="4">
                  <c:v>1.0217666666666667E-4</c:v>
                </c:pt>
                <c:pt idx="5">
                  <c:v>1.8352E-5</c:v>
                </c:pt>
              </c:numCache>
            </c:numRef>
          </c:yVal>
          <c:smooth val="1"/>
        </c:ser>
        <c:ser>
          <c:idx val="4"/>
          <c:order val="4"/>
          <c:tx>
            <c:v>I2y_0_-0.5</c:v>
          </c:tx>
          <c:spPr>
            <a:ln w="15875">
              <a:solidFill>
                <a:schemeClr val="tx1"/>
              </a:solidFill>
            </a:ln>
          </c:spPr>
          <c:marker>
            <c:symbol val="star"/>
            <c:size val="4"/>
            <c:spPr>
              <a:solidFill>
                <a:schemeClr val="tx1"/>
              </a:solidFill>
            </c:spPr>
          </c:marker>
          <c:xVal>
            <c:numRef>
              <c:f>(integrals_table!$B$97,integrals_table!$B$109,integrals_table!$B$121,integrals_table!$B$133,integrals_table!$B$145,integrals_table!$B$157)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(integrals_table!$K$97,integrals_table!$K$109,integrals_table!$K$121,integrals_table!$K$133,integrals_table!$K$145,integrals_table!$K$157)</c:f>
              <c:numCache>
                <c:formatCode>0.00E+00</c:formatCode>
                <c:ptCount val="6"/>
                <c:pt idx="0">
                  <c:v>-1.3514333333333334E-5</c:v>
                </c:pt>
                <c:pt idx="1">
                  <c:v>6.0495666666666657E-5</c:v>
                </c:pt>
                <c:pt idx="2">
                  <c:v>7.3847666666666668E-5</c:v>
                </c:pt>
                <c:pt idx="3">
                  <c:v>1.405886666666667E-4</c:v>
                </c:pt>
                <c:pt idx="4">
                  <c:v>1.1104633333333333E-4</c:v>
                </c:pt>
                <c:pt idx="5">
                  <c:v>3.1490666666666673E-5</c:v>
                </c:pt>
              </c:numCache>
            </c:numRef>
          </c:yVal>
          <c:smooth val="1"/>
        </c:ser>
        <c:ser>
          <c:idx val="5"/>
          <c:order val="5"/>
          <c:tx>
            <c:v>I2y_0_+0.5</c:v>
          </c:tx>
          <c:spPr>
            <a:ln w="15875"/>
          </c:spPr>
          <c:marker>
            <c:symbol val="circle"/>
            <c:size val="4"/>
          </c:marker>
          <c:xVal>
            <c:numRef>
              <c:f>(integrals_table!$B$105,integrals_table!$B$117,integrals_table!$B$129,integrals_table!$B$141,integrals_table!$B$153,integrals_table!$B$165)</c:f>
              <c:numCache>
                <c:formatCode>General</c:formatCode>
                <c:ptCount val="6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(integrals_table!$K$105,integrals_table!$K$117,integrals_table!$K$129,integrals_table!$K$141,integrals_table!$K$154,integrals_table!$K$153,integrals_table!$K$154,integrals_table!$K$165)</c:f>
              <c:numCache>
                <c:formatCode>0.00E+00</c:formatCode>
                <c:ptCount val="8"/>
                <c:pt idx="0">
                  <c:v>-5.4650999999999996E-5</c:v>
                </c:pt>
                <c:pt idx="1">
                  <c:v>1.9812666666666667E-5</c:v>
                </c:pt>
                <c:pt idx="2">
                  <c:v>3.8840000000000001E-5</c:v>
                </c:pt>
                <c:pt idx="3">
                  <c:v>1.0803233333333335E-4</c:v>
                </c:pt>
                <c:pt idx="5">
                  <c:v>8.3273333333333335E-5</c:v>
                </c:pt>
                <c:pt idx="7">
                  <c:v>8.8929999999999994E-6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786048"/>
        <c:axId val="89786624"/>
      </c:scatterChart>
      <c:valAx>
        <c:axId val="89786048"/>
        <c:scaling>
          <c:orientation val="minMax"/>
          <c:min val="4"/>
        </c:scaling>
        <c:delete val="0"/>
        <c:axPos val="b"/>
        <c:numFmt formatCode="General" sourceLinked="1"/>
        <c:majorTickMark val="out"/>
        <c:minorTickMark val="out"/>
        <c:tickLblPos val="nextTo"/>
        <c:crossAx val="89786624"/>
        <c:crosses val="autoZero"/>
        <c:crossBetween val="midCat"/>
      </c:valAx>
      <c:valAx>
        <c:axId val="89786624"/>
        <c:scaling>
          <c:orientation val="minMax"/>
          <c:max val="1.5000000000000007E-4"/>
          <c:min val="-1.5000000000000007E-4"/>
        </c:scaling>
        <c:delete val="0"/>
        <c:axPos val="l"/>
        <c:majorGridlines/>
        <c:numFmt formatCode="0.00E+00" sourceLinked="0"/>
        <c:majorTickMark val="out"/>
        <c:minorTickMark val="none"/>
        <c:tickLblPos val="nextTo"/>
        <c:crossAx val="89786048"/>
        <c:crosses val="autoZero"/>
        <c:crossBetween val="midCat"/>
      </c:valAx>
    </c:plotArea>
    <c:legend>
      <c:legendPos val="r"/>
      <c:legendEntry>
        <c:idx val="3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16</xdr:row>
      <xdr:rowOff>185737</xdr:rowOff>
    </xdr:from>
    <xdr:to>
      <xdr:col>19</xdr:col>
      <xdr:colOff>304800</xdr:colOff>
      <xdr:row>31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34</xdr:row>
      <xdr:rowOff>0</xdr:rowOff>
    </xdr:from>
    <xdr:to>
      <xdr:col>19</xdr:col>
      <xdr:colOff>304800</xdr:colOff>
      <xdr:row>48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19050</xdr:colOff>
      <xdr:row>17</xdr:row>
      <xdr:rowOff>9525</xdr:rowOff>
    </xdr:from>
    <xdr:to>
      <xdr:col>27</xdr:col>
      <xdr:colOff>323850</xdr:colOff>
      <xdr:row>31</xdr:row>
      <xdr:rowOff>85725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34</xdr:row>
      <xdr:rowOff>0</xdr:rowOff>
    </xdr:from>
    <xdr:to>
      <xdr:col>27</xdr:col>
      <xdr:colOff>304800</xdr:colOff>
      <xdr:row>48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tabSelected="1" topLeftCell="G25" workbookViewId="0">
      <selection activeCell="U58" sqref="U58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</row>
    <row r="2" spans="1:5" x14ac:dyDescent="0.25">
      <c r="A2" t="s">
        <v>3</v>
      </c>
      <c r="B2" s="1">
        <v>43060</v>
      </c>
    </row>
    <row r="3" spans="1:5" x14ac:dyDescent="0.25">
      <c r="A3" t="s">
        <v>4</v>
      </c>
      <c r="B3" s="2">
        <v>0.43754629629629632</v>
      </c>
    </row>
    <row r="5" spans="1:5" x14ac:dyDescent="0.25">
      <c r="A5" t="s">
        <v>5</v>
      </c>
      <c r="B5" t="s">
        <v>6</v>
      </c>
    </row>
    <row r="6" spans="1:5" x14ac:dyDescent="0.25">
      <c r="A6" t="s">
        <v>7</v>
      </c>
      <c r="B6" t="s">
        <v>8</v>
      </c>
      <c r="C6" t="s">
        <v>9</v>
      </c>
    </row>
    <row r="7" spans="1:5" x14ac:dyDescent="0.25">
      <c r="A7" t="s">
        <v>10</v>
      </c>
      <c r="B7" t="s">
        <v>8</v>
      </c>
    </row>
    <row r="8" spans="1:5" x14ac:dyDescent="0.25">
      <c r="A8" t="s">
        <v>11</v>
      </c>
      <c r="B8" t="s">
        <v>12</v>
      </c>
      <c r="C8" t="s">
        <v>13</v>
      </c>
    </row>
    <row r="9" spans="1:5" x14ac:dyDescent="0.25">
      <c r="A9" t="s">
        <v>14</v>
      </c>
      <c r="B9" t="s">
        <v>12</v>
      </c>
      <c r="C9">
        <v>1</v>
      </c>
    </row>
    <row r="10" spans="1:5" x14ac:dyDescent="0.25">
      <c r="A10" t="s">
        <v>15</v>
      </c>
      <c r="B10" t="s">
        <v>16</v>
      </c>
      <c r="C10" t="s">
        <v>15</v>
      </c>
    </row>
    <row r="11" spans="1:5" x14ac:dyDescent="0.25">
      <c r="A11" t="s">
        <v>17</v>
      </c>
      <c r="B11" t="s">
        <v>12</v>
      </c>
      <c r="C11">
        <v>46</v>
      </c>
    </row>
    <row r="12" spans="1:5" x14ac:dyDescent="0.25">
      <c r="A12" t="s">
        <v>18</v>
      </c>
      <c r="B12" t="s">
        <v>8</v>
      </c>
      <c r="C12" t="s">
        <v>19</v>
      </c>
      <c r="D12" t="s">
        <v>20</v>
      </c>
      <c r="E12" t="s">
        <v>21</v>
      </c>
    </row>
    <row r="13" spans="1:5" x14ac:dyDescent="0.25">
      <c r="A13" t="s">
        <v>22</v>
      </c>
      <c r="B13" t="s">
        <v>23</v>
      </c>
    </row>
    <row r="14" spans="1:5" x14ac:dyDescent="0.25">
      <c r="A14" t="s">
        <v>24</v>
      </c>
      <c r="B14" t="s">
        <v>25</v>
      </c>
      <c r="C14" t="s">
        <v>26</v>
      </c>
      <c r="D14" t="s">
        <v>27</v>
      </c>
    </row>
    <row r="17" spans="1:11" x14ac:dyDescent="0.25">
      <c r="B17" t="s">
        <v>28</v>
      </c>
      <c r="C17" t="s">
        <v>29</v>
      </c>
      <c r="D17" t="s">
        <v>30</v>
      </c>
      <c r="E17" t="s">
        <v>31</v>
      </c>
      <c r="F17" t="s">
        <v>32</v>
      </c>
      <c r="G17" t="s">
        <v>33</v>
      </c>
      <c r="H17" t="s">
        <v>34</v>
      </c>
      <c r="I17" t="s">
        <v>35</v>
      </c>
    </row>
    <row r="18" spans="1:11" x14ac:dyDescent="0.25">
      <c r="A18" t="s">
        <v>36</v>
      </c>
    </row>
    <row r="19" spans="1:11" x14ac:dyDescent="0.25">
      <c r="B19">
        <v>7.5</v>
      </c>
      <c r="C19" s="3">
        <v>-1E-3</v>
      </c>
      <c r="D19" s="3">
        <v>6.5490000000000003E-6</v>
      </c>
      <c r="E19" s="3">
        <v>-2.7773E-5</v>
      </c>
      <c r="F19" s="3">
        <v>-1.4586000000000001E-5</v>
      </c>
      <c r="G19" s="3">
        <v>-1.2618E-5</v>
      </c>
    </row>
    <row r="20" spans="1:11" x14ac:dyDescent="0.25">
      <c r="B20">
        <v>7.5</v>
      </c>
      <c r="C20" s="3">
        <v>-1E-3</v>
      </c>
      <c r="D20" s="3">
        <v>6.4320000000000004E-6</v>
      </c>
      <c r="E20" s="3">
        <v>-2.3142E-5</v>
      </c>
      <c r="F20" s="3">
        <v>-1.7694E-5</v>
      </c>
      <c r="G20" s="3">
        <v>-1.7292E-5</v>
      </c>
    </row>
    <row r="21" spans="1:11" x14ac:dyDescent="0.25">
      <c r="B21">
        <v>7.5</v>
      </c>
      <c r="C21" s="3">
        <v>-1E-3</v>
      </c>
      <c r="D21" s="3">
        <v>7.3159999999999999E-6</v>
      </c>
      <c r="E21" s="3">
        <v>-2.8095000000000001E-5</v>
      </c>
      <c r="F21" s="3">
        <v>-2.9269E-5</v>
      </c>
      <c r="G21" s="3">
        <v>-1.0633E-5</v>
      </c>
      <c r="H21" s="3">
        <f>AVERAGE(D19:D21)</f>
        <v>6.765666666666666E-6</v>
      </c>
      <c r="I21" s="3">
        <f t="shared" ref="I21:K21" si="0">AVERAGE(E19:E21)</f>
        <v>-2.6336666666666665E-5</v>
      </c>
      <c r="J21" s="3">
        <f t="shared" si="0"/>
        <v>-2.0516333333333336E-5</v>
      </c>
      <c r="K21" s="3">
        <f t="shared" si="0"/>
        <v>-1.3514333333333334E-5</v>
      </c>
    </row>
    <row r="23" spans="1:11" x14ac:dyDescent="0.25">
      <c r="B23">
        <v>7.5</v>
      </c>
      <c r="C23" s="3">
        <v>0</v>
      </c>
      <c r="D23" s="3">
        <v>1.1897E-5</v>
      </c>
      <c r="E23" s="3">
        <v>-1.0057E-5</v>
      </c>
      <c r="F23" s="3">
        <v>-2.8571000000000001E-5</v>
      </c>
      <c r="G23" s="3">
        <v>-2.9391E-5</v>
      </c>
    </row>
    <row r="24" spans="1:11" x14ac:dyDescent="0.25">
      <c r="B24">
        <v>7.5</v>
      </c>
      <c r="C24" s="3">
        <v>0</v>
      </c>
      <c r="D24" s="3">
        <v>1.131E-5</v>
      </c>
      <c r="E24" s="3">
        <v>-1.5809999999999999E-5</v>
      </c>
      <c r="F24" s="3">
        <v>-2.3640000000000001E-5</v>
      </c>
      <c r="G24" s="3">
        <v>-2.8751E-5</v>
      </c>
    </row>
    <row r="25" spans="1:11" x14ac:dyDescent="0.25">
      <c r="B25">
        <v>7.5</v>
      </c>
      <c r="C25" s="3">
        <v>0</v>
      </c>
      <c r="D25" s="3">
        <v>1.3023000000000001E-5</v>
      </c>
      <c r="E25" s="3">
        <v>-2.0987000000000001E-5</v>
      </c>
      <c r="F25" s="3">
        <v>-1.9082000000000001E-5</v>
      </c>
      <c r="G25" s="3">
        <v>-3.3575000000000003E-5</v>
      </c>
      <c r="H25" s="3">
        <f>AVERAGE(D23:D25)</f>
        <v>1.2076666666666666E-5</v>
      </c>
      <c r="I25" s="3">
        <f t="shared" ref="I25:K25" si="1">AVERAGE(E23:E25)</f>
        <v>-1.5618000000000002E-5</v>
      </c>
      <c r="J25" s="3">
        <f t="shared" si="1"/>
        <v>-2.3764333333333336E-5</v>
      </c>
      <c r="K25" s="3">
        <f t="shared" si="1"/>
        <v>-3.0572333333333332E-5</v>
      </c>
    </row>
    <row r="27" spans="1:11" x14ac:dyDescent="0.25">
      <c r="B27">
        <v>7.5</v>
      </c>
      <c r="C27" s="3">
        <v>1E-3</v>
      </c>
      <c r="D27" s="3">
        <v>1.6019999999999999E-5</v>
      </c>
      <c r="E27" s="3">
        <v>-5.2970000000000003E-6</v>
      </c>
      <c r="F27" s="3">
        <v>-2.8736999999999999E-5</v>
      </c>
      <c r="G27" s="3">
        <v>-5.4512999999999998E-5</v>
      </c>
    </row>
    <row r="28" spans="1:11" x14ac:dyDescent="0.25">
      <c r="B28">
        <v>7.5</v>
      </c>
      <c r="C28" s="3">
        <v>1E-3</v>
      </c>
      <c r="D28" s="3">
        <v>1.8916999999999999E-5</v>
      </c>
      <c r="E28" s="3">
        <v>-4.2989999999999998E-6</v>
      </c>
      <c r="F28" s="3">
        <v>-2.4638999999999999E-5</v>
      </c>
      <c r="G28" s="3">
        <v>-5.0055000000000001E-5</v>
      </c>
    </row>
    <row r="29" spans="1:11" x14ac:dyDescent="0.25">
      <c r="B29">
        <v>7.5</v>
      </c>
      <c r="C29" s="3">
        <v>1E-3</v>
      </c>
      <c r="D29" s="3">
        <v>1.7058000000000002E-5</v>
      </c>
      <c r="E29" s="3">
        <v>-4.5859999999999998E-6</v>
      </c>
      <c r="F29" s="3">
        <v>-2.8725E-5</v>
      </c>
      <c r="G29" s="3">
        <v>-5.9385000000000001E-5</v>
      </c>
      <c r="H29" s="3">
        <f>AVERAGE(D27:D29)</f>
        <v>1.7331666666666665E-5</v>
      </c>
      <c r="I29" s="3">
        <f t="shared" ref="I29:K29" si="2">AVERAGE(E27:E29)</f>
        <v>-4.7273333333333339E-6</v>
      </c>
      <c r="J29" s="3">
        <f t="shared" si="2"/>
        <v>-2.7367000000000001E-5</v>
      </c>
      <c r="K29" s="3">
        <f t="shared" si="2"/>
        <v>-5.4650999999999996E-5</v>
      </c>
    </row>
    <row r="31" spans="1:11" x14ac:dyDescent="0.25">
      <c r="B31">
        <v>8</v>
      </c>
      <c r="C31" s="3">
        <v>-1E-3</v>
      </c>
      <c r="D31" s="3">
        <v>8.1329999999999999E-6</v>
      </c>
      <c r="E31" s="3">
        <v>-1.1986E-5</v>
      </c>
      <c r="F31" s="3">
        <v>3.6550000000000002E-6</v>
      </c>
      <c r="G31" s="3">
        <v>6.6977999999999995E-5</v>
      </c>
    </row>
    <row r="32" spans="1:11" x14ac:dyDescent="0.25">
      <c r="B32">
        <v>8</v>
      </c>
      <c r="C32" s="3">
        <v>-1E-3</v>
      </c>
      <c r="D32" s="3">
        <v>7.401E-6</v>
      </c>
      <c r="E32" s="3">
        <v>-1.1491000000000001E-5</v>
      </c>
      <c r="F32" s="3">
        <v>6.8419999999999999E-6</v>
      </c>
      <c r="G32" s="3">
        <v>5.1072000000000002E-5</v>
      </c>
    </row>
    <row r="33" spans="2:11" x14ac:dyDescent="0.25">
      <c r="B33">
        <v>8</v>
      </c>
      <c r="C33" s="3">
        <v>-1E-3</v>
      </c>
      <c r="D33" s="3">
        <v>7.2579999999999998E-6</v>
      </c>
      <c r="E33" s="3">
        <v>-1.4056000000000001E-5</v>
      </c>
      <c r="F33" s="3">
        <v>-4.2800000000000002E-7</v>
      </c>
      <c r="G33" s="3">
        <v>6.3436999999999996E-5</v>
      </c>
      <c r="H33" s="3">
        <f>AVERAGE(D31:D33)</f>
        <v>7.5973333333333335E-6</v>
      </c>
      <c r="I33" s="3">
        <f t="shared" ref="I33:K33" si="3">AVERAGE(E31:E33)</f>
        <v>-1.2511000000000001E-5</v>
      </c>
      <c r="J33" s="3">
        <f t="shared" si="3"/>
        <v>3.3563333333333334E-6</v>
      </c>
      <c r="K33" s="3">
        <f t="shared" si="3"/>
        <v>6.0495666666666657E-5</v>
      </c>
    </row>
    <row r="35" spans="2:11" x14ac:dyDescent="0.25">
      <c r="B35">
        <v>8</v>
      </c>
      <c r="C35" s="3">
        <v>0</v>
      </c>
      <c r="D35" s="3">
        <v>1.5583999999999999E-5</v>
      </c>
      <c r="E35" s="3">
        <v>-1.996E-6</v>
      </c>
      <c r="F35" s="3">
        <v>2.1440000000000001E-6</v>
      </c>
      <c r="G35" s="3">
        <v>4.1814999999999999E-5</v>
      </c>
    </row>
    <row r="36" spans="2:11" x14ac:dyDescent="0.25">
      <c r="B36">
        <v>8</v>
      </c>
      <c r="C36" s="3">
        <v>0</v>
      </c>
      <c r="D36" s="3">
        <v>1.4759999999999999E-5</v>
      </c>
      <c r="E36" s="3">
        <v>-5.412E-6</v>
      </c>
      <c r="F36" s="3">
        <v>5.0999999999999999E-7</v>
      </c>
      <c r="G36" s="3">
        <v>3.6588999999999998E-5</v>
      </c>
    </row>
    <row r="37" spans="2:11" x14ac:dyDescent="0.25">
      <c r="B37">
        <v>8</v>
      </c>
      <c r="C37" s="3">
        <v>0</v>
      </c>
      <c r="D37" s="3">
        <v>1.5730999999999999E-5</v>
      </c>
      <c r="E37" s="3">
        <v>3.2780000000000002E-6</v>
      </c>
      <c r="F37" s="3">
        <v>5.1039999999999998E-6</v>
      </c>
      <c r="G37" s="3">
        <v>3.1056999999999998E-5</v>
      </c>
      <c r="H37" s="3">
        <f>AVERAGE(D35:D37)</f>
        <v>1.5358333333333332E-5</v>
      </c>
      <c r="I37" s="3">
        <f t="shared" ref="I37:K37" si="4">AVERAGE(E35:E37)</f>
        <v>-1.3766666666666665E-6</v>
      </c>
      <c r="J37" s="3">
        <f t="shared" si="4"/>
        <v>2.5859999999999999E-6</v>
      </c>
      <c r="K37" s="3">
        <f t="shared" si="4"/>
        <v>3.6486999999999998E-5</v>
      </c>
    </row>
    <row r="39" spans="2:11" x14ac:dyDescent="0.25">
      <c r="B39">
        <v>8</v>
      </c>
      <c r="C39" s="3">
        <v>1E-3</v>
      </c>
      <c r="D39" s="3">
        <v>1.9462000000000001E-5</v>
      </c>
      <c r="E39" s="3">
        <v>1.785E-5</v>
      </c>
      <c r="F39" s="3">
        <v>-6.6839999999999999E-6</v>
      </c>
      <c r="G39" s="3">
        <v>2.2075000000000001E-5</v>
      </c>
    </row>
    <row r="40" spans="2:11" x14ac:dyDescent="0.25">
      <c r="B40">
        <v>8</v>
      </c>
      <c r="C40" s="3">
        <v>1E-3</v>
      </c>
      <c r="D40" s="3">
        <v>2.0519000000000001E-5</v>
      </c>
      <c r="E40" s="3">
        <v>1.6554000000000001E-5</v>
      </c>
      <c r="F40" s="3">
        <v>-3.8210000000000003E-6</v>
      </c>
      <c r="G40" s="3">
        <v>1.8592000000000001E-5</v>
      </c>
    </row>
    <row r="41" spans="2:11" x14ac:dyDescent="0.25">
      <c r="B41">
        <v>8</v>
      </c>
      <c r="C41" s="3">
        <v>1E-3</v>
      </c>
      <c r="D41" s="3">
        <v>2.1166999999999999E-5</v>
      </c>
      <c r="E41" s="3">
        <v>1.2573E-5</v>
      </c>
      <c r="F41" s="3">
        <v>-2.8569999999999999E-6</v>
      </c>
      <c r="G41" s="3">
        <v>1.8771E-5</v>
      </c>
      <c r="H41" s="3">
        <f>AVERAGE(D39:D41)</f>
        <v>2.0382666666666667E-5</v>
      </c>
      <c r="I41" s="3">
        <f t="shared" ref="I41:K41" si="5">AVERAGE(E39:E41)</f>
        <v>1.5659000000000004E-5</v>
      </c>
      <c r="J41" s="3">
        <f t="shared" si="5"/>
        <v>-4.454E-6</v>
      </c>
      <c r="K41" s="3">
        <f t="shared" si="5"/>
        <v>1.9812666666666667E-5</v>
      </c>
    </row>
    <row r="43" spans="2:11" x14ac:dyDescent="0.25">
      <c r="B43">
        <v>10</v>
      </c>
      <c r="C43" s="3">
        <v>-1E-3</v>
      </c>
      <c r="D43" s="3">
        <v>1.0185E-5</v>
      </c>
      <c r="E43" s="3">
        <v>-5.6130000000000003E-6</v>
      </c>
      <c r="F43" s="3">
        <v>-1.4705999999999999E-5</v>
      </c>
      <c r="G43" s="3">
        <v>8.7299999999999994E-5</v>
      </c>
    </row>
    <row r="44" spans="2:11" x14ac:dyDescent="0.25">
      <c r="B44">
        <v>10</v>
      </c>
      <c r="C44" s="3">
        <v>-1E-3</v>
      </c>
      <c r="D44" s="3">
        <v>7.7910000000000005E-6</v>
      </c>
      <c r="E44" s="3">
        <v>2.835E-6</v>
      </c>
      <c r="F44" s="3">
        <v>-1.3412E-5</v>
      </c>
      <c r="G44" s="3">
        <v>6.6333000000000003E-5</v>
      </c>
    </row>
    <row r="45" spans="2:11" x14ac:dyDescent="0.25">
      <c r="B45">
        <v>10</v>
      </c>
      <c r="C45" s="3">
        <v>-1E-3</v>
      </c>
      <c r="D45" s="3">
        <v>9.7019999999999996E-6</v>
      </c>
      <c r="E45" s="3">
        <v>8.3900000000000004E-7</v>
      </c>
      <c r="F45" s="3">
        <v>-9.7059999999999999E-6</v>
      </c>
      <c r="G45" s="3">
        <v>6.7910000000000005E-5</v>
      </c>
      <c r="H45" s="3">
        <f>AVERAGE(D43:D45)</f>
        <v>9.2259999999999994E-6</v>
      </c>
      <c r="I45" s="3">
        <f t="shared" ref="I45:K45" si="6">AVERAGE(E43:E45)</f>
        <v>-6.4633333333333347E-7</v>
      </c>
      <c r="J45" s="3">
        <f t="shared" si="6"/>
        <v>-1.2607999999999999E-5</v>
      </c>
      <c r="K45" s="3">
        <f t="shared" si="6"/>
        <v>7.3847666666666668E-5</v>
      </c>
    </row>
    <row r="47" spans="2:11" x14ac:dyDescent="0.25">
      <c r="B47">
        <v>10</v>
      </c>
      <c r="C47" s="3">
        <v>0</v>
      </c>
      <c r="D47" s="3">
        <v>1.5659999999999999E-5</v>
      </c>
      <c r="E47" s="3">
        <v>1.7858000000000001E-5</v>
      </c>
      <c r="F47" s="3">
        <v>-1.4799E-5</v>
      </c>
      <c r="G47" s="3">
        <v>5.7710000000000001E-5</v>
      </c>
    </row>
    <row r="48" spans="2:11" x14ac:dyDescent="0.25">
      <c r="B48">
        <v>10</v>
      </c>
      <c r="C48" s="3">
        <v>0</v>
      </c>
      <c r="D48" s="3">
        <v>1.6827999999999999E-5</v>
      </c>
      <c r="E48" s="3">
        <v>1.7683999999999999E-5</v>
      </c>
      <c r="F48" s="3">
        <v>-1.4812E-5</v>
      </c>
      <c r="G48" s="3">
        <v>4.9499000000000002E-5</v>
      </c>
    </row>
    <row r="49" spans="2:11" x14ac:dyDescent="0.25">
      <c r="B49">
        <v>10</v>
      </c>
      <c r="C49" s="3">
        <v>0</v>
      </c>
      <c r="D49" s="3">
        <v>1.6035000000000001E-5</v>
      </c>
      <c r="E49" s="3">
        <v>1.6864E-5</v>
      </c>
      <c r="F49" s="3">
        <v>-1.3678E-5</v>
      </c>
      <c r="G49" s="3">
        <v>5.7136000000000003E-5</v>
      </c>
      <c r="H49" s="3">
        <f>AVERAGE(D47:D49)</f>
        <v>1.6174333333333332E-5</v>
      </c>
      <c r="I49" s="3">
        <f t="shared" ref="I49:K49" si="7">AVERAGE(E47:E49)</f>
        <v>1.7468666666666668E-5</v>
      </c>
      <c r="J49" s="3">
        <f t="shared" si="7"/>
        <v>-1.4429666666666667E-5</v>
      </c>
      <c r="K49" s="3">
        <f t="shared" si="7"/>
        <v>5.4781666666666671E-5</v>
      </c>
    </row>
    <row r="51" spans="2:11" x14ac:dyDescent="0.25">
      <c r="B51">
        <v>10</v>
      </c>
      <c r="C51" s="3">
        <v>1E-3</v>
      </c>
      <c r="D51" s="3">
        <v>2.1781E-5</v>
      </c>
      <c r="E51" s="3">
        <v>2.5970999999999999E-5</v>
      </c>
      <c r="F51" s="3">
        <v>-1.6283E-5</v>
      </c>
      <c r="G51" s="3">
        <v>3.3902999999999997E-5</v>
      </c>
    </row>
    <row r="52" spans="2:11" x14ac:dyDescent="0.25">
      <c r="B52">
        <v>10</v>
      </c>
      <c r="C52" s="3">
        <v>1E-3</v>
      </c>
      <c r="D52" s="3">
        <v>2.0706000000000001E-5</v>
      </c>
      <c r="E52" s="3">
        <v>2.8030000000000001E-5</v>
      </c>
      <c r="F52" s="3">
        <v>-1.6850999999999998E-5</v>
      </c>
      <c r="G52" s="3">
        <v>4.2039000000000002E-5</v>
      </c>
    </row>
    <row r="53" spans="2:11" x14ac:dyDescent="0.25">
      <c r="B53">
        <v>10</v>
      </c>
      <c r="C53" s="3">
        <v>1E-3</v>
      </c>
      <c r="D53" s="3">
        <v>2.2376999999999999E-5</v>
      </c>
      <c r="E53" s="3">
        <v>2.9683999999999999E-5</v>
      </c>
      <c r="F53" s="3">
        <v>-1.5463000000000001E-5</v>
      </c>
      <c r="G53" s="3">
        <v>4.0577999999999997E-5</v>
      </c>
      <c r="H53" s="3">
        <f>AVERAGE(D51:D53)</f>
        <v>2.1621333333333336E-5</v>
      </c>
      <c r="I53" s="3">
        <f t="shared" ref="I53:K53" si="8">AVERAGE(E51:E53)</f>
        <v>2.7895E-5</v>
      </c>
      <c r="J53" s="3">
        <f t="shared" si="8"/>
        <v>-1.6198999999999999E-5</v>
      </c>
      <c r="K53" s="3">
        <f t="shared" si="8"/>
        <v>3.8840000000000001E-5</v>
      </c>
    </row>
    <row r="55" spans="2:11" x14ac:dyDescent="0.25">
      <c r="B55">
        <v>13</v>
      </c>
      <c r="C55" s="3">
        <v>-1E-3</v>
      </c>
      <c r="D55" s="3">
        <v>1.0193999999999999E-5</v>
      </c>
      <c r="E55" s="3">
        <v>-3.3730000000000001E-6</v>
      </c>
      <c r="F55" s="3">
        <v>8.3280000000000006E-6</v>
      </c>
      <c r="G55" s="3">
        <v>1.4450800000000001E-4</v>
      </c>
    </row>
    <row r="56" spans="2:11" x14ac:dyDescent="0.25">
      <c r="B56">
        <v>13</v>
      </c>
      <c r="C56" s="3">
        <v>-1E-3</v>
      </c>
      <c r="D56" s="3">
        <v>7.199E-6</v>
      </c>
      <c r="E56" s="3">
        <v>-7.2599999999999999E-6</v>
      </c>
      <c r="F56" s="3">
        <v>8.8710000000000003E-6</v>
      </c>
      <c r="G56" s="3">
        <v>1.36274E-4</v>
      </c>
    </row>
    <row r="57" spans="2:11" x14ac:dyDescent="0.25">
      <c r="B57">
        <v>13</v>
      </c>
      <c r="C57" s="3">
        <v>-1E-3</v>
      </c>
      <c r="D57" s="3">
        <v>7.7430000000000002E-6</v>
      </c>
      <c r="E57" s="3">
        <v>-1.858E-6</v>
      </c>
      <c r="F57" s="3">
        <v>5.4840000000000003E-6</v>
      </c>
      <c r="G57" s="3">
        <v>1.40984E-4</v>
      </c>
      <c r="H57" s="3">
        <f>AVERAGE(D55:D57)</f>
        <v>8.3786666666666665E-6</v>
      </c>
      <c r="I57" s="3">
        <f t="shared" ref="I57:K57" si="9">AVERAGE(E55:E57)</f>
        <v>-4.1636666666666662E-6</v>
      </c>
      <c r="J57" s="3">
        <f t="shared" si="9"/>
        <v>7.561000000000001E-6</v>
      </c>
      <c r="K57" s="3">
        <f t="shared" si="9"/>
        <v>1.405886666666667E-4</v>
      </c>
    </row>
    <row r="59" spans="2:11" x14ac:dyDescent="0.25">
      <c r="B59">
        <v>13</v>
      </c>
      <c r="C59" s="3">
        <v>0</v>
      </c>
      <c r="D59" s="3">
        <v>1.6456999999999998E-5</v>
      </c>
      <c r="E59" s="3">
        <v>7.5469999999999999E-6</v>
      </c>
      <c r="F59" s="3">
        <v>5.8479999999999997E-6</v>
      </c>
      <c r="G59" s="3">
        <v>1.2250799999999999E-4</v>
      </c>
    </row>
    <row r="60" spans="2:11" x14ac:dyDescent="0.25">
      <c r="B60">
        <v>13</v>
      </c>
      <c r="C60" s="3">
        <v>0</v>
      </c>
      <c r="D60" s="3">
        <v>1.6439E-5</v>
      </c>
      <c r="E60" s="3">
        <v>1.2299E-5</v>
      </c>
      <c r="F60" s="3">
        <v>8.9269999999999994E-6</v>
      </c>
      <c r="G60" s="3">
        <v>1.2044099999999999E-4</v>
      </c>
    </row>
    <row r="61" spans="2:11" x14ac:dyDescent="0.25">
      <c r="B61">
        <v>13</v>
      </c>
      <c r="C61" s="3">
        <v>0</v>
      </c>
      <c r="D61" s="3">
        <v>1.5883E-5</v>
      </c>
      <c r="E61" s="3">
        <v>1.9449E-5</v>
      </c>
      <c r="F61" s="3">
        <v>3.941E-6</v>
      </c>
      <c r="G61" s="3">
        <v>1.2759300000000001E-4</v>
      </c>
      <c r="H61" s="3">
        <f>AVERAGE(D59:D61)</f>
        <v>1.6259666666666666E-5</v>
      </c>
      <c r="I61" s="3">
        <f t="shared" ref="I61:K61" si="10">AVERAGE(E59:E61)</f>
        <v>1.3098333333333331E-5</v>
      </c>
      <c r="J61" s="3">
        <f t="shared" si="10"/>
        <v>6.2386666666666675E-6</v>
      </c>
      <c r="K61" s="3">
        <f t="shared" si="10"/>
        <v>1.23514E-4</v>
      </c>
    </row>
    <row r="63" spans="2:11" x14ac:dyDescent="0.25">
      <c r="B63">
        <v>13</v>
      </c>
      <c r="C63" s="3">
        <v>1E-3</v>
      </c>
      <c r="D63" s="3">
        <v>2.1328999999999999E-5</v>
      </c>
      <c r="E63" s="3">
        <v>2.8875999999999999E-5</v>
      </c>
      <c r="F63" s="3">
        <v>4.7190000000000001E-6</v>
      </c>
      <c r="G63" s="3">
        <v>1.1311099999999999E-4</v>
      </c>
    </row>
    <row r="64" spans="2:11" x14ac:dyDescent="0.25">
      <c r="B64">
        <v>13</v>
      </c>
      <c r="C64" s="3">
        <v>1E-3</v>
      </c>
      <c r="D64" s="3">
        <v>2.0664000000000001E-5</v>
      </c>
      <c r="E64" s="3">
        <v>2.5752999999999999E-5</v>
      </c>
      <c r="F64" s="3">
        <v>3.6859999999999999E-6</v>
      </c>
      <c r="G64" s="3">
        <v>1.00036E-4</v>
      </c>
    </row>
    <row r="65" spans="2:11" x14ac:dyDescent="0.25">
      <c r="B65">
        <v>13</v>
      </c>
      <c r="C65" s="3">
        <v>1E-3</v>
      </c>
      <c r="D65" s="3">
        <v>2.1912999999999998E-5</v>
      </c>
      <c r="E65" s="3">
        <v>2.5548E-5</v>
      </c>
      <c r="F65" s="3">
        <v>9.1090000000000004E-6</v>
      </c>
      <c r="G65" s="3">
        <v>1.1095E-4</v>
      </c>
      <c r="H65" s="3">
        <f>AVERAGE(D63:D65)</f>
        <v>2.1301999999999997E-5</v>
      </c>
      <c r="I65" s="3">
        <f t="shared" ref="I65:K65" si="11">AVERAGE(E63:E65)</f>
        <v>2.6725666666666664E-5</v>
      </c>
      <c r="J65" s="3">
        <f t="shared" si="11"/>
        <v>5.8380000000000007E-6</v>
      </c>
      <c r="K65" s="3">
        <f t="shared" si="11"/>
        <v>1.0803233333333335E-4</v>
      </c>
    </row>
    <row r="67" spans="2:11" x14ac:dyDescent="0.25">
      <c r="B67">
        <v>16</v>
      </c>
      <c r="C67" s="3">
        <v>-1E-3</v>
      </c>
      <c r="D67" s="3">
        <v>5.3730000000000001E-6</v>
      </c>
      <c r="E67" s="3">
        <v>-1.2500999999999999E-5</v>
      </c>
      <c r="F67" s="3">
        <v>1.0519E-5</v>
      </c>
      <c r="G67" s="3">
        <v>1.1016200000000001E-4</v>
      </c>
    </row>
    <row r="68" spans="2:11" x14ac:dyDescent="0.25">
      <c r="B68">
        <v>16</v>
      </c>
      <c r="C68" s="3">
        <v>-1E-3</v>
      </c>
      <c r="D68" s="3">
        <v>5.9370000000000001E-6</v>
      </c>
      <c r="E68" s="3">
        <v>-2.139E-5</v>
      </c>
      <c r="F68" s="3">
        <v>1.263E-6</v>
      </c>
      <c r="G68" s="3">
        <v>1.14999E-4</v>
      </c>
    </row>
    <row r="69" spans="2:11" x14ac:dyDescent="0.25">
      <c r="B69">
        <v>16</v>
      </c>
      <c r="C69" s="3">
        <v>-1E-3</v>
      </c>
      <c r="D69" s="3">
        <v>6.7360000000000004E-6</v>
      </c>
      <c r="E69" s="3">
        <v>-1.3441000000000001E-5</v>
      </c>
      <c r="F69" s="3">
        <v>7.1459999999999999E-6</v>
      </c>
      <c r="G69" s="3">
        <v>1.07978E-4</v>
      </c>
      <c r="H69" s="3">
        <f>AVERAGE(D67:D69)</f>
        <v>6.0153333333333332E-6</v>
      </c>
      <c r="I69" s="3">
        <f t="shared" ref="I69:K69" si="12">AVERAGE(E67:E69)</f>
        <v>-1.5777333333333332E-5</v>
      </c>
      <c r="J69" s="3">
        <f t="shared" si="12"/>
        <v>6.3093333333333333E-6</v>
      </c>
      <c r="K69" s="3">
        <f t="shared" si="12"/>
        <v>1.1104633333333333E-4</v>
      </c>
    </row>
    <row r="71" spans="2:11" x14ac:dyDescent="0.25">
      <c r="B71">
        <v>16</v>
      </c>
      <c r="C71" s="3">
        <v>0</v>
      </c>
      <c r="D71" s="3">
        <v>1.1914E-5</v>
      </c>
      <c r="E71" s="3">
        <v>-1.8449999999999999E-6</v>
      </c>
      <c r="F71" s="3">
        <v>4.5750000000000002E-6</v>
      </c>
      <c r="G71" s="3">
        <v>9.6861999999999995E-5</v>
      </c>
    </row>
    <row r="72" spans="2:11" x14ac:dyDescent="0.25">
      <c r="B72">
        <v>16</v>
      </c>
      <c r="C72" s="3">
        <v>0</v>
      </c>
      <c r="D72" s="3">
        <v>1.3181E-5</v>
      </c>
      <c r="E72" s="3">
        <v>-4.8380000000000001E-6</v>
      </c>
      <c r="F72" s="3">
        <v>6.3249999999999996E-6</v>
      </c>
      <c r="G72" s="3">
        <v>1.09874E-4</v>
      </c>
    </row>
    <row r="73" spans="2:11" x14ac:dyDescent="0.25">
      <c r="B73">
        <v>16</v>
      </c>
      <c r="C73" s="3">
        <v>0</v>
      </c>
      <c r="D73" s="3">
        <v>1.2663999999999999E-5</v>
      </c>
      <c r="E73" s="3">
        <v>-1.9099999999999999E-6</v>
      </c>
      <c r="F73" s="3">
        <v>7.8259999999999993E-6</v>
      </c>
      <c r="G73" s="3">
        <v>9.9794E-5</v>
      </c>
      <c r="H73" s="3">
        <f>AVERAGE(D71:D73)</f>
        <v>1.2586333333333334E-5</v>
      </c>
      <c r="I73" s="3">
        <f t="shared" ref="I73:J73" si="13">AVERAGE(E71:E73)</f>
        <v>-2.8643333333333337E-6</v>
      </c>
      <c r="J73" s="3">
        <f t="shared" si="13"/>
        <v>6.2419999999999997E-6</v>
      </c>
      <c r="K73" s="3">
        <f>AVERAGE(G71:G73)</f>
        <v>1.0217666666666667E-4</v>
      </c>
    </row>
    <row r="75" spans="2:11" x14ac:dyDescent="0.25">
      <c r="B75">
        <v>16</v>
      </c>
      <c r="C75" s="3">
        <v>1E-3</v>
      </c>
      <c r="D75" s="3">
        <v>1.9854999999999999E-5</v>
      </c>
      <c r="E75" s="3">
        <v>1.0509999999999999E-5</v>
      </c>
      <c r="F75" s="3">
        <v>1.29E-7</v>
      </c>
      <c r="G75" s="3">
        <v>8.8483E-5</v>
      </c>
    </row>
    <row r="76" spans="2:11" x14ac:dyDescent="0.25">
      <c r="B76">
        <v>16</v>
      </c>
      <c r="C76" s="3">
        <v>1E-3</v>
      </c>
      <c r="D76" s="3">
        <v>1.8896999999999999E-5</v>
      </c>
      <c r="E76" s="3">
        <v>9.482E-6</v>
      </c>
      <c r="F76" s="3">
        <v>4.0999999999999997E-6</v>
      </c>
      <c r="G76" s="3">
        <v>8.3431999999999997E-5</v>
      </c>
    </row>
    <row r="77" spans="2:11" x14ac:dyDescent="0.25">
      <c r="B77">
        <v>16</v>
      </c>
      <c r="C77" s="3">
        <v>1E-3</v>
      </c>
      <c r="D77" s="3">
        <v>2.0290000000000001E-5</v>
      </c>
      <c r="E77" s="3">
        <v>1.0969E-5</v>
      </c>
      <c r="F77" s="3">
        <v>3.3019999999999999E-6</v>
      </c>
      <c r="G77" s="3">
        <v>7.7904999999999994E-5</v>
      </c>
      <c r="H77" s="3">
        <f>AVERAGE(D75:D77)</f>
        <v>1.9680666666666666E-5</v>
      </c>
      <c r="I77" s="3">
        <f t="shared" ref="I77:K77" si="14">AVERAGE(E75:E77)</f>
        <v>1.0320333333333335E-5</v>
      </c>
      <c r="J77" s="3">
        <f t="shared" si="14"/>
        <v>2.5103333333333333E-6</v>
      </c>
      <c r="K77" s="3">
        <f t="shared" si="14"/>
        <v>8.3273333333333335E-5</v>
      </c>
    </row>
    <row r="79" spans="2:11" x14ac:dyDescent="0.25">
      <c r="B79">
        <v>22</v>
      </c>
      <c r="C79" s="3">
        <v>-1E-3</v>
      </c>
      <c r="D79" s="3">
        <v>1.294E-6</v>
      </c>
      <c r="E79" s="3">
        <v>-4.9230000000000001E-5</v>
      </c>
      <c r="F79" s="3">
        <v>6.8400000000000004E-7</v>
      </c>
      <c r="G79" s="3">
        <v>3.7910000000000001E-5</v>
      </c>
    </row>
    <row r="80" spans="2:11" x14ac:dyDescent="0.25">
      <c r="B80">
        <v>22</v>
      </c>
      <c r="C80" s="3">
        <v>-1E-3</v>
      </c>
      <c r="D80" s="3">
        <v>2.8779999999999998E-6</v>
      </c>
      <c r="E80" s="3">
        <v>-6.3671999999999996E-5</v>
      </c>
      <c r="F80" s="3">
        <v>-1.4649999999999999E-6</v>
      </c>
      <c r="G80" s="3">
        <v>2.3819E-5</v>
      </c>
    </row>
    <row r="81" spans="1:11" x14ac:dyDescent="0.25">
      <c r="B81">
        <v>22</v>
      </c>
      <c r="C81" s="3">
        <v>-1E-3</v>
      </c>
      <c r="D81" s="3">
        <v>2.526E-6</v>
      </c>
      <c r="E81" s="3">
        <v>-4.9246000000000003E-5</v>
      </c>
      <c r="F81" s="3">
        <v>-3.4419999999999998E-6</v>
      </c>
      <c r="G81" s="3">
        <v>3.2743000000000001E-5</v>
      </c>
      <c r="H81" s="3">
        <f>AVERAGE(D79:D81)</f>
        <v>2.2326666666666668E-6</v>
      </c>
      <c r="I81" s="3">
        <f t="shared" ref="I81:K81" si="15">AVERAGE(E79:E81)</f>
        <v>-5.4049333333333338E-5</v>
      </c>
      <c r="J81" s="3">
        <f t="shared" si="15"/>
        <v>-1.4076666666666667E-6</v>
      </c>
      <c r="K81" s="3">
        <f t="shared" si="15"/>
        <v>3.1490666666666673E-5</v>
      </c>
    </row>
    <row r="83" spans="1:11" x14ac:dyDescent="0.25">
      <c r="B83">
        <v>22</v>
      </c>
      <c r="C83" s="3">
        <v>0</v>
      </c>
      <c r="D83" s="3">
        <v>9.7159999999999998E-6</v>
      </c>
      <c r="E83" s="3">
        <v>-4.1288000000000002E-5</v>
      </c>
      <c r="F83" s="3">
        <v>-8.7199999999999997E-7</v>
      </c>
      <c r="G83" s="3">
        <v>2.2999000000000001E-5</v>
      </c>
    </row>
    <row r="84" spans="1:11" x14ac:dyDescent="0.25">
      <c r="B84">
        <v>22</v>
      </c>
      <c r="C84" s="3">
        <v>0</v>
      </c>
      <c r="D84" s="3">
        <v>7.3679999999999996E-6</v>
      </c>
      <c r="E84" s="3">
        <v>-4.6984000000000003E-5</v>
      </c>
      <c r="F84" s="3">
        <v>-1.6020000000000001E-6</v>
      </c>
      <c r="G84" s="3">
        <v>1.3246E-5</v>
      </c>
    </row>
    <row r="85" spans="1:11" x14ac:dyDescent="0.25">
      <c r="B85">
        <v>22</v>
      </c>
      <c r="C85" s="3">
        <v>0</v>
      </c>
      <c r="D85" s="3">
        <v>7.0190000000000001E-6</v>
      </c>
      <c r="E85" s="3">
        <v>-4.1897000000000002E-5</v>
      </c>
      <c r="F85" s="3">
        <v>1.4999999999999999E-8</v>
      </c>
      <c r="G85" s="3">
        <v>1.8811E-5</v>
      </c>
      <c r="H85" s="3">
        <f>AVERAGE(D83:D85)</f>
        <v>8.0343333333333337E-6</v>
      </c>
      <c r="I85" s="3">
        <f t="shared" ref="I85:K85" si="16">AVERAGE(E83:E85)</f>
        <v>-4.3389666666666662E-5</v>
      </c>
      <c r="J85" s="3">
        <f t="shared" si="16"/>
        <v>-8.1966666666666666E-7</v>
      </c>
      <c r="K85" s="3">
        <f t="shared" si="16"/>
        <v>1.8352E-5</v>
      </c>
    </row>
    <row r="87" spans="1:11" x14ac:dyDescent="0.25">
      <c r="B87">
        <v>22</v>
      </c>
      <c r="C87" s="3">
        <v>1E-3</v>
      </c>
      <c r="D87" s="3">
        <v>1.6317E-5</v>
      </c>
      <c r="E87" s="3">
        <v>-3.7163000000000003E-5</v>
      </c>
      <c r="F87" s="3">
        <v>-6.3280000000000002E-6</v>
      </c>
      <c r="G87" s="3">
        <v>1.7441000000000001E-5</v>
      </c>
    </row>
    <row r="88" spans="1:11" x14ac:dyDescent="0.25">
      <c r="B88">
        <v>22</v>
      </c>
      <c r="C88" s="3">
        <v>1E-3</v>
      </c>
      <c r="D88" s="3">
        <v>1.4301000000000001E-5</v>
      </c>
      <c r="E88" s="3">
        <v>-2.1321000000000001E-5</v>
      </c>
      <c r="F88" s="3">
        <v>-3.9639999999999997E-6</v>
      </c>
      <c r="G88" s="3">
        <v>7.6699999999999994E-6</v>
      </c>
    </row>
    <row r="89" spans="1:11" x14ac:dyDescent="0.25">
      <c r="B89">
        <v>22</v>
      </c>
      <c r="C89" s="3">
        <v>1E-3</v>
      </c>
      <c r="D89" s="3">
        <v>1.4083999999999999E-5</v>
      </c>
      <c r="E89" s="3">
        <v>-2.9947E-5</v>
      </c>
      <c r="F89" s="3">
        <v>-6.1349999999999997E-6</v>
      </c>
      <c r="G89" s="3">
        <v>1.5680000000000001E-6</v>
      </c>
      <c r="H89" s="3">
        <f>AVERAGE(D87:D89)</f>
        <v>1.4900666666666664E-5</v>
      </c>
      <c r="I89" s="3">
        <f t="shared" ref="I89:K89" si="17">AVERAGE(E87:E89)</f>
        <v>-2.9477000000000003E-5</v>
      </c>
      <c r="J89" s="3">
        <f t="shared" si="17"/>
        <v>-5.4756666666666657E-6</v>
      </c>
      <c r="K89" s="3">
        <f t="shared" si="17"/>
        <v>8.8929999999999994E-6</v>
      </c>
    </row>
    <row r="93" spans="1:11" x14ac:dyDescent="0.25">
      <c r="B93" t="s">
        <v>28</v>
      </c>
      <c r="C93" t="s">
        <v>29</v>
      </c>
      <c r="D93" t="s">
        <v>30</v>
      </c>
      <c r="E93" t="s">
        <v>37</v>
      </c>
      <c r="F93" t="s">
        <v>32</v>
      </c>
      <c r="G93" t="s">
        <v>33</v>
      </c>
      <c r="H93" t="s">
        <v>34</v>
      </c>
      <c r="I93" t="s">
        <v>35</v>
      </c>
    </row>
    <row r="94" spans="1:11" x14ac:dyDescent="0.25">
      <c r="A94" t="s">
        <v>36</v>
      </c>
    </row>
    <row r="95" spans="1:11" x14ac:dyDescent="0.25">
      <c r="B95">
        <v>7.5</v>
      </c>
      <c r="C95" s="3">
        <v>-1E-3</v>
      </c>
      <c r="D95" s="3">
        <v>6.5490000000000003E-6</v>
      </c>
      <c r="E95" s="3">
        <v>-2.7773E-5</v>
      </c>
      <c r="F95" s="3">
        <v>-1.4586000000000001E-5</v>
      </c>
      <c r="G95" s="3">
        <v>-1.2618E-5</v>
      </c>
    </row>
    <row r="96" spans="1:11" x14ac:dyDescent="0.25">
      <c r="B96">
        <v>7.5</v>
      </c>
      <c r="C96" s="3">
        <v>-1E-3</v>
      </c>
      <c r="D96" s="3">
        <v>6.4320000000000004E-6</v>
      </c>
      <c r="E96" s="3">
        <v>-2.3142E-5</v>
      </c>
      <c r="F96" s="3">
        <v>-1.7694E-5</v>
      </c>
      <c r="G96" s="3">
        <v>-1.7292E-5</v>
      </c>
    </row>
    <row r="97" spans="2:11" x14ac:dyDescent="0.25">
      <c r="B97">
        <v>7.5</v>
      </c>
      <c r="C97" s="3">
        <v>-1E-3</v>
      </c>
      <c r="D97" s="3">
        <v>7.3159999999999999E-6</v>
      </c>
      <c r="E97" s="3">
        <v>-2.8095000000000001E-5</v>
      </c>
      <c r="F97" s="3">
        <v>-2.9269E-5</v>
      </c>
      <c r="G97" s="3">
        <v>-1.0633E-5</v>
      </c>
      <c r="H97" s="3">
        <f>AVERAGE(D95:D97)</f>
        <v>6.765666666666666E-6</v>
      </c>
      <c r="I97" s="3">
        <f t="shared" ref="I97:K97" si="18">AVERAGE(E95:E97)</f>
        <v>-2.6336666666666665E-5</v>
      </c>
      <c r="J97" s="3">
        <f t="shared" si="18"/>
        <v>-2.0516333333333336E-5</v>
      </c>
      <c r="K97" s="3">
        <f t="shared" si="18"/>
        <v>-1.3514333333333334E-5</v>
      </c>
    </row>
    <row r="99" spans="2:11" x14ac:dyDescent="0.25">
      <c r="B99">
        <v>7.5</v>
      </c>
      <c r="C99" s="3">
        <v>0</v>
      </c>
      <c r="D99" s="3">
        <v>1.1897E-5</v>
      </c>
      <c r="E99" s="3">
        <v>-1.0057E-5</v>
      </c>
      <c r="F99" s="3">
        <v>-2.8571000000000001E-5</v>
      </c>
      <c r="G99" s="3">
        <v>-2.9391E-5</v>
      </c>
    </row>
    <row r="100" spans="2:11" x14ac:dyDescent="0.25">
      <c r="B100">
        <v>7.5</v>
      </c>
      <c r="C100" s="3">
        <v>0</v>
      </c>
      <c r="D100" s="3">
        <v>1.131E-5</v>
      </c>
      <c r="E100" s="3">
        <v>-1.5809999999999999E-5</v>
      </c>
      <c r="F100" s="3">
        <v>-2.3640000000000001E-5</v>
      </c>
      <c r="G100" s="3">
        <v>-2.8751E-5</v>
      </c>
    </row>
    <row r="101" spans="2:11" x14ac:dyDescent="0.25">
      <c r="B101">
        <v>7.5</v>
      </c>
      <c r="C101" s="3">
        <v>0</v>
      </c>
      <c r="D101" s="3">
        <v>1.3023000000000001E-5</v>
      </c>
      <c r="E101" s="3">
        <v>-2.0987000000000001E-5</v>
      </c>
      <c r="F101" s="3">
        <v>-1.9082000000000001E-5</v>
      </c>
      <c r="G101" s="3">
        <v>-3.3575000000000003E-5</v>
      </c>
      <c r="H101" s="3">
        <f>AVERAGE(D99:D101)</f>
        <v>1.2076666666666666E-5</v>
      </c>
      <c r="I101" s="3">
        <f t="shared" ref="I101:K101" si="19">AVERAGE(E99:E101)</f>
        <v>-1.5618000000000002E-5</v>
      </c>
      <c r="J101" s="3">
        <f t="shared" si="19"/>
        <v>-2.3764333333333336E-5</v>
      </c>
      <c r="K101" s="3">
        <f t="shared" si="19"/>
        <v>-3.0572333333333332E-5</v>
      </c>
    </row>
    <row r="103" spans="2:11" x14ac:dyDescent="0.25">
      <c r="B103">
        <v>7.5</v>
      </c>
      <c r="C103" s="3">
        <v>1E-3</v>
      </c>
      <c r="D103" s="3">
        <v>1.6019999999999999E-5</v>
      </c>
      <c r="E103" s="3">
        <v>-5.2970000000000003E-6</v>
      </c>
      <c r="F103" s="3">
        <v>-2.8736999999999999E-5</v>
      </c>
      <c r="G103" s="3">
        <v>-5.4512999999999998E-5</v>
      </c>
    </row>
    <row r="104" spans="2:11" x14ac:dyDescent="0.25">
      <c r="B104">
        <v>7.5</v>
      </c>
      <c r="C104" s="3">
        <v>1E-3</v>
      </c>
      <c r="D104" s="3">
        <v>1.8916999999999999E-5</v>
      </c>
      <c r="E104" s="3">
        <v>-4.2989999999999998E-6</v>
      </c>
      <c r="F104" s="3">
        <v>-2.4638999999999999E-5</v>
      </c>
      <c r="G104" s="3">
        <v>-5.0055000000000001E-5</v>
      </c>
    </row>
    <row r="105" spans="2:11" x14ac:dyDescent="0.25">
      <c r="B105">
        <v>7.5</v>
      </c>
      <c r="C105" s="3">
        <v>1E-3</v>
      </c>
      <c r="D105" s="3">
        <v>1.7058000000000002E-5</v>
      </c>
      <c r="E105" s="3">
        <v>-4.5859999999999998E-6</v>
      </c>
      <c r="F105" s="3">
        <v>-2.8725E-5</v>
      </c>
      <c r="G105" s="3">
        <v>-5.9385000000000001E-5</v>
      </c>
      <c r="H105" s="3">
        <f>AVERAGE(D103:D105)</f>
        <v>1.7331666666666665E-5</v>
      </c>
      <c r="I105" s="3">
        <f t="shared" ref="I105:K105" si="20">AVERAGE(E103:E105)</f>
        <v>-4.7273333333333339E-6</v>
      </c>
      <c r="J105" s="3">
        <f t="shared" si="20"/>
        <v>-2.7367000000000001E-5</v>
      </c>
      <c r="K105" s="3">
        <f t="shared" si="20"/>
        <v>-5.4650999999999996E-5</v>
      </c>
    </row>
    <row r="107" spans="2:11" x14ac:dyDescent="0.25">
      <c r="B107">
        <v>8</v>
      </c>
      <c r="C107" s="3">
        <v>-1E-3</v>
      </c>
      <c r="D107" s="3">
        <v>8.1329999999999999E-6</v>
      </c>
      <c r="E107" s="3">
        <v>-1.1986E-5</v>
      </c>
      <c r="F107" s="3">
        <v>3.6550000000000002E-6</v>
      </c>
      <c r="G107" s="3">
        <v>6.6977999999999995E-5</v>
      </c>
    </row>
    <row r="108" spans="2:11" x14ac:dyDescent="0.25">
      <c r="B108">
        <v>8</v>
      </c>
      <c r="C108" s="3">
        <v>-1E-3</v>
      </c>
      <c r="D108" s="3">
        <v>7.401E-6</v>
      </c>
      <c r="E108" s="3">
        <v>-1.1491000000000001E-5</v>
      </c>
      <c r="F108" s="3">
        <v>6.8419999999999999E-6</v>
      </c>
      <c r="G108" s="3">
        <v>5.1072000000000002E-5</v>
      </c>
    </row>
    <row r="109" spans="2:11" x14ac:dyDescent="0.25">
      <c r="B109">
        <v>8</v>
      </c>
      <c r="C109" s="3">
        <v>-1E-3</v>
      </c>
      <c r="D109" s="3">
        <v>7.2579999999999998E-6</v>
      </c>
      <c r="E109" s="3">
        <v>-1.4056000000000001E-5</v>
      </c>
      <c r="F109" s="3">
        <v>-4.2800000000000002E-7</v>
      </c>
      <c r="G109" s="3">
        <v>6.3436999999999996E-5</v>
      </c>
      <c r="H109" s="3">
        <f>AVERAGE(D107:D109)</f>
        <v>7.5973333333333335E-6</v>
      </c>
      <c r="I109" s="3">
        <f t="shared" ref="I109:K109" si="21">AVERAGE(E107:E109)</f>
        <v>-1.2511000000000001E-5</v>
      </c>
      <c r="J109" s="3">
        <f t="shared" si="21"/>
        <v>3.3563333333333334E-6</v>
      </c>
      <c r="K109" s="3">
        <f t="shared" si="21"/>
        <v>6.0495666666666657E-5</v>
      </c>
    </row>
    <row r="111" spans="2:11" x14ac:dyDescent="0.25">
      <c r="B111">
        <v>8</v>
      </c>
      <c r="C111" s="3">
        <v>0</v>
      </c>
      <c r="D111" s="3">
        <v>1.5583999999999999E-5</v>
      </c>
      <c r="E111" s="3">
        <v>-1.996E-6</v>
      </c>
      <c r="F111" s="3">
        <v>2.1440000000000001E-6</v>
      </c>
      <c r="G111" s="3">
        <v>4.1814999999999999E-5</v>
      </c>
    </row>
    <row r="112" spans="2:11" x14ac:dyDescent="0.25">
      <c r="B112">
        <v>8</v>
      </c>
      <c r="C112" s="3">
        <v>0</v>
      </c>
      <c r="D112" s="3">
        <v>1.4759999999999999E-5</v>
      </c>
      <c r="E112" s="3">
        <v>-5.412E-6</v>
      </c>
      <c r="F112" s="3">
        <v>5.0999999999999999E-7</v>
      </c>
      <c r="G112" s="3">
        <v>3.6588999999999998E-5</v>
      </c>
    </row>
    <row r="113" spans="2:11" x14ac:dyDescent="0.25">
      <c r="B113">
        <v>8</v>
      </c>
      <c r="C113" s="3">
        <v>0</v>
      </c>
      <c r="D113" s="3">
        <v>1.5730999999999999E-5</v>
      </c>
      <c r="E113" s="3">
        <v>3.2780000000000002E-6</v>
      </c>
      <c r="F113" s="3">
        <v>5.1039999999999998E-6</v>
      </c>
      <c r="G113" s="3">
        <v>3.1056999999999998E-5</v>
      </c>
      <c r="H113" s="3">
        <f>AVERAGE(D111:D113)</f>
        <v>1.5358333333333332E-5</v>
      </c>
      <c r="I113" s="3">
        <f t="shared" ref="I113:K113" si="22">AVERAGE(E111:E113)</f>
        <v>-1.3766666666666665E-6</v>
      </c>
      <c r="J113" s="3">
        <f t="shared" si="22"/>
        <v>2.5859999999999999E-6</v>
      </c>
      <c r="K113" s="3">
        <f t="shared" si="22"/>
        <v>3.6486999999999998E-5</v>
      </c>
    </row>
    <row r="115" spans="2:11" x14ac:dyDescent="0.25">
      <c r="B115">
        <v>8</v>
      </c>
      <c r="C115" s="3">
        <v>1E-3</v>
      </c>
      <c r="D115" s="3">
        <v>1.9462000000000001E-5</v>
      </c>
      <c r="E115" s="3">
        <v>1.785E-5</v>
      </c>
      <c r="F115" s="3">
        <v>-6.6839999999999999E-6</v>
      </c>
      <c r="G115" s="3">
        <v>2.2075000000000001E-5</v>
      </c>
    </row>
    <row r="116" spans="2:11" x14ac:dyDescent="0.25">
      <c r="B116">
        <v>8</v>
      </c>
      <c r="C116" s="3">
        <v>1E-3</v>
      </c>
      <c r="D116" s="3">
        <v>2.0519000000000001E-5</v>
      </c>
      <c r="E116" s="3">
        <v>1.6554000000000001E-5</v>
      </c>
      <c r="F116" s="3">
        <v>-3.8210000000000003E-6</v>
      </c>
      <c r="G116" s="3">
        <v>1.8592000000000001E-5</v>
      </c>
    </row>
    <row r="117" spans="2:11" x14ac:dyDescent="0.25">
      <c r="B117">
        <v>8</v>
      </c>
      <c r="C117" s="3">
        <v>1E-3</v>
      </c>
      <c r="D117" s="3">
        <v>2.1166999999999999E-5</v>
      </c>
      <c r="E117" s="3">
        <v>1.2573E-5</v>
      </c>
      <c r="F117" s="3">
        <v>-2.8569999999999999E-6</v>
      </c>
      <c r="G117" s="3">
        <v>1.8771E-5</v>
      </c>
      <c r="H117" s="3">
        <f>AVERAGE(D115:D117)</f>
        <v>2.0382666666666667E-5</v>
      </c>
      <c r="I117" s="3">
        <f t="shared" ref="I117:K117" si="23">AVERAGE(E115:E117)</f>
        <v>1.5659000000000004E-5</v>
      </c>
      <c r="J117" s="3">
        <f t="shared" si="23"/>
        <v>-4.454E-6</v>
      </c>
      <c r="K117" s="3">
        <f t="shared" si="23"/>
        <v>1.9812666666666667E-5</v>
      </c>
    </row>
    <row r="119" spans="2:11" x14ac:dyDescent="0.25">
      <c r="B119">
        <v>10</v>
      </c>
      <c r="C119" s="3">
        <v>-1E-3</v>
      </c>
      <c r="D119" s="3">
        <v>1.0185E-5</v>
      </c>
      <c r="E119" s="3">
        <v>-5.6130000000000003E-6</v>
      </c>
      <c r="F119" s="3">
        <v>-1.4705999999999999E-5</v>
      </c>
      <c r="G119" s="3">
        <v>8.7299999999999994E-5</v>
      </c>
    </row>
    <row r="120" spans="2:11" x14ac:dyDescent="0.25">
      <c r="B120">
        <v>10</v>
      </c>
      <c r="C120" s="3">
        <v>-1E-3</v>
      </c>
      <c r="D120" s="3">
        <v>7.7910000000000005E-6</v>
      </c>
      <c r="E120" s="3">
        <v>2.835E-6</v>
      </c>
      <c r="F120" s="3">
        <v>-1.3412E-5</v>
      </c>
      <c r="G120" s="3">
        <v>6.6333000000000003E-5</v>
      </c>
    </row>
    <row r="121" spans="2:11" x14ac:dyDescent="0.25">
      <c r="B121">
        <v>10</v>
      </c>
      <c r="C121" s="3">
        <v>-1E-3</v>
      </c>
      <c r="D121" s="3">
        <v>9.7019999999999996E-6</v>
      </c>
      <c r="E121" s="3">
        <v>8.3900000000000004E-7</v>
      </c>
      <c r="F121" s="3">
        <v>-9.7059999999999999E-6</v>
      </c>
      <c r="G121" s="3">
        <v>6.7910000000000005E-5</v>
      </c>
      <c r="H121" s="3">
        <f>AVERAGE(D119:D121)</f>
        <v>9.2259999999999994E-6</v>
      </c>
      <c r="I121" s="3">
        <f t="shared" ref="I121:K121" si="24">AVERAGE(E119:E121)</f>
        <v>-6.4633333333333347E-7</v>
      </c>
      <c r="J121" s="3">
        <f t="shared" si="24"/>
        <v>-1.2607999999999999E-5</v>
      </c>
      <c r="K121" s="3">
        <f t="shared" si="24"/>
        <v>7.3847666666666668E-5</v>
      </c>
    </row>
    <row r="123" spans="2:11" x14ac:dyDescent="0.25">
      <c r="B123">
        <v>10</v>
      </c>
      <c r="C123" s="3">
        <v>0</v>
      </c>
      <c r="D123" s="3">
        <v>1.5659999999999999E-5</v>
      </c>
      <c r="E123" s="3">
        <v>1.7858000000000001E-5</v>
      </c>
      <c r="F123" s="3">
        <v>-1.4799E-5</v>
      </c>
      <c r="G123" s="3">
        <v>5.7710000000000001E-5</v>
      </c>
    </row>
    <row r="124" spans="2:11" x14ac:dyDescent="0.25">
      <c r="B124">
        <v>10</v>
      </c>
      <c r="C124" s="3">
        <v>0</v>
      </c>
      <c r="D124" s="3">
        <v>1.6827999999999999E-5</v>
      </c>
      <c r="E124" s="3">
        <v>1.7683999999999999E-5</v>
      </c>
      <c r="F124" s="3">
        <v>-1.4812E-5</v>
      </c>
      <c r="G124" s="3">
        <v>4.9499000000000002E-5</v>
      </c>
    </row>
    <row r="125" spans="2:11" x14ac:dyDescent="0.25">
      <c r="B125">
        <v>10</v>
      </c>
      <c r="C125" s="3">
        <v>0</v>
      </c>
      <c r="D125" s="3">
        <v>1.6035000000000001E-5</v>
      </c>
      <c r="E125" s="3">
        <v>1.6864E-5</v>
      </c>
      <c r="F125" s="3">
        <v>-1.3678E-5</v>
      </c>
      <c r="G125" s="3">
        <v>5.7136000000000003E-5</v>
      </c>
      <c r="H125" s="3">
        <f>AVERAGE(D123:D125)</f>
        <v>1.6174333333333332E-5</v>
      </c>
      <c r="I125" s="3">
        <f t="shared" ref="I125:K125" si="25">AVERAGE(E123:E125)</f>
        <v>1.7468666666666668E-5</v>
      </c>
      <c r="J125" s="3">
        <f t="shared" si="25"/>
        <v>-1.4429666666666667E-5</v>
      </c>
      <c r="K125" s="3">
        <f t="shared" si="25"/>
        <v>5.4781666666666671E-5</v>
      </c>
    </row>
    <row r="127" spans="2:11" x14ac:dyDescent="0.25">
      <c r="B127">
        <v>10</v>
      </c>
      <c r="C127" s="3">
        <v>1E-3</v>
      </c>
      <c r="D127" s="3">
        <v>2.1781E-5</v>
      </c>
      <c r="E127" s="3">
        <v>2.5970999999999999E-5</v>
      </c>
      <c r="F127" s="3">
        <v>-1.6283E-5</v>
      </c>
      <c r="G127" s="3">
        <v>3.3902999999999997E-5</v>
      </c>
    </row>
    <row r="128" spans="2:11" x14ac:dyDescent="0.25">
      <c r="B128">
        <v>10</v>
      </c>
      <c r="C128" s="3">
        <v>1E-3</v>
      </c>
      <c r="D128" s="3">
        <v>2.0706000000000001E-5</v>
      </c>
      <c r="E128" s="3">
        <v>2.8030000000000001E-5</v>
      </c>
      <c r="F128" s="3">
        <v>-1.6850999999999998E-5</v>
      </c>
      <c r="G128" s="3">
        <v>4.2039000000000002E-5</v>
      </c>
    </row>
    <row r="129" spans="2:11" x14ac:dyDescent="0.25">
      <c r="B129">
        <v>10</v>
      </c>
      <c r="C129" s="3">
        <v>1E-3</v>
      </c>
      <c r="D129" s="3">
        <v>2.2376999999999999E-5</v>
      </c>
      <c r="E129" s="3">
        <v>2.9683999999999999E-5</v>
      </c>
      <c r="F129" s="3">
        <v>-1.5463000000000001E-5</v>
      </c>
      <c r="G129" s="3">
        <v>4.0577999999999997E-5</v>
      </c>
      <c r="H129" s="3">
        <f>AVERAGE(D127:D129)</f>
        <v>2.1621333333333336E-5</v>
      </c>
      <c r="I129" s="3">
        <f t="shared" ref="I129:K129" si="26">AVERAGE(E127:E129)</f>
        <v>2.7895E-5</v>
      </c>
      <c r="J129" s="3">
        <f t="shared" si="26"/>
        <v>-1.6198999999999999E-5</v>
      </c>
      <c r="K129" s="3">
        <f t="shared" si="26"/>
        <v>3.8840000000000001E-5</v>
      </c>
    </row>
    <row r="131" spans="2:11" x14ac:dyDescent="0.25">
      <c r="B131">
        <v>13</v>
      </c>
      <c r="C131" s="3">
        <v>-1E-3</v>
      </c>
      <c r="D131" s="3">
        <v>1.0193999999999999E-5</v>
      </c>
      <c r="E131" s="3">
        <v>-3.3730000000000001E-6</v>
      </c>
      <c r="F131" s="3">
        <v>8.3280000000000006E-6</v>
      </c>
      <c r="G131" s="3">
        <v>1.4450800000000001E-4</v>
      </c>
    </row>
    <row r="132" spans="2:11" x14ac:dyDescent="0.25">
      <c r="B132">
        <v>13</v>
      </c>
      <c r="C132" s="3">
        <v>-1E-3</v>
      </c>
      <c r="D132" s="3">
        <v>7.199E-6</v>
      </c>
      <c r="E132" s="3">
        <v>-7.2599999999999999E-6</v>
      </c>
      <c r="F132" s="3">
        <v>8.8710000000000003E-6</v>
      </c>
      <c r="G132" s="3">
        <v>1.36274E-4</v>
      </c>
    </row>
    <row r="133" spans="2:11" x14ac:dyDescent="0.25">
      <c r="B133">
        <v>13</v>
      </c>
      <c r="C133" s="3">
        <v>-1E-3</v>
      </c>
      <c r="D133" s="3">
        <v>7.7430000000000002E-6</v>
      </c>
      <c r="E133" s="3">
        <v>-1.858E-6</v>
      </c>
      <c r="F133" s="3">
        <v>5.4840000000000003E-6</v>
      </c>
      <c r="G133" s="3">
        <v>1.40984E-4</v>
      </c>
      <c r="H133" s="3">
        <f>AVERAGE(D131:D133)</f>
        <v>8.3786666666666665E-6</v>
      </c>
      <c r="I133" s="3">
        <f t="shared" ref="I133:K133" si="27">AVERAGE(E131:E133)</f>
        <v>-4.1636666666666662E-6</v>
      </c>
      <c r="J133" s="3">
        <f t="shared" si="27"/>
        <v>7.561000000000001E-6</v>
      </c>
      <c r="K133" s="3">
        <f t="shared" si="27"/>
        <v>1.405886666666667E-4</v>
      </c>
    </row>
    <row r="135" spans="2:11" x14ac:dyDescent="0.25">
      <c r="B135">
        <v>13</v>
      </c>
      <c r="C135" s="3">
        <v>0</v>
      </c>
      <c r="D135" s="3">
        <v>1.6456999999999998E-5</v>
      </c>
      <c r="E135" s="3">
        <v>7.5469999999999999E-6</v>
      </c>
      <c r="F135" s="3">
        <v>5.8479999999999997E-6</v>
      </c>
      <c r="G135" s="3">
        <v>1.2250799999999999E-4</v>
      </c>
    </row>
    <row r="136" spans="2:11" x14ac:dyDescent="0.25">
      <c r="B136">
        <v>13</v>
      </c>
      <c r="C136" s="3">
        <v>0</v>
      </c>
      <c r="D136" s="3">
        <v>1.6439E-5</v>
      </c>
      <c r="E136" s="3">
        <v>1.2299E-5</v>
      </c>
      <c r="F136" s="3">
        <v>8.9269999999999994E-6</v>
      </c>
      <c r="G136" s="3">
        <v>1.2044099999999999E-4</v>
      </c>
    </row>
    <row r="137" spans="2:11" x14ac:dyDescent="0.25">
      <c r="B137">
        <v>13</v>
      </c>
      <c r="C137" s="3">
        <v>0</v>
      </c>
      <c r="D137" s="3">
        <v>1.5883E-5</v>
      </c>
      <c r="E137" s="3">
        <v>1.9449E-5</v>
      </c>
      <c r="F137" s="3">
        <v>3.941E-6</v>
      </c>
      <c r="G137" s="3">
        <v>1.2759300000000001E-4</v>
      </c>
      <c r="H137" s="3">
        <f>AVERAGE(D135:D137)</f>
        <v>1.6259666666666666E-5</v>
      </c>
      <c r="I137" s="3">
        <f t="shared" ref="I137:K137" si="28">AVERAGE(E135:E137)</f>
        <v>1.3098333333333331E-5</v>
      </c>
      <c r="J137" s="3">
        <f t="shared" si="28"/>
        <v>6.2386666666666675E-6</v>
      </c>
      <c r="K137" s="3">
        <f t="shared" si="28"/>
        <v>1.23514E-4</v>
      </c>
    </row>
    <row r="139" spans="2:11" x14ac:dyDescent="0.25">
      <c r="B139">
        <v>13</v>
      </c>
      <c r="C139" s="3">
        <v>1E-3</v>
      </c>
      <c r="D139" s="3">
        <v>2.1328999999999999E-5</v>
      </c>
      <c r="E139" s="3">
        <v>2.8875999999999999E-5</v>
      </c>
      <c r="F139" s="3">
        <v>4.7190000000000001E-6</v>
      </c>
      <c r="G139" s="3">
        <v>1.1311099999999999E-4</v>
      </c>
    </row>
    <row r="140" spans="2:11" x14ac:dyDescent="0.25">
      <c r="B140">
        <v>13</v>
      </c>
      <c r="C140" s="3">
        <v>1E-3</v>
      </c>
      <c r="D140" s="3">
        <v>2.0664000000000001E-5</v>
      </c>
      <c r="E140" s="3">
        <v>2.5752999999999999E-5</v>
      </c>
      <c r="F140" s="3">
        <v>3.6859999999999999E-6</v>
      </c>
      <c r="G140" s="3">
        <v>1.00036E-4</v>
      </c>
    </row>
    <row r="141" spans="2:11" x14ac:dyDescent="0.25">
      <c r="B141">
        <v>13</v>
      </c>
      <c r="C141" s="3">
        <v>1E-3</v>
      </c>
      <c r="D141" s="3">
        <v>2.1912999999999998E-5</v>
      </c>
      <c r="E141" s="3">
        <v>2.5548E-5</v>
      </c>
      <c r="F141" s="3">
        <v>9.1090000000000004E-6</v>
      </c>
      <c r="G141" s="3">
        <v>1.1095E-4</v>
      </c>
      <c r="H141" s="3">
        <f>AVERAGE(D139:D141)</f>
        <v>2.1301999999999997E-5</v>
      </c>
      <c r="I141" s="3">
        <f t="shared" ref="I141:K141" si="29">AVERAGE(E139:E141)</f>
        <v>2.6725666666666664E-5</v>
      </c>
      <c r="J141" s="3">
        <f t="shared" si="29"/>
        <v>5.8380000000000007E-6</v>
      </c>
      <c r="K141" s="3">
        <f t="shared" si="29"/>
        <v>1.0803233333333335E-4</v>
      </c>
    </row>
    <row r="143" spans="2:11" x14ac:dyDescent="0.25">
      <c r="B143">
        <v>16</v>
      </c>
      <c r="C143" s="3">
        <v>-1E-3</v>
      </c>
      <c r="D143" s="3">
        <v>5.3730000000000001E-6</v>
      </c>
      <c r="E143" s="3">
        <v>-1.2500999999999999E-5</v>
      </c>
      <c r="F143" s="3">
        <v>1.0519E-5</v>
      </c>
      <c r="G143" s="3">
        <v>1.1016200000000001E-4</v>
      </c>
    </row>
    <row r="144" spans="2:11" x14ac:dyDescent="0.25">
      <c r="B144">
        <v>16</v>
      </c>
      <c r="C144" s="3">
        <v>-1E-3</v>
      </c>
      <c r="D144" s="3">
        <v>5.9370000000000001E-6</v>
      </c>
      <c r="E144" s="3">
        <v>-2.139E-5</v>
      </c>
      <c r="F144" s="3">
        <v>1.263E-6</v>
      </c>
      <c r="G144" s="3">
        <v>1.14999E-4</v>
      </c>
    </row>
    <row r="145" spans="2:11" x14ac:dyDescent="0.25">
      <c r="B145">
        <v>16</v>
      </c>
      <c r="C145" s="3">
        <v>-1E-3</v>
      </c>
      <c r="D145" s="3">
        <v>6.7360000000000004E-6</v>
      </c>
      <c r="E145" s="3">
        <v>-1.3441000000000001E-5</v>
      </c>
      <c r="F145" s="3">
        <v>7.1459999999999999E-6</v>
      </c>
      <c r="G145" s="3">
        <v>1.07978E-4</v>
      </c>
      <c r="H145" s="3">
        <f>AVERAGE(D143:D145)</f>
        <v>6.0153333333333332E-6</v>
      </c>
      <c r="I145" s="3">
        <f t="shared" ref="I145:K145" si="30">AVERAGE(E143:E145)</f>
        <v>-1.5777333333333332E-5</v>
      </c>
      <c r="J145" s="3">
        <f t="shared" si="30"/>
        <v>6.3093333333333333E-6</v>
      </c>
      <c r="K145" s="3">
        <f t="shared" si="30"/>
        <v>1.1104633333333333E-4</v>
      </c>
    </row>
    <row r="147" spans="2:11" x14ac:dyDescent="0.25">
      <c r="B147">
        <v>16</v>
      </c>
      <c r="C147" s="3">
        <v>0</v>
      </c>
      <c r="D147" s="3">
        <v>1.1914E-5</v>
      </c>
      <c r="E147" s="3">
        <v>-1.8449999999999999E-6</v>
      </c>
      <c r="F147" s="3">
        <v>4.5750000000000002E-6</v>
      </c>
      <c r="G147" s="3">
        <v>9.6861999999999995E-5</v>
      </c>
    </row>
    <row r="148" spans="2:11" x14ac:dyDescent="0.25">
      <c r="B148">
        <v>16</v>
      </c>
      <c r="C148" s="3">
        <v>0</v>
      </c>
      <c r="D148" s="3">
        <v>1.3181E-5</v>
      </c>
      <c r="E148" s="3">
        <v>-4.8380000000000001E-6</v>
      </c>
      <c r="F148" s="3">
        <v>6.3249999999999996E-6</v>
      </c>
      <c r="G148" s="3">
        <v>1.09874E-4</v>
      </c>
    </row>
    <row r="149" spans="2:11" x14ac:dyDescent="0.25">
      <c r="B149">
        <v>16</v>
      </c>
      <c r="C149" s="3">
        <v>0</v>
      </c>
      <c r="D149" s="3">
        <v>1.2663999999999999E-5</v>
      </c>
      <c r="E149" s="3">
        <v>-1.9099999999999999E-6</v>
      </c>
      <c r="F149" s="3">
        <v>7.8259999999999993E-6</v>
      </c>
      <c r="G149" s="3">
        <v>9.9794E-5</v>
      </c>
      <c r="H149" s="3">
        <f>AVERAGE(D147:D149)</f>
        <v>1.2586333333333334E-5</v>
      </c>
      <c r="I149" s="3">
        <f t="shared" ref="I149:K149" si="31">AVERAGE(E147:E149)</f>
        <v>-2.8643333333333337E-6</v>
      </c>
      <c r="J149" s="3">
        <f t="shared" si="31"/>
        <v>6.2419999999999997E-6</v>
      </c>
      <c r="K149" s="3">
        <f t="shared" si="31"/>
        <v>1.0217666666666667E-4</v>
      </c>
    </row>
    <row r="151" spans="2:11" x14ac:dyDescent="0.25">
      <c r="B151">
        <v>16</v>
      </c>
      <c r="C151" s="3">
        <v>1E-3</v>
      </c>
      <c r="D151" s="3">
        <v>1.9854999999999999E-5</v>
      </c>
      <c r="E151" s="3">
        <v>1.0509999999999999E-5</v>
      </c>
      <c r="F151" s="3">
        <v>1.29E-7</v>
      </c>
      <c r="G151" s="3">
        <v>8.8483E-5</v>
      </c>
    </row>
    <row r="152" spans="2:11" x14ac:dyDescent="0.25">
      <c r="B152">
        <v>16</v>
      </c>
      <c r="C152" s="3">
        <v>1E-3</v>
      </c>
      <c r="D152" s="3">
        <v>1.8896999999999999E-5</v>
      </c>
      <c r="E152" s="3">
        <v>9.482E-6</v>
      </c>
      <c r="F152" s="3">
        <v>4.0999999999999997E-6</v>
      </c>
      <c r="G152" s="3">
        <v>8.3431999999999997E-5</v>
      </c>
    </row>
    <row r="153" spans="2:11" x14ac:dyDescent="0.25">
      <c r="B153">
        <v>16</v>
      </c>
      <c r="C153" s="3">
        <v>1E-3</v>
      </c>
      <c r="D153" s="3">
        <v>2.0290000000000001E-5</v>
      </c>
      <c r="E153" s="3">
        <v>1.0969E-5</v>
      </c>
      <c r="F153" s="3">
        <v>3.3019999999999999E-6</v>
      </c>
      <c r="G153" s="3">
        <v>7.7904999999999994E-5</v>
      </c>
      <c r="H153" s="3">
        <f>AVERAGE(D151:D153)</f>
        <v>1.9680666666666666E-5</v>
      </c>
      <c r="I153" s="3">
        <f t="shared" ref="I153:K153" si="32">AVERAGE(E151:E153)</f>
        <v>1.0320333333333335E-5</v>
      </c>
      <c r="J153" s="3">
        <f t="shared" si="32"/>
        <v>2.5103333333333333E-6</v>
      </c>
      <c r="K153" s="3">
        <f t="shared" si="32"/>
        <v>8.3273333333333335E-5</v>
      </c>
    </row>
    <row r="155" spans="2:11" x14ac:dyDescent="0.25">
      <c r="B155">
        <v>22</v>
      </c>
      <c r="C155" s="3">
        <v>-1E-3</v>
      </c>
      <c r="D155" s="3">
        <v>1.294E-6</v>
      </c>
      <c r="E155" s="3">
        <v>-4.9230000000000001E-5</v>
      </c>
      <c r="F155" s="3">
        <v>6.8400000000000004E-7</v>
      </c>
      <c r="G155" s="3">
        <v>3.7910000000000001E-5</v>
      </c>
    </row>
    <row r="156" spans="2:11" x14ac:dyDescent="0.25">
      <c r="B156">
        <v>22</v>
      </c>
      <c r="C156" s="3">
        <v>-1E-3</v>
      </c>
      <c r="D156" s="3">
        <v>2.8779999999999998E-6</v>
      </c>
      <c r="E156" s="3">
        <v>-6.3671999999999996E-5</v>
      </c>
      <c r="F156" s="3">
        <v>-1.4649999999999999E-6</v>
      </c>
      <c r="G156" s="3">
        <v>2.3819E-5</v>
      </c>
    </row>
    <row r="157" spans="2:11" x14ac:dyDescent="0.25">
      <c r="B157">
        <v>22</v>
      </c>
      <c r="C157" s="3">
        <v>-1E-3</v>
      </c>
      <c r="D157" s="3">
        <v>2.526E-6</v>
      </c>
      <c r="E157" s="3">
        <v>-4.9246000000000003E-5</v>
      </c>
      <c r="F157" s="3">
        <v>-3.4419999999999998E-6</v>
      </c>
      <c r="G157" s="3">
        <v>3.2743000000000001E-5</v>
      </c>
      <c r="H157" s="3">
        <f>AVERAGE(D155:D157)</f>
        <v>2.2326666666666668E-6</v>
      </c>
      <c r="I157" s="3">
        <f t="shared" ref="I157:K157" si="33">AVERAGE(E155:E157)</f>
        <v>-5.4049333333333338E-5</v>
      </c>
      <c r="J157" s="3">
        <f t="shared" si="33"/>
        <v>-1.4076666666666667E-6</v>
      </c>
      <c r="K157" s="3">
        <f t="shared" si="33"/>
        <v>3.1490666666666673E-5</v>
      </c>
    </row>
    <row r="159" spans="2:11" x14ac:dyDescent="0.25">
      <c r="B159">
        <v>22</v>
      </c>
      <c r="C159" s="3">
        <v>0</v>
      </c>
      <c r="D159" s="3">
        <v>9.7159999999999998E-6</v>
      </c>
      <c r="E159" s="3">
        <v>-4.1288000000000002E-5</v>
      </c>
      <c r="F159" s="3">
        <v>-8.7199999999999997E-7</v>
      </c>
      <c r="G159" s="3">
        <v>2.2999000000000001E-5</v>
      </c>
    </row>
    <row r="160" spans="2:11" x14ac:dyDescent="0.25">
      <c r="B160">
        <v>22</v>
      </c>
      <c r="C160" s="3">
        <v>0</v>
      </c>
      <c r="D160" s="3">
        <v>7.3679999999999996E-6</v>
      </c>
      <c r="E160" s="3">
        <v>-4.6984000000000003E-5</v>
      </c>
      <c r="F160" s="3">
        <v>-1.6020000000000001E-6</v>
      </c>
      <c r="G160" s="3">
        <v>1.3246E-5</v>
      </c>
    </row>
    <row r="161" spans="2:11" x14ac:dyDescent="0.25">
      <c r="B161">
        <v>22</v>
      </c>
      <c r="C161" s="3">
        <v>0</v>
      </c>
      <c r="D161" s="3">
        <v>7.0190000000000001E-6</v>
      </c>
      <c r="E161" s="3">
        <v>-4.1897000000000002E-5</v>
      </c>
      <c r="F161" s="3">
        <v>1.4999999999999999E-8</v>
      </c>
      <c r="G161" s="3">
        <v>1.8811E-5</v>
      </c>
      <c r="H161" s="3">
        <f>AVERAGE(D159:D161)</f>
        <v>8.0343333333333337E-6</v>
      </c>
      <c r="I161" s="3">
        <f t="shared" ref="I161:K161" si="34">AVERAGE(E159:E161)</f>
        <v>-4.3389666666666662E-5</v>
      </c>
      <c r="J161" s="3">
        <f t="shared" si="34"/>
        <v>-8.1966666666666666E-7</v>
      </c>
      <c r="K161" s="3">
        <f t="shared" si="34"/>
        <v>1.8352E-5</v>
      </c>
    </row>
    <row r="163" spans="2:11" x14ac:dyDescent="0.25">
      <c r="B163">
        <v>22</v>
      </c>
      <c r="C163" s="3">
        <v>1E-3</v>
      </c>
      <c r="D163" s="3">
        <v>1.6317E-5</v>
      </c>
      <c r="E163" s="3">
        <v>-3.7163000000000003E-5</v>
      </c>
      <c r="F163" s="3">
        <v>-6.3280000000000002E-6</v>
      </c>
      <c r="G163" s="3">
        <v>1.7441000000000001E-5</v>
      </c>
    </row>
    <row r="164" spans="2:11" x14ac:dyDescent="0.25">
      <c r="B164">
        <v>22</v>
      </c>
      <c r="C164" s="3">
        <v>1E-3</v>
      </c>
      <c r="D164" s="3">
        <v>1.4301000000000001E-5</v>
      </c>
      <c r="E164" s="3">
        <v>-2.1321000000000001E-5</v>
      </c>
      <c r="F164" s="3">
        <v>-3.9639999999999997E-6</v>
      </c>
      <c r="G164" s="3">
        <v>7.6699999999999994E-6</v>
      </c>
    </row>
    <row r="165" spans="2:11" x14ac:dyDescent="0.25">
      <c r="B165">
        <v>22</v>
      </c>
      <c r="C165" s="3">
        <v>1E-3</v>
      </c>
      <c r="D165" s="3">
        <v>1.4083999999999999E-5</v>
      </c>
      <c r="E165" s="3">
        <v>-2.9947E-5</v>
      </c>
      <c r="F165" s="3">
        <v>-6.1349999999999997E-6</v>
      </c>
      <c r="G165" s="3">
        <v>1.5680000000000001E-6</v>
      </c>
      <c r="H165" s="3">
        <f>AVERAGE(D163:D165)</f>
        <v>1.4900666666666664E-5</v>
      </c>
      <c r="I165" s="3">
        <f t="shared" ref="I165:K165" si="35">AVERAGE(E163:E165)</f>
        <v>-2.9477000000000003E-5</v>
      </c>
      <c r="J165" s="3">
        <f t="shared" si="35"/>
        <v>-5.4756666666666657E-6</v>
      </c>
      <c r="K165" s="3">
        <f t="shared" si="35"/>
        <v>8.8929999999999994E-6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integrals_table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2017-12-01T17:26:31Z</cp:lastPrinted>
  <dcterms:created xsi:type="dcterms:W3CDTF">2017-11-21T23:42:09Z</dcterms:created>
  <dcterms:modified xsi:type="dcterms:W3CDTF">2017-12-04T17:03:51Z</dcterms:modified>
</cp:coreProperties>
</file>