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09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L11" i="1" l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<sst xmlns="http://schemas.openxmlformats.org/spreadsheetml/2006/main" count="90" uniqueCount="72">
  <si>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</si>
  <si>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</si>
  <si>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</si>
  <si>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</si>
  <si>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</si>
  <si>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</si>
  <si>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</si>
  <si>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</si>
  <si>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</si>
  <si>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</si>
  <si>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</si>
  <si>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</si>
  <si>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</si>
  <si>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</si>
  <si>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</si>
  <si>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</si>
  <si>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</si>
  <si>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</si>
  <si>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</si>
  <si>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</si>
  <si>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</si>
  <si>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</si>
  <si>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</si>
  <si>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</si>
  <si>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</si>
  <si>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</si>
  <si>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</si>
  <si>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</si>
  <si>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</si>
  <si>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</si>
  <si>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</si>
  <si>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</si>
  <si>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</si>
  <si>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</si>
  <si>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</si>
  <si>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</si>
  <si>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</si>
  <si>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</si>
  <si>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</si>
  <si>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</si>
  <si>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</si>
  <si>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</si>
  <si>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</si>
  <si>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</si>
  <si>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</si>
  <si>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</si>
  <si>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</si>
  <si>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</si>
  <si>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</si>
  <si>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</si>
  <si>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</si>
  <si>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</si>
  <si>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</si>
  <si>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</si>
  <si>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</si>
  <si>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</si>
  <si>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</si>
  <si>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</si>
  <si>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</si>
  <si>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</si>
  <si>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</si>
  <si>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</si>
  <si>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</si>
  <si>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</si>
  <si>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</si>
  <si>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</si>
  <si>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</si>
  <si>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</si>
  <si>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</si>
  <si>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</si>
  <si>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</si>
  <si>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HXU sn009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</si>
</sst>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0" ht="18.75" x14ac:dyDescent="0.3">
      <c r="A1" s="5" t="s">
        <v>71</v>
      </c>
    </row>
    <row r="2" spans="1:20" x14ac:dyDescent="0.25">
      <c r="A2" s="4">
        <v>43767</v>
      </c>
    </row>
    <row r="3" spans="1:20" x14ac:dyDescent="0.25">
      <c r="A3" s="4"/>
    </row>
    <row r="5" spans="1:20" x14ac:dyDescent="0.25">
      <c r="A5" t="s">
        <v>70</v>
      </c>
    </row>
    <row r="6" spans="1:20" x14ac:dyDescent="0.25">
      <c r="D6" t="s">
        <v>0</v>
      </c>
      <c r="H6" t="s">
        <v>1</v>
      </c>
    </row>
    <row r="7" spans="1:20" x14ac:dyDescent="0.25">
      <c r="A7" t="s">
        <v>68</v>
      </c>
      <c r="B7" t="s">
        <v>69</v>
      </c>
      <c r="C7" s="1" t="s">
        <v>2</v>
      </c>
      <c r="D7" s="1" t="s">
        <v>3</v>
      </c>
      <c r="E7" s="1" t="s">
        <v>4</v>
      </c>
      <c r="F7" s="1"/>
      <c r="G7" s="1" t="s">
        <v>2</v>
      </c>
      <c r="H7" s="1" t="s">
        <v>3</v>
      </c>
      <c r="I7" s="1" t="s">
        <v>4</v>
      </c>
      <c r="K7" s="1" t="s">
        <v>5</v>
      </c>
      <c r="L7" s="1" t="s">
        <v>6</v>
      </c>
    </row>
    <row r="8" spans="1:20" x14ac:dyDescent="0.25">
      <c r="A8" t="s">
        <v>7</v>
      </c>
      <c r="B8">
        <v>1</v>
      </c>
      <c r="C8" s="2">
        <v>0.51690599999999998</v>
      </c>
      <c r="D8" s="2">
        <v>7.5299999999999998E-4</v>
      </c>
      <c r="E8" s="2">
        <v>-3.3309999999999999E-2</v>
      </c>
      <c r="G8" s="2">
        <v>-2.7725650000000002</v>
      </c>
      <c r="H8" s="2">
        <v>7.2800000000000002E-4</v>
      </c>
      <c r="I8" s="2">
        <v>-3.3322999999999998E-2</v>
      </c>
      <c r="K8" s="3">
        <f>(H8-D8)*1000</f>
        <v>-2.4999999999999956E-2</v>
      </c>
      <c r="L8" s="3">
        <f>(I8-E8)*1000</f>
        <v>-1.2999999999999123E-2</v>
      </c>
      <c r="T8" s="4"/>
    </row>
    <row r="9" spans="1:20" x14ac:dyDescent="0.25">
      <c r="A9" t="s">
        <v>8</v>
      </c>
      <c r="B9">
        <v>2</v>
      </c>
      <c r="C9" s="2">
        <v>1.36338</v>
      </c>
      <c r="D9" s="2">
        <v>1.3200000000000001E-4</v>
      </c>
      <c r="E9" s="2">
        <v>-2.6724000000000001E-2</v>
      </c>
      <c r="G9" s="2">
        <v>-1.9260999999999999</v>
      </c>
      <c r="H9" s="2">
        <v>1.3200000000000001E-4</v>
      </c>
      <c r="I9" s="2">
        <v>-2.6724000000000001E-2</v>
      </c>
      <c r="K9" s="3">
        <f>(H9-D9)*1000</f>
        <v>0</v>
      </c>
      <c r="L9" s="3">
        <f>(I9-E9)*1000</f>
        <v>0</v>
      </c>
      <c r="T9" s="4"/>
    </row>
    <row r="10" spans="1:20" x14ac:dyDescent="0.25">
      <c r="A10" t="s">
        <v>9</v>
      </c>
      <c r="B10">
        <v>3</v>
      </c>
      <c r="C10" s="2">
        <v>5.0479719999999997</v>
      </c>
      <c r="D10" s="2">
        <v>1.9000000000000001E-5</v>
      </c>
      <c r="E10" s="2">
        <v>-2.6565999999999999E-2</v>
      </c>
      <c r="G10" s="2">
        <v>1.7585390000000001</v>
      </c>
      <c r="H10" s="2">
        <v>-6.0000000000000002E-6</v>
      </c>
      <c r="I10" s="2">
        <v>-2.6646E-2</v>
      </c>
      <c r="K10" s="3">
        <f>(H10-D10)*1000</f>
        <v>-2.5000000000000001E-2</v>
      </c>
      <c r="L10" s="3">
        <f>(I10-E10)*1000</f>
        <v>-8.000000000000021E-2</v>
      </c>
      <c r="T10" s="4"/>
    </row>
    <row r="11" spans="1:20" x14ac:dyDescent="0.25">
      <c r="A11" t="s">
        <v>10</v>
      </c>
      <c r="B11">
        <v>4</v>
      </c>
      <c r="C11" s="2">
        <v>5.8367430000000002</v>
      </c>
      <c r="D11" s="2">
        <v>-4.0000000000000003E-5</v>
      </c>
      <c r="E11" s="2">
        <v>-3.2850999999999998E-2</v>
      </c>
      <c r="G11" s="2">
        <v>2.5473849999999998</v>
      </c>
      <c r="H11" s="2">
        <v>-4.6999999999999997E-5</v>
      </c>
      <c r="I11" s="2">
        <v>-3.2944000000000001E-2</v>
      </c>
      <c r="K11" s="3">
        <f>(H11-D11)*1000</f>
        <v>-6.9999999999999941E-3</v>
      </c>
      <c r="L11" s="3">
        <f>(I11-E11)*1000</f>
        <v>-9.3000000000002803E-2</v>
      </c>
      <c r="T11" s="4"/>
    </row>
    <row r="12" spans="1:20" x14ac:dyDescent="0.25">
      <c r="C12" s="2"/>
      <c r="D12" s="2"/>
      <c r="E12" s="2"/>
      <c r="G12" s="2"/>
      <c r="H12" s="2"/>
      <c r="J12" s="3"/>
      <c r="K12" s="3"/>
    </row>
    <row r="13" spans="1:20" x14ac:dyDescent="0.25">
      <c r="C13" s="2"/>
      <c r="D13" s="2"/>
      <c r="E13" s="2"/>
      <c r="G13" s="2"/>
      <c r="H13" s="2"/>
      <c r="J13" s="3"/>
      <c r="K13" s="3"/>
    </row>
    <row r="14" spans="1:20" x14ac:dyDescent="0.25">
      <c r="A14" t="s">
        <v>62</v>
      </c>
    </row>
    <row r="15" spans="1:20" x14ac:dyDescent="0.25">
      <c r="B15" s="1" t="s">
        <v>2</v>
      </c>
      <c r="C15" s="1" t="s">
        <v>3</v>
      </c>
      <c r="D15" s="1" t="s">
        <v>4</v>
      </c>
      <c r="E15" s="1"/>
      <c r="F15" s="1" t="s">
        <v>63</v>
      </c>
      <c r="G15" s="1" t="s">
        <v>64</v>
      </c>
      <c r="H15" s="1" t="s">
        <v>65</v>
      </c>
    </row>
    <row r="16" spans="1:20" x14ac:dyDescent="0.25">
      <c r="A16" t="s">
        <v>20</v>
      </c>
      <c r="B16" s="2">
        <v>-1.7497039999999999</v>
      </c>
      <c r="C16" s="2">
        <v>9.8685999999999996E-2</v>
      </c>
      <c r="D16" s="2">
        <v>0.13594999999999999</v>
      </c>
      <c r="E16" t="str">
        <f>A16</f>
        <v>HG1</v>
      </c>
      <c r="F16" s="6">
        <f>B16/0.0254</f>
        <v>-68.885984251968509</v>
      </c>
      <c r="G16" s="6">
        <f t="shared" ref="G16:H16" si="0">C16/0.0254</f>
        <v>3.8852755905511809</v>
      </c>
      <c r="H16" s="6">
        <f t="shared" si="0"/>
        <v>5.3523622047244093</v>
      </c>
    </row>
    <row r="17" spans="1:8" x14ac:dyDescent="0.25">
      <c r="A17" t="s">
        <v>21</v>
      </c>
      <c r="B17" s="2">
        <v>-0.63941599999999998</v>
      </c>
      <c r="C17" s="2">
        <v>9.8267999999999994E-2</v>
      </c>
      <c r="D17" s="2">
        <v>0.13599600000000001</v>
      </c>
      <c r="E17" t="str">
        <f t="shared" ref="E17:E31" si="1">A17</f>
        <v>HG2</v>
      </c>
      <c r="F17" s="6">
        <f t="shared" ref="F17:F31" si="2">B17/0.0254</f>
        <v>-25.173858267716536</v>
      </c>
      <c r="G17" s="6">
        <f t="shared" ref="G17:G31" si="3">C17/0.0254</f>
        <v>3.8688188976377953</v>
      </c>
      <c r="H17" s="6">
        <f t="shared" ref="H17:H31" si="4">D17/0.0254</f>
        <v>5.3541732283464567</v>
      </c>
    </row>
    <row r="18" spans="1:8" x14ac:dyDescent="0.25">
      <c r="A18" t="s">
        <v>22</v>
      </c>
      <c r="B18" s="2">
        <v>0.47255000000000003</v>
      </c>
      <c r="C18" s="2">
        <v>9.8569000000000004E-2</v>
      </c>
      <c r="D18" s="2">
        <v>0.13601099999999999</v>
      </c>
      <c r="E18" t="str">
        <f t="shared" si="1"/>
        <v>HG3</v>
      </c>
      <c r="F18" s="6">
        <f t="shared" si="2"/>
        <v>18.604330708661418</v>
      </c>
      <c r="G18" s="6">
        <f t="shared" si="3"/>
        <v>3.8806692913385832</v>
      </c>
      <c r="H18" s="6">
        <f t="shared" si="4"/>
        <v>5.3547637795275591</v>
      </c>
    </row>
    <row r="19" spans="1:8" x14ac:dyDescent="0.25">
      <c r="A19" t="s">
        <v>23</v>
      </c>
      <c r="B19" s="2">
        <v>1.5821750000000001</v>
      </c>
      <c r="C19" s="2">
        <v>9.8583000000000004E-2</v>
      </c>
      <c r="D19" s="2">
        <v>0.13594000000000001</v>
      </c>
      <c r="E19" t="str">
        <f t="shared" si="1"/>
        <v>HG4</v>
      </c>
      <c r="F19" s="6">
        <f t="shared" si="2"/>
        <v>62.290354330708666</v>
      </c>
      <c r="G19" s="6">
        <f t="shared" si="3"/>
        <v>3.8812204724409454</v>
      </c>
      <c r="H19" s="6">
        <f t="shared" si="4"/>
        <v>5.351968503937008</v>
      </c>
    </row>
    <row r="20" spans="1:8" x14ac:dyDescent="0.25">
      <c r="A20" t="s">
        <v>24</v>
      </c>
      <c r="B20" s="2">
        <v>-1.7501580000000001</v>
      </c>
      <c r="C20" s="2">
        <v>-9.8747000000000001E-2</v>
      </c>
      <c r="D20" s="2">
        <v>0.135936</v>
      </c>
      <c r="E20" t="str">
        <f t="shared" si="1"/>
        <v>HG5</v>
      </c>
      <c r="F20" s="6">
        <f t="shared" si="2"/>
        <v>-68.903858267716544</v>
      </c>
      <c r="G20" s="6">
        <f t="shared" si="3"/>
        <v>-3.8876771653543307</v>
      </c>
      <c r="H20" s="6">
        <f t="shared" si="4"/>
        <v>5.3518110236220471</v>
      </c>
    </row>
    <row r="21" spans="1:8" x14ac:dyDescent="0.25">
      <c r="A21" t="s">
        <v>25</v>
      </c>
      <c r="B21" s="2">
        <v>-0.63990199999999997</v>
      </c>
      <c r="C21" s="2">
        <v>-9.8853999999999997E-2</v>
      </c>
      <c r="D21" s="2">
        <v>0.13598499999999999</v>
      </c>
      <c r="E21" t="str">
        <f t="shared" si="1"/>
        <v>HG6</v>
      </c>
      <c r="F21" s="6">
        <f t="shared" si="2"/>
        <v>-25.192992125984251</v>
      </c>
      <c r="G21" s="6">
        <f t="shared" si="3"/>
        <v>-3.8918897637795276</v>
      </c>
      <c r="H21" s="6">
        <f t="shared" si="4"/>
        <v>5.3537401574803152</v>
      </c>
    </row>
    <row r="22" spans="1:8" x14ac:dyDescent="0.25">
      <c r="A22" t="s">
        <v>26</v>
      </c>
      <c r="B22" s="2">
        <v>0.47192200000000001</v>
      </c>
      <c r="C22" s="2">
        <v>-9.8849999999999993E-2</v>
      </c>
      <c r="D22" s="2">
        <v>0.136021</v>
      </c>
      <c r="E22" t="str">
        <f t="shared" si="1"/>
        <v>HG7</v>
      </c>
      <c r="F22" s="6">
        <f t="shared" si="2"/>
        <v>18.5796062992126</v>
      </c>
      <c r="G22" s="6">
        <f t="shared" si="3"/>
        <v>-3.8917322834645667</v>
      </c>
      <c r="H22" s="6">
        <f t="shared" si="4"/>
        <v>5.3551574803149613</v>
      </c>
    </row>
    <row r="23" spans="1:8" x14ac:dyDescent="0.25">
      <c r="A23" t="s">
        <v>27</v>
      </c>
      <c r="B23" s="2">
        <v>1.581742</v>
      </c>
      <c r="C23" s="2">
        <v>-9.8742999999999997E-2</v>
      </c>
      <c r="D23" s="2">
        <v>0.13602600000000001</v>
      </c>
      <c r="E23" t="str">
        <f t="shared" si="1"/>
        <v>HG8</v>
      </c>
      <c r="F23" s="6">
        <f t="shared" si="2"/>
        <v>62.273307086614174</v>
      </c>
      <c r="G23" s="6">
        <f t="shared" si="3"/>
        <v>-3.8875196850393703</v>
      </c>
      <c r="H23" s="6">
        <f t="shared" si="4"/>
        <v>5.3553543307086615</v>
      </c>
    </row>
    <row r="24" spans="1:8" x14ac:dyDescent="0.25">
      <c r="A24" t="s">
        <v>49</v>
      </c>
      <c r="B24" s="2">
        <v>-1.665967</v>
      </c>
      <c r="C24" s="2">
        <v>0.472804</v>
      </c>
      <c r="D24" s="2">
        <v>-0.231491</v>
      </c>
      <c r="E24" t="str">
        <f t="shared" si="1"/>
        <v>HG17</v>
      </c>
      <c r="F24" s="6">
        <f t="shared" si="2"/>
        <v>-65.589251968503945</v>
      </c>
      <c r="G24" s="6">
        <f t="shared" si="3"/>
        <v>18.614330708661416</v>
      </c>
      <c r="H24" s="6">
        <f t="shared" si="4"/>
        <v>-9.1138188976377954</v>
      </c>
    </row>
    <row r="25" spans="1:8" x14ac:dyDescent="0.25">
      <c r="A25" t="s">
        <v>50</v>
      </c>
      <c r="B25" s="2">
        <v>9.9999999999999995E-7</v>
      </c>
      <c r="C25" s="2">
        <v>0.47262799999999999</v>
      </c>
      <c r="D25" s="2">
        <v>-0.22625000000000001</v>
      </c>
      <c r="E25" t="str">
        <f t="shared" si="1"/>
        <v>HG18</v>
      </c>
      <c r="F25" s="6">
        <f t="shared" si="2"/>
        <v>3.9370078740157478E-5</v>
      </c>
      <c r="G25" s="6">
        <f t="shared" si="3"/>
        <v>18.607401574803148</v>
      </c>
      <c r="H25" s="6">
        <f t="shared" si="4"/>
        <v>-8.9074803149606314</v>
      </c>
    </row>
    <row r="26" spans="1:8" x14ac:dyDescent="0.25">
      <c r="A26" t="s">
        <v>51</v>
      </c>
      <c r="B26" s="2">
        <v>1.49275</v>
      </c>
      <c r="C26" s="2">
        <v>0.47143699999999999</v>
      </c>
      <c r="D26" s="2">
        <v>-0.230794</v>
      </c>
      <c r="E26" t="str">
        <f t="shared" si="1"/>
        <v>HG19</v>
      </c>
      <c r="F26" s="6">
        <f t="shared" si="2"/>
        <v>58.769685039370081</v>
      </c>
      <c r="G26" s="6">
        <f t="shared" si="3"/>
        <v>18.560511811023623</v>
      </c>
      <c r="H26" s="6">
        <f t="shared" si="4"/>
        <v>-9.086377952755905</v>
      </c>
    </row>
    <row r="27" spans="1:8" x14ac:dyDescent="0.25">
      <c r="A27" t="s">
        <v>52</v>
      </c>
      <c r="B27" s="2">
        <v>-1.725811</v>
      </c>
      <c r="C27" s="2">
        <v>0.20508899999999999</v>
      </c>
      <c r="D27" s="2">
        <v>-0.47155000000000002</v>
      </c>
      <c r="E27" t="str">
        <f t="shared" si="1"/>
        <v>HG20</v>
      </c>
      <c r="F27" s="6">
        <f t="shared" si="2"/>
        <v>-67.945314960629929</v>
      </c>
      <c r="G27" s="6">
        <f t="shared" si="3"/>
        <v>8.0743700787401576</v>
      </c>
      <c r="H27" s="6">
        <f t="shared" si="4"/>
        <v>-18.564960629921263</v>
      </c>
    </row>
    <row r="28" spans="1:8" x14ac:dyDescent="0.25">
      <c r="A28" t="s">
        <v>53</v>
      </c>
      <c r="B28" s="2">
        <v>-8.8150000000000006E-2</v>
      </c>
      <c r="C28" s="2">
        <v>0.206288</v>
      </c>
      <c r="D28" s="2">
        <v>-0.468418</v>
      </c>
      <c r="E28" t="str">
        <f t="shared" si="1"/>
        <v>HG21</v>
      </c>
      <c r="F28" s="6">
        <f t="shared" si="2"/>
        <v>-3.4704724409448824</v>
      </c>
      <c r="G28" s="6">
        <f t="shared" si="3"/>
        <v>8.1215748031496062</v>
      </c>
      <c r="H28" s="6">
        <f t="shared" si="4"/>
        <v>-18.441653543307087</v>
      </c>
    </row>
    <row r="29" spans="1:8" x14ac:dyDescent="0.25">
      <c r="A29" t="s">
        <v>54</v>
      </c>
      <c r="B29" s="2">
        <v>1.5492509999999999</v>
      </c>
      <c r="C29" s="2">
        <v>0.204239</v>
      </c>
      <c r="D29" s="2">
        <v>-0.47088999999999998</v>
      </c>
      <c r="E29" t="str">
        <f t="shared" si="1"/>
        <v>HG22</v>
      </c>
      <c r="F29" s="6">
        <f t="shared" si="2"/>
        <v>60.994133858267716</v>
      </c>
      <c r="G29" s="6">
        <f t="shared" si="3"/>
        <v>8.0409055118110242</v>
      </c>
      <c r="H29" s="6">
        <f t="shared" si="4"/>
        <v>-18.538976377952757</v>
      </c>
    </row>
    <row r="30" spans="1:8" x14ac:dyDescent="0.25">
      <c r="A30" t="s">
        <v>58</v>
      </c>
      <c r="B30" s="2">
        <v>-1.7940739999999999</v>
      </c>
      <c r="C30" s="2">
        <v>-0.40335199999999999</v>
      </c>
      <c r="D30" s="2">
        <v>-0.23153599999999999</v>
      </c>
      <c r="E30" t="str">
        <f t="shared" si="1"/>
        <v>HG23</v>
      </c>
      <c r="F30" s="6">
        <f t="shared" si="2"/>
        <v>-70.632834645669291</v>
      </c>
      <c r="G30" s="6">
        <f t="shared" si="3"/>
        <v>-15.88</v>
      </c>
      <c r="H30" s="6">
        <f t="shared" si="4"/>
        <v>-9.1155905511811017</v>
      </c>
    </row>
    <row r="31" spans="1:8" x14ac:dyDescent="0.25">
      <c r="A31" t="s">
        <v>28</v>
      </c>
      <c r="B31" s="2">
        <v>1.6206499999999999</v>
      </c>
      <c r="C31" s="2">
        <v>-0.40642499999999998</v>
      </c>
      <c r="D31" s="2">
        <v>-0.23222000000000001</v>
      </c>
      <c r="E31" t="str">
        <f t="shared" si="1"/>
        <v>HG24</v>
      </c>
      <c r="F31" s="6">
        <f t="shared" si="2"/>
        <v>63.805118110236222</v>
      </c>
      <c r="G31" s="6">
        <f t="shared" si="3"/>
        <v>-16.000984251968504</v>
      </c>
      <c r="H31" s="6">
        <f t="shared" si="4"/>
        <v>-9.1425196850393711</v>
      </c>
    </row>
    <row r="34" spans="1:8" x14ac:dyDescent="0.25">
      <c r="A34" t="s">
        <v>66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63</v>
      </c>
      <c r="G35" s="1" t="s">
        <v>64</v>
      </c>
      <c r="H35" s="1" t="s">
        <v>65</v>
      </c>
    </row>
    <row r="36" spans="1:8" x14ac:dyDescent="0.25">
      <c r="A36" t="s">
        <v>42</v>
      </c>
      <c r="B36" s="2">
        <v>-5.5250019999999997</v>
      </c>
      <c r="C36" s="2">
        <v>3.1497830000000002</v>
      </c>
      <c r="D36" s="2">
        <v>-1.3689420000000001</v>
      </c>
      <c r="E36" t="str">
        <f t="shared" ref="E36:E38" si="5">A36</f>
        <v>MMF01</v>
      </c>
      <c r="F36" s="6">
        <f t="shared" ref="F36:F38" si="6">B36/0.0254</f>
        <v>-217.51976377952755</v>
      </c>
      <c r="G36" s="6">
        <f t="shared" ref="G36:G38" si="7">C36/0.0254</f>
        <v>124.00720472440946</v>
      </c>
      <c r="H36" s="6">
        <f t="shared" ref="H36:H38" si="8">D36/0.0254</f>
        <v>-53.89535433070867</v>
      </c>
    </row>
    <row r="37" spans="1:8" x14ac:dyDescent="0.25">
      <c r="A37" t="s">
        <v>14</v>
      </c>
      <c r="B37" s="2">
        <v>-1.41612</v>
      </c>
      <c r="C37" s="2">
        <v>3.1140279999999998</v>
      </c>
      <c r="D37" s="2">
        <v>-1.365917</v>
      </c>
      <c r="E37" t="str">
        <f t="shared" si="5"/>
        <v>MMF02</v>
      </c>
      <c r="F37" s="6">
        <f t="shared" si="6"/>
        <v>-55.752755905511812</v>
      </c>
      <c r="G37" s="6">
        <f t="shared" si="7"/>
        <v>122.59952755905512</v>
      </c>
      <c r="H37" s="6">
        <f t="shared" si="8"/>
        <v>-53.776259842519686</v>
      </c>
    </row>
    <row r="38" spans="1:8" x14ac:dyDescent="0.25">
      <c r="A38" t="s">
        <v>13</v>
      </c>
      <c r="B38" s="2">
        <v>3.083253</v>
      </c>
      <c r="C38" s="2">
        <v>3.0831219999999999</v>
      </c>
      <c r="D38" s="2">
        <v>-1.3662430000000001</v>
      </c>
      <c r="E38" t="str">
        <f t="shared" si="5"/>
        <v>MMF03</v>
      </c>
      <c r="F38" s="6">
        <f t="shared" si="6"/>
        <v>121.38791338582678</v>
      </c>
      <c r="G38" s="6">
        <f t="shared" si="7"/>
        <v>121.38275590551181</v>
      </c>
      <c r="H38" s="6">
        <f t="shared" si="8"/>
        <v>-53.789094488188979</v>
      </c>
    </row>
    <row r="39" spans="1:8" x14ac:dyDescent="0.25">
      <c r="A39" t="s">
        <v>41</v>
      </c>
      <c r="B39" s="2">
        <v>-4.3625730000000003</v>
      </c>
      <c r="C39" s="2">
        <v>1.088603</v>
      </c>
      <c r="D39" s="2">
        <v>-1.372541</v>
      </c>
      <c r="E39" t="str">
        <f>A39</f>
        <v>MMF09</v>
      </c>
      <c r="F39" s="6">
        <f>B39/0.0254</f>
        <v>-171.75484251968507</v>
      </c>
      <c r="G39" s="6">
        <f>C39/0.0254</f>
        <v>42.858385826771652</v>
      </c>
      <c r="H39" s="6">
        <f>D39/0.0254</f>
        <v>-54.037047244094488</v>
      </c>
    </row>
    <row r="40" spans="1:8" x14ac:dyDescent="0.25">
      <c r="A40" t="s">
        <v>40</v>
      </c>
      <c r="B40" s="2">
        <v>1.0893660000000001</v>
      </c>
      <c r="C40" s="2">
        <v>1.0870059999999999</v>
      </c>
      <c r="D40" s="2">
        <v>-1.374906</v>
      </c>
      <c r="E40" t="str">
        <f>A40</f>
        <v>MMF10</v>
      </c>
      <c r="F40" s="6">
        <f>B40/0.0254</f>
        <v>42.888425196850399</v>
      </c>
      <c r="G40" s="6">
        <f>C40/0.0254</f>
        <v>42.795511811023623</v>
      </c>
      <c r="H40" s="6">
        <f>D40/0.0254</f>
        <v>-54.130157480314963</v>
      </c>
    </row>
    <row r="41" spans="1:8" x14ac:dyDescent="0.25">
      <c r="A41" t="s">
        <v>11</v>
      </c>
      <c r="B41" s="2">
        <v>-6.4210079999999996</v>
      </c>
      <c r="C41" s="2">
        <v>-2.75142</v>
      </c>
      <c r="D41" s="2">
        <v>1.056759</v>
      </c>
      <c r="E41" t="str">
        <f>A41</f>
        <v>MMF11</v>
      </c>
      <c r="F41" s="6">
        <f>B41/0.0254</f>
        <v>-252.79559055118111</v>
      </c>
      <c r="G41" s="6">
        <f>C41/0.0254</f>
        <v>-108.3236220472441</v>
      </c>
      <c r="H41" s="6">
        <f>D41/0.0254</f>
        <v>41.604685039370082</v>
      </c>
    </row>
    <row r="42" spans="1:8" x14ac:dyDescent="0.25">
      <c r="A42" t="s">
        <v>12</v>
      </c>
      <c r="B42" s="2">
        <v>1.1977800000000001</v>
      </c>
      <c r="C42" s="2">
        <v>-2.7544040000000001</v>
      </c>
      <c r="D42" s="2">
        <v>1.0631079999999999</v>
      </c>
      <c r="E42" t="str">
        <f>A42</f>
        <v>MMF12</v>
      </c>
      <c r="F42" s="6">
        <f>B42/0.0254</f>
        <v>47.156692913385832</v>
      </c>
      <c r="G42" s="6">
        <f>C42/0.0254</f>
        <v>-108.44110236220473</v>
      </c>
      <c r="H42" s="6">
        <f>D42/0.0254</f>
        <v>41.854645669291337</v>
      </c>
    </row>
    <row r="45" spans="1:8" x14ac:dyDescent="0.25">
      <c r="A45" t="s">
        <v>67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63</v>
      </c>
      <c r="G46" s="1" t="s">
        <v>64</v>
      </c>
      <c r="H46" s="1" t="s">
        <v>65</v>
      </c>
    </row>
    <row r="47" spans="1:8" x14ac:dyDescent="0.25">
      <c r="A47" t="s">
        <v>45</v>
      </c>
      <c r="B47" s="2">
        <v>-2.7728389999999998</v>
      </c>
      <c r="C47" s="2">
        <v>0.105105</v>
      </c>
      <c r="D47" s="2">
        <v>-5.5933999999999998E-2</v>
      </c>
      <c r="E47" t="str">
        <f t="shared" ref="E47:E74" si="9">A47</f>
        <v>PM1B1</v>
      </c>
      <c r="F47" s="6">
        <f t="shared" ref="F47:F74" si="10">B47/0.0254</f>
        <v>-109.16688976377952</v>
      </c>
      <c r="G47" s="6">
        <f t="shared" ref="G47:G74" si="11">C47/0.0254</f>
        <v>4.137992125984252</v>
      </c>
      <c r="H47" s="6">
        <f t="shared" ref="H47:H74" si="12">D47/0.0254</f>
        <v>-2.2021259842519685</v>
      </c>
    </row>
    <row r="48" spans="1:8" x14ac:dyDescent="0.25">
      <c r="A48" t="s">
        <v>34</v>
      </c>
      <c r="B48" s="2">
        <v>-2.7729710000000001</v>
      </c>
      <c r="C48" s="2">
        <v>0.105076</v>
      </c>
      <c r="D48" s="2">
        <v>3.7333999999999999E-2</v>
      </c>
      <c r="E48" t="str">
        <f t="shared" si="9"/>
        <v>PM1B2</v>
      </c>
      <c r="F48" s="6">
        <f t="shared" si="10"/>
        <v>-109.17208661417324</v>
      </c>
      <c r="G48" s="6">
        <f t="shared" si="11"/>
        <v>4.1368503937007874</v>
      </c>
      <c r="H48" s="6">
        <f t="shared" si="12"/>
        <v>1.4698425196850393</v>
      </c>
    </row>
    <row r="49" spans="1:8" x14ac:dyDescent="0.25">
      <c r="A49" t="s">
        <v>35</v>
      </c>
      <c r="B49" s="2">
        <v>-2.7724169999999999</v>
      </c>
      <c r="C49" s="2">
        <v>-0.10406899999999999</v>
      </c>
      <c r="D49" s="2">
        <v>3.8398000000000002E-2</v>
      </c>
      <c r="E49" t="str">
        <f t="shared" si="9"/>
        <v>PM1B3</v>
      </c>
      <c r="F49" s="6">
        <f t="shared" si="10"/>
        <v>-109.15027559055119</v>
      </c>
      <c r="G49" s="6">
        <f t="shared" si="11"/>
        <v>-4.0972047244094485</v>
      </c>
      <c r="H49" s="6">
        <f t="shared" si="12"/>
        <v>1.511732283464567</v>
      </c>
    </row>
    <row r="50" spans="1:8" x14ac:dyDescent="0.25">
      <c r="A50" t="s">
        <v>59</v>
      </c>
      <c r="B50" s="2">
        <v>-2.7722169999999999</v>
      </c>
      <c r="C50" s="2">
        <v>-0.104092</v>
      </c>
      <c r="D50" s="2">
        <v>-5.2833999999999999E-2</v>
      </c>
      <c r="E50" t="str">
        <f t="shared" si="9"/>
        <v>PM1B4</v>
      </c>
      <c r="F50" s="6">
        <f t="shared" si="10"/>
        <v>-109.14240157480315</v>
      </c>
      <c r="G50" s="6">
        <f t="shared" si="11"/>
        <v>-4.0981102362204727</v>
      </c>
      <c r="H50" s="6">
        <f t="shared" si="12"/>
        <v>-2.0800787401574805</v>
      </c>
    </row>
    <row r="51" spans="1:8" x14ac:dyDescent="0.25">
      <c r="A51" t="s">
        <v>36</v>
      </c>
      <c r="B51" s="2">
        <v>-2.772802</v>
      </c>
      <c r="C51" s="2">
        <v>-6.5653000000000003E-2</v>
      </c>
      <c r="D51" s="2">
        <v>8.4228999999999998E-2</v>
      </c>
      <c r="E51" t="str">
        <f t="shared" si="9"/>
        <v>PM1B5</v>
      </c>
      <c r="F51" s="6">
        <f t="shared" si="10"/>
        <v>-109.16543307086614</v>
      </c>
      <c r="G51" s="6">
        <f t="shared" si="11"/>
        <v>-2.5847637795275591</v>
      </c>
      <c r="H51" s="6">
        <f t="shared" si="12"/>
        <v>3.3161023622047243</v>
      </c>
    </row>
    <row r="52" spans="1:8" x14ac:dyDescent="0.25">
      <c r="A52" t="s">
        <v>37</v>
      </c>
      <c r="B52" s="2">
        <v>-2.7701120000000001</v>
      </c>
      <c r="C52" s="2">
        <v>6.4459000000000002E-2</v>
      </c>
      <c r="D52" s="2">
        <v>8.2151000000000002E-2</v>
      </c>
      <c r="E52" t="str">
        <f t="shared" si="9"/>
        <v>PM1B6</v>
      </c>
      <c r="F52" s="6">
        <f t="shared" si="10"/>
        <v>-109.05952755905513</v>
      </c>
      <c r="G52" s="6">
        <f t="shared" si="11"/>
        <v>2.5377559055118111</v>
      </c>
      <c r="H52" s="6">
        <f t="shared" si="12"/>
        <v>3.2342913385826773</v>
      </c>
    </row>
    <row r="53" spans="1:8" x14ac:dyDescent="0.25">
      <c r="A53" t="s">
        <v>60</v>
      </c>
      <c r="B53" s="2">
        <v>-1.9261839999999999</v>
      </c>
      <c r="C53" s="2">
        <v>-0.10473</v>
      </c>
      <c r="D53" s="2">
        <v>-4.7952000000000002E-2</v>
      </c>
      <c r="E53" t="str">
        <f t="shared" si="9"/>
        <v>PM2B1</v>
      </c>
      <c r="F53" s="6">
        <f t="shared" si="10"/>
        <v>-75.83401574803149</v>
      </c>
      <c r="G53" s="6">
        <f t="shared" si="11"/>
        <v>-4.1232283464566928</v>
      </c>
      <c r="H53" s="6">
        <f t="shared" si="12"/>
        <v>-1.8878740157480316</v>
      </c>
    </row>
    <row r="54" spans="1:8" x14ac:dyDescent="0.25">
      <c r="A54" t="s">
        <v>61</v>
      </c>
      <c r="B54" s="2">
        <v>-1.926018</v>
      </c>
      <c r="C54" s="2">
        <v>-0.104765</v>
      </c>
      <c r="D54" s="2">
        <v>4.3813999999999999E-2</v>
      </c>
      <c r="E54" t="str">
        <f t="shared" si="9"/>
        <v>PM2B2</v>
      </c>
      <c r="F54" s="6">
        <f t="shared" si="10"/>
        <v>-75.827480314960638</v>
      </c>
      <c r="G54" s="6">
        <f t="shared" si="11"/>
        <v>-4.1246062992125987</v>
      </c>
      <c r="H54" s="6">
        <f t="shared" si="12"/>
        <v>1.7249606299212599</v>
      </c>
    </row>
    <row r="55" spans="1:8" x14ac:dyDescent="0.25">
      <c r="A55" t="s">
        <v>55</v>
      </c>
      <c r="B55" s="2">
        <v>-1.9262379999999999</v>
      </c>
      <c r="C55" s="2">
        <v>0.104462</v>
      </c>
      <c r="D55" s="2">
        <v>4.4183E-2</v>
      </c>
      <c r="E55" t="str">
        <f t="shared" si="9"/>
        <v>PM2B3</v>
      </c>
      <c r="F55" s="6">
        <f t="shared" si="10"/>
        <v>-75.836141732283465</v>
      </c>
      <c r="G55" s="6">
        <f t="shared" si="11"/>
        <v>4.1126771653543308</v>
      </c>
      <c r="H55" s="6">
        <f t="shared" si="12"/>
        <v>1.739488188976378</v>
      </c>
    </row>
    <row r="56" spans="1:8" x14ac:dyDescent="0.25">
      <c r="A56" t="s">
        <v>56</v>
      </c>
      <c r="B56" s="2">
        <v>-1.9262349999999999</v>
      </c>
      <c r="C56" s="2">
        <v>0.104723</v>
      </c>
      <c r="D56" s="2">
        <v>-4.7191999999999998E-2</v>
      </c>
      <c r="E56" t="str">
        <f t="shared" si="9"/>
        <v>PM2B4</v>
      </c>
      <c r="F56" s="6">
        <f t="shared" si="10"/>
        <v>-75.83602362204725</v>
      </c>
      <c r="G56" s="6">
        <f t="shared" si="11"/>
        <v>4.1229527559055121</v>
      </c>
      <c r="H56" s="6">
        <f t="shared" si="12"/>
        <v>-1.8579527559055118</v>
      </c>
    </row>
    <row r="57" spans="1:8" x14ac:dyDescent="0.25">
      <c r="A57" t="s">
        <v>33</v>
      </c>
      <c r="B57" s="2">
        <v>-1.9261820000000001</v>
      </c>
      <c r="C57" s="2">
        <v>6.5795999999999993E-2</v>
      </c>
      <c r="D57" s="2">
        <v>9.0889999999999999E-2</v>
      </c>
      <c r="E57" t="str">
        <f t="shared" si="9"/>
        <v>PM2B5</v>
      </c>
      <c r="F57" s="6">
        <f t="shared" si="10"/>
        <v>-75.833937007874027</v>
      </c>
      <c r="G57" s="6">
        <f t="shared" si="11"/>
        <v>2.5903937007874016</v>
      </c>
      <c r="H57" s="6">
        <f t="shared" si="12"/>
        <v>3.5783464566929135</v>
      </c>
    </row>
    <row r="58" spans="1:8" x14ac:dyDescent="0.25">
      <c r="A58" t="s">
        <v>57</v>
      </c>
      <c r="B58" s="2">
        <v>-1.9261600000000001</v>
      </c>
      <c r="C58" s="2">
        <v>-6.6318000000000002E-2</v>
      </c>
      <c r="D58" s="2">
        <v>9.0801000000000007E-2</v>
      </c>
      <c r="E58" t="str">
        <f t="shared" si="9"/>
        <v>PM2B6</v>
      </c>
      <c r="F58" s="6">
        <f t="shared" si="10"/>
        <v>-75.833070866141739</v>
      </c>
      <c r="G58" s="6">
        <f t="shared" si="11"/>
        <v>-2.6109448818897638</v>
      </c>
      <c r="H58" s="6">
        <f t="shared" si="12"/>
        <v>3.5748425196850397</v>
      </c>
    </row>
    <row r="59" spans="1:8" x14ac:dyDescent="0.25">
      <c r="A59" t="s">
        <v>29</v>
      </c>
      <c r="B59" s="2">
        <v>1.7584139999999999</v>
      </c>
      <c r="C59" s="2">
        <v>-0.104835</v>
      </c>
      <c r="D59" s="2">
        <v>-4.8924000000000002E-2</v>
      </c>
      <c r="E59" t="str">
        <f t="shared" si="9"/>
        <v>PM3B1</v>
      </c>
      <c r="F59" s="6">
        <f t="shared" si="10"/>
        <v>69.228897637795271</v>
      </c>
      <c r="G59" s="6">
        <f t="shared" si="11"/>
        <v>-4.1273622047244096</v>
      </c>
      <c r="H59" s="6">
        <f t="shared" si="12"/>
        <v>-1.9261417322834646</v>
      </c>
    </row>
    <row r="60" spans="1:8" x14ac:dyDescent="0.25">
      <c r="A60" t="s">
        <v>30</v>
      </c>
      <c r="B60" s="2">
        <v>1.7585040000000001</v>
      </c>
      <c r="C60" s="2">
        <v>-0.10470400000000001</v>
      </c>
      <c r="D60" s="2">
        <v>4.4502E-2</v>
      </c>
      <c r="E60" t="str">
        <f t="shared" si="9"/>
        <v>PM3B2</v>
      </c>
      <c r="F60" s="6">
        <f t="shared" si="10"/>
        <v>69.232440944881901</v>
      </c>
      <c r="G60" s="6">
        <f t="shared" si="11"/>
        <v>-4.1222047244094489</v>
      </c>
      <c r="H60" s="6">
        <f t="shared" si="12"/>
        <v>1.7520472440944883</v>
      </c>
    </row>
    <row r="61" spans="1:8" x14ac:dyDescent="0.25">
      <c r="A61" t="s">
        <v>46</v>
      </c>
      <c r="B61" s="2">
        <v>1.758346</v>
      </c>
      <c r="C61" s="2">
        <v>0.10441400000000001</v>
      </c>
      <c r="D61" s="2">
        <v>4.4227000000000002E-2</v>
      </c>
      <c r="E61" t="str">
        <f t="shared" si="9"/>
        <v>PM3B3</v>
      </c>
      <c r="F61" s="6">
        <f t="shared" si="10"/>
        <v>69.226220472440943</v>
      </c>
      <c r="G61" s="6">
        <f t="shared" si="11"/>
        <v>4.1107874015748038</v>
      </c>
      <c r="H61" s="6">
        <f t="shared" si="12"/>
        <v>1.741220472440945</v>
      </c>
    </row>
    <row r="62" spans="1:8" x14ac:dyDescent="0.25">
      <c r="A62" t="s">
        <v>47</v>
      </c>
      <c r="B62" s="2">
        <v>1.758286</v>
      </c>
      <c r="C62" s="2">
        <v>0.104491</v>
      </c>
      <c r="D62" s="2">
        <v>-4.9450000000000001E-2</v>
      </c>
      <c r="E62" t="str">
        <f t="shared" si="9"/>
        <v>PM3B4</v>
      </c>
      <c r="F62" s="6">
        <f t="shared" si="10"/>
        <v>69.223858267716537</v>
      </c>
      <c r="G62" s="6">
        <f t="shared" si="11"/>
        <v>4.1138188976377954</v>
      </c>
      <c r="H62" s="6">
        <f t="shared" si="12"/>
        <v>-1.9468503937007875</v>
      </c>
    </row>
    <row r="63" spans="1:8" x14ac:dyDescent="0.25">
      <c r="A63" t="s">
        <v>31</v>
      </c>
      <c r="B63" s="2">
        <v>1.7584409999999999</v>
      </c>
      <c r="C63" s="2">
        <v>6.5938999999999998E-2</v>
      </c>
      <c r="D63" s="2">
        <v>9.0954999999999994E-2</v>
      </c>
      <c r="E63" t="str">
        <f t="shared" si="9"/>
        <v>PM3B5</v>
      </c>
      <c r="F63" s="6">
        <f t="shared" si="10"/>
        <v>69.229960629921266</v>
      </c>
      <c r="G63" s="6">
        <f t="shared" si="11"/>
        <v>2.5960236220472441</v>
      </c>
      <c r="H63" s="6">
        <f t="shared" si="12"/>
        <v>3.5809055118110233</v>
      </c>
    </row>
    <row r="64" spans="1:8" x14ac:dyDescent="0.25">
      <c r="A64" t="s">
        <v>32</v>
      </c>
      <c r="B64" s="2">
        <v>1.7584740000000001</v>
      </c>
      <c r="C64" s="2">
        <v>-6.6098000000000004E-2</v>
      </c>
      <c r="D64" s="2">
        <v>9.1007000000000005E-2</v>
      </c>
      <c r="E64" t="str">
        <f t="shared" si="9"/>
        <v>PM3B6</v>
      </c>
      <c r="F64" s="6">
        <f t="shared" si="10"/>
        <v>69.231259842519691</v>
      </c>
      <c r="G64" s="6">
        <f t="shared" si="11"/>
        <v>-2.6022834645669293</v>
      </c>
      <c r="H64" s="6">
        <f t="shared" si="12"/>
        <v>3.5829527559055121</v>
      </c>
    </row>
    <row r="65" spans="1:8" x14ac:dyDescent="0.25">
      <c r="A65" t="s">
        <v>15</v>
      </c>
      <c r="B65" s="2">
        <v>2.5468820000000001</v>
      </c>
      <c r="C65" s="2">
        <v>0.104464</v>
      </c>
      <c r="D65" s="2">
        <v>-5.5493000000000001E-2</v>
      </c>
      <c r="E65" t="str">
        <f t="shared" si="9"/>
        <v>PM4B1</v>
      </c>
      <c r="F65" s="6">
        <f t="shared" si="10"/>
        <v>100.27094488188978</v>
      </c>
      <c r="G65" s="6">
        <f t="shared" si="11"/>
        <v>4.1127559055118112</v>
      </c>
      <c r="H65" s="6">
        <f t="shared" si="12"/>
        <v>-2.1847637795275592</v>
      </c>
    </row>
    <row r="66" spans="1:8" x14ac:dyDescent="0.25">
      <c r="A66" t="s">
        <v>16</v>
      </c>
      <c r="B66" s="2">
        <v>2.546475</v>
      </c>
      <c r="C66" s="2">
        <v>0.104437</v>
      </c>
      <c r="D66" s="2">
        <v>3.7647E-2</v>
      </c>
      <c r="E66" t="str">
        <f t="shared" si="9"/>
        <v>PM4B2</v>
      </c>
      <c r="F66" s="6">
        <f t="shared" si="10"/>
        <v>100.25492125984252</v>
      </c>
      <c r="G66" s="6">
        <f t="shared" si="11"/>
        <v>4.1116929133858271</v>
      </c>
      <c r="H66" s="6">
        <f t="shared" si="12"/>
        <v>1.4821653543307087</v>
      </c>
    </row>
    <row r="67" spans="1:8" x14ac:dyDescent="0.25">
      <c r="A67" t="s">
        <v>17</v>
      </c>
      <c r="B67" s="2">
        <v>2.54826</v>
      </c>
      <c r="C67" s="2">
        <v>-0.104949</v>
      </c>
      <c r="D67" s="2">
        <v>3.7735999999999999E-2</v>
      </c>
      <c r="E67" t="str">
        <f t="shared" si="9"/>
        <v>PM4B3</v>
      </c>
      <c r="F67" s="6">
        <f t="shared" si="10"/>
        <v>100.32519685039371</v>
      </c>
      <c r="G67" s="6">
        <f t="shared" si="11"/>
        <v>-4.1318503937007875</v>
      </c>
      <c r="H67" s="6">
        <f t="shared" si="12"/>
        <v>1.4856692913385827</v>
      </c>
    </row>
    <row r="68" spans="1:8" x14ac:dyDescent="0.25">
      <c r="A68" t="s">
        <v>48</v>
      </c>
      <c r="B68" s="2">
        <v>2.5484499999999999</v>
      </c>
      <c r="C68" s="2">
        <v>-0.10480299999999999</v>
      </c>
      <c r="D68" s="2">
        <v>-5.5603E-2</v>
      </c>
      <c r="E68" t="str">
        <f t="shared" si="9"/>
        <v>PM4B4</v>
      </c>
      <c r="F68" s="6">
        <f t="shared" si="10"/>
        <v>100.33267716535433</v>
      </c>
      <c r="G68" s="6">
        <f t="shared" si="11"/>
        <v>-4.1261023622047244</v>
      </c>
      <c r="H68" s="6">
        <f t="shared" si="12"/>
        <v>-2.1890944881889767</v>
      </c>
    </row>
    <row r="69" spans="1:8" x14ac:dyDescent="0.25">
      <c r="A69" t="s">
        <v>18</v>
      </c>
      <c r="B69" s="2">
        <v>2.5475810000000001</v>
      </c>
      <c r="C69" s="2">
        <v>6.4079999999999998E-2</v>
      </c>
      <c r="D69" s="2">
        <v>9.7558000000000006E-2</v>
      </c>
      <c r="E69" t="str">
        <f t="shared" si="9"/>
        <v>PM4B5</v>
      </c>
      <c r="F69" s="6">
        <f t="shared" si="10"/>
        <v>100.29846456692914</v>
      </c>
      <c r="G69" s="6">
        <f t="shared" si="11"/>
        <v>2.5228346456692914</v>
      </c>
      <c r="H69" s="6">
        <f t="shared" si="12"/>
        <v>3.8408661417322838</v>
      </c>
    </row>
    <row r="70" spans="1:8" x14ac:dyDescent="0.25">
      <c r="A70" t="s">
        <v>19</v>
      </c>
      <c r="B70" s="2">
        <v>2.5471300000000001</v>
      </c>
      <c r="C70" s="2">
        <v>-6.4186000000000007E-2</v>
      </c>
      <c r="D70" s="2">
        <v>9.7393999999999994E-2</v>
      </c>
      <c r="E70" t="str">
        <f t="shared" si="9"/>
        <v>PM4B6</v>
      </c>
      <c r="F70" s="6">
        <f t="shared" si="10"/>
        <v>100.28070866141734</v>
      </c>
      <c r="G70" s="6">
        <f t="shared" si="11"/>
        <v>-2.5270078740157484</v>
      </c>
      <c r="H70" s="6">
        <f t="shared" si="12"/>
        <v>3.8344094488188976</v>
      </c>
    </row>
    <row r="71" spans="1:8" x14ac:dyDescent="0.25">
      <c r="A71" t="s">
        <v>38</v>
      </c>
      <c r="B71" s="2">
        <v>-2.989582</v>
      </c>
      <c r="C71" s="2">
        <v>-7.1236999999999995E-2</v>
      </c>
      <c r="D71" s="2">
        <v>9.6113000000000004E-2</v>
      </c>
      <c r="E71" t="str">
        <f t="shared" si="9"/>
        <v>RFB1</v>
      </c>
      <c r="F71" s="6">
        <f t="shared" si="10"/>
        <v>-117.70007874015748</v>
      </c>
      <c r="G71" s="6">
        <f t="shared" si="11"/>
        <v>-2.8046062992125984</v>
      </c>
      <c r="H71" s="6">
        <f t="shared" si="12"/>
        <v>3.7839763779527562</v>
      </c>
    </row>
    <row r="72" spans="1:8" x14ac:dyDescent="0.25">
      <c r="A72" t="s">
        <v>39</v>
      </c>
      <c r="B72" s="2">
        <v>-2.9897809999999998</v>
      </c>
      <c r="C72" s="2">
        <v>7.0990999999999999E-2</v>
      </c>
      <c r="D72" s="2">
        <v>9.6161999999999997E-2</v>
      </c>
      <c r="E72" t="str">
        <f t="shared" si="9"/>
        <v>RFB2</v>
      </c>
      <c r="F72" s="6">
        <f t="shared" si="10"/>
        <v>-117.70791338582677</v>
      </c>
      <c r="G72" s="6">
        <f t="shared" si="11"/>
        <v>2.7949212598425199</v>
      </c>
      <c r="H72" s="6">
        <f t="shared" si="12"/>
        <v>3.7859055118110239</v>
      </c>
    </row>
    <row r="73" spans="1:8" x14ac:dyDescent="0.25">
      <c r="A73" t="s">
        <v>43</v>
      </c>
      <c r="B73" s="2">
        <v>-2.9897680000000002</v>
      </c>
      <c r="C73" s="2">
        <v>9.8158999999999996E-2</v>
      </c>
      <c r="D73" s="2">
        <v>4.8716000000000002E-2</v>
      </c>
      <c r="E73" t="str">
        <f t="shared" si="9"/>
        <v>RFB3</v>
      </c>
      <c r="F73" s="6">
        <f t="shared" si="10"/>
        <v>-117.70740157480316</v>
      </c>
      <c r="G73" s="6">
        <f t="shared" si="11"/>
        <v>3.864527559055118</v>
      </c>
      <c r="H73" s="6">
        <f t="shared" si="12"/>
        <v>1.9179527559055121</v>
      </c>
    </row>
    <row r="74" spans="1:8" x14ac:dyDescent="0.25">
      <c r="A74" t="s">
        <v>44</v>
      </c>
      <c r="B74" s="2">
        <v>-2.9898009999999999</v>
      </c>
      <c r="C74" s="2">
        <v>9.8200999999999997E-2</v>
      </c>
      <c r="D74" s="2">
        <v>-4.0145E-2</v>
      </c>
      <c r="E74" t="str">
        <f t="shared" si="9"/>
        <v>RFB4</v>
      </c>
      <c r="F74" s="6">
        <f t="shared" si="10"/>
        <v>-117.70870078740158</v>
      </c>
      <c r="G74" s="6">
        <f t="shared" si="11"/>
        <v>3.8661811023622046</v>
      </c>
      <c r="H74" s="6">
        <f t="shared" si="12"/>
        <v>-1.580511811023622</v>
      </c>
    </row>
  </sheetData>
  <sortState ref="J16:N66">
    <sortCondition ref="J16:J6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2019-10-29T21:23:09Z</dcterms:modified>
</cp:coreProperties>
</file>