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08\"/>
    </mc:Choice>
  </mc:AlternateContent>
  <bookViews>
    <workbookView xWindow="600" yWindow="375" windowWidth="21795" windowHeight="94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74" i="1" l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G16" i="1"/>
  <c r="H16" i="1"/>
  <c r="F16" i="1"/>
  <c r="E16" i="1"/>
  <c r="L11" i="1" l="1"/>
  <c r="K11" i="1"/>
  <c r="L10" i="1"/>
  <c r="K10" i="1"/>
  <c r="L9" i="1"/>
  <c r="K9" i="1"/>
  <c r="L8" i="1"/>
  <c r="K8" i="1"/>
</calcChain>
</file>

<file path=xl/sharedStrings.xml><?xml version="1.0" encoding="utf-8"?>
<sst xmlns="http://schemas.openxmlformats.org/spreadsheetml/2006/main" count="90" uniqueCount="72">
  <si>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</si>
  <si>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</si>
  <si>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</si>
  <si>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</si>
  <si>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</si>
  <si>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</si>
  <si>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</si>
  <si>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</si>
  <si>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</si>
  <si>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</si>
  <si>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</si>
  <si>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</si>
  <si>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</si>
  <si>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</si>
  <si>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</si>
  <si>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</si>
  <si>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</si>
  <si>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</si>
  <si>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</si>
  <si>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</si>
  <si>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HG1</t>
  </si>
  <si>
    <t>HG2</t>
  </si>
  <si>
    <t>HG3</t>
  </si>
  <si>
    <t>HG4</t>
  </si>
  <si>
    <t>HG5</t>
  </si>
  <si>
    <t>HG6</t>
  </si>
  <si>
    <t>HG7</t>
  </si>
  <si>
    <t>HG8</t>
  </si>
  <si>
    <t>HG24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</si>
  <si>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</si>
  <si>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</si>
  <si>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</si>
  <si>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</si>
  <si>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</si>
  <si>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</si>
  <si>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</si>
  <si>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</si>
  <si>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</si>
  <si>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</si>
  <si>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</si>
  <si>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</si>
  <si>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</si>
  <si>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</si>
  <si>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</si>
  <si>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</si>
  <si>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</si>
  <si>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</si>
  <si>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</si>
  <si>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</si>
  <si>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HG17</t>
  </si>
  <si>
    <t>HG18</t>
  </si>
  <si>
    <t>HG19</t>
  </si>
  <si>
    <t>HG20</t>
  </si>
  <si>
    <t>HG21</t>
  </si>
  <si>
    <t>HG22</t>
  </si>
  <si>
    <t>PM2B3</t>
  </si>
  <si>
    <t>PM2B4</t>
  </si>
  <si>
    <t>PM2B6</t>
  </si>
  <si>
    <t>HG23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</si>
  <si>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</si>
  <si>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</si>
  <si>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</si>
  <si>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</si>
  <si>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</si>
  <si>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</si>
  <si>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</si>
  <si>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</si>
  <si>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</si>
  <si>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</si>
  <si>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</si>
  <si>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</si>
  <si>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HXU sn008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</si>
</sst>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00"/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tabSelected="1" zoomScaleNormal="100" workbookViewId="0">
      <selection activeCell="A2" sqref="A2"/>
    </sheetView>
  </sheetViews>
  <sheetFormatPr defaultRowHeight="15" x14ac:dyDescent="0.25"/>
  <cols>
    <col min="1" max="8" width="10.7109375" customWidth="1"/>
  </cols>
  <sheetData>
    <row r="1" spans="1:21" ht="18.75" x14ac:dyDescent="0.3">
      <c r="A1" s="5" t="s">
        <v>71</v>
      </c>
    </row>
    <row r="2" spans="1:21" x14ac:dyDescent="0.25">
      <c r="A2" s="4">
        <v>43780</v>
      </c>
    </row>
    <row r="3" spans="1:21" x14ac:dyDescent="0.25">
      <c r="A3" s="4"/>
    </row>
    <row r="5" spans="1:21" x14ac:dyDescent="0.25">
      <c r="A5" t="s">
        <v>70</v>
      </c>
    </row>
    <row r="6" spans="1:21" x14ac:dyDescent="0.25">
      <c r="D6" t="s">
        <v>0</v>
      </c>
      <c r="H6" t="s">
        <v>1</v>
      </c>
    </row>
    <row r="7" spans="1:21" x14ac:dyDescent="0.25">
      <c r="A7" t="s">
        <v>68</v>
      </c>
      <c r="B7" t="s">
        <v>69</v>
      </c>
      <c r="C7" s="1" t="s">
        <v>2</v>
      </c>
      <c r="D7" s="1" t="s">
        <v>3</v>
      </c>
      <c r="E7" s="1" t="s">
        <v>4</v>
      </c>
      <c r="F7" s="1"/>
      <c r="G7" s="1" t="s">
        <v>2</v>
      </c>
      <c r="H7" s="1" t="s">
        <v>3</v>
      </c>
      <c r="I7" s="1" t="s">
        <v>4</v>
      </c>
      <c r="K7" s="1" t="s">
        <v>5</v>
      </c>
      <c r="L7" s="1" t="s">
        <v>6</v>
      </c>
    </row>
    <row r="8" spans="1:21" x14ac:dyDescent="0.25">
      <c r="A8" t="s">
        <v>7</v>
      </c>
      <c r="B8">
        <v>1</v>
      </c>
      <c r="C8" s="2">
        <v>0.51690800000000003</v>
      </c>
      <c r="D8" s="2">
        <v>7.6800000000000002E-4</v>
      </c>
      <c r="E8" s="2">
        <v>-3.3313000000000002E-2</v>
      </c>
      <c r="G8" s="2">
        <v>-2.7748870000000001</v>
      </c>
      <c r="H8" s="2">
        <v>7.3999999999999999E-4</v>
      </c>
      <c r="I8" s="2">
        <v>-3.3328000000000003E-2</v>
      </c>
      <c r="K8" s="3">
        <f t="shared" ref="K8:L11" si="0">(H8-D8)*1000</f>
        <v>-2.8000000000000032E-2</v>
      </c>
      <c r="L8" s="3">
        <f t="shared" si="0"/>
        <v>-1.5000000000001124E-2</v>
      </c>
      <c r="T8" s="4"/>
      <c r="U8" s="4"/>
    </row>
    <row r="9" spans="1:21" x14ac:dyDescent="0.25">
      <c r="A9" t="s">
        <v>8</v>
      </c>
      <c r="B9">
        <v>2</v>
      </c>
      <c r="C9" s="2">
        <v>1.3657980000000001</v>
      </c>
      <c r="D9" s="2">
        <v>2.22E-4</v>
      </c>
      <c r="E9" s="2">
        <v>-2.6724000000000001E-2</v>
      </c>
      <c r="G9" s="2">
        <v>-1.9260870000000001</v>
      </c>
      <c r="H9" s="2">
        <v>2.22E-4</v>
      </c>
      <c r="I9" s="2">
        <v>-2.6724000000000001E-2</v>
      </c>
      <c r="K9" s="3">
        <f t="shared" si="0"/>
        <v>0</v>
      </c>
      <c r="L9" s="3">
        <f t="shared" si="0"/>
        <v>0</v>
      </c>
      <c r="T9" s="4"/>
      <c r="U9" s="4"/>
    </row>
    <row r="10" spans="1:21" x14ac:dyDescent="0.25">
      <c r="A10" t="s">
        <v>9</v>
      </c>
      <c r="B10">
        <v>3</v>
      </c>
      <c r="C10" s="2">
        <v>5.0500679999999996</v>
      </c>
      <c r="D10" s="2">
        <v>3.2600000000000001E-4</v>
      </c>
      <c r="E10" s="2">
        <v>-2.6477000000000001E-2</v>
      </c>
      <c r="G10" s="2">
        <v>1.7583139999999999</v>
      </c>
      <c r="H10" s="2">
        <v>3.0699999999999998E-4</v>
      </c>
      <c r="I10" s="2">
        <v>-2.6530000000000001E-2</v>
      </c>
      <c r="K10" s="3">
        <f t="shared" si="0"/>
        <v>-1.9000000000000027E-2</v>
      </c>
      <c r="L10" s="3">
        <f t="shared" si="0"/>
        <v>-5.3000000000000963E-2</v>
      </c>
      <c r="T10" s="4"/>
      <c r="U10" s="4"/>
    </row>
    <row r="11" spans="1:21" x14ac:dyDescent="0.25">
      <c r="A11" t="s">
        <v>10</v>
      </c>
      <c r="B11">
        <v>4</v>
      </c>
      <c r="C11" s="2">
        <v>5.8367500000000003</v>
      </c>
      <c r="D11" s="2">
        <v>-1.7E-5</v>
      </c>
      <c r="E11" s="2">
        <v>-3.2854000000000001E-2</v>
      </c>
      <c r="G11" s="2">
        <v>2.545083</v>
      </c>
      <c r="H11" s="2">
        <v>0</v>
      </c>
      <c r="I11" s="2">
        <v>-3.2932999999999997E-2</v>
      </c>
      <c r="K11" s="3">
        <f t="shared" si="0"/>
        <v>1.7000000000000001E-2</v>
      </c>
      <c r="L11" s="3">
        <f t="shared" si="0"/>
        <v>-7.899999999999574E-2</v>
      </c>
      <c r="T11" s="4"/>
      <c r="U11" s="4"/>
    </row>
    <row r="12" spans="1:21" x14ac:dyDescent="0.25">
      <c r="C12" s="2"/>
      <c r="D12" s="2"/>
      <c r="E12" s="2"/>
      <c r="G12" s="2"/>
      <c r="H12" s="2"/>
      <c r="J12" s="3"/>
      <c r="K12" s="3"/>
    </row>
    <row r="13" spans="1:21" x14ac:dyDescent="0.25">
      <c r="C13" s="2"/>
      <c r="D13" s="2"/>
      <c r="E13" s="2"/>
      <c r="G13" s="2"/>
      <c r="H13" s="2"/>
      <c r="J13" s="3"/>
      <c r="K13" s="3"/>
    </row>
    <row r="14" spans="1:21" x14ac:dyDescent="0.25">
      <c r="A14" t="s">
        <v>62</v>
      </c>
    </row>
    <row r="15" spans="1:21" x14ac:dyDescent="0.25">
      <c r="B15" s="1" t="s">
        <v>2</v>
      </c>
      <c r="C15" s="1" t="s">
        <v>3</v>
      </c>
      <c r="D15" s="1" t="s">
        <v>4</v>
      </c>
      <c r="E15" s="1"/>
      <c r="F15" s="1" t="s">
        <v>63</v>
      </c>
      <c r="G15" s="1" t="s">
        <v>64</v>
      </c>
      <c r="H15" s="1" t="s">
        <v>65</v>
      </c>
    </row>
    <row r="16" spans="1:21" x14ac:dyDescent="0.25">
      <c r="A16" t="s">
        <v>20</v>
      </c>
      <c r="B16" s="2">
        <v>-1.749711</v>
      </c>
      <c r="C16" s="2">
        <v>9.8557000000000006E-2</v>
      </c>
      <c r="D16" s="2">
        <v>0.135965</v>
      </c>
      <c r="E16" t="str">
        <f>A16</f>
        <v>HG1</v>
      </c>
      <c r="F16" s="6">
        <f>B16/0.0254</f>
        <v>-68.886259842519692</v>
      </c>
      <c r="G16" s="6">
        <f t="shared" ref="G16:H16" si="1">C16/0.0254</f>
        <v>3.880196850393701</v>
      </c>
      <c r="H16" s="6">
        <f t="shared" si="1"/>
        <v>5.3529527559055126</v>
      </c>
    </row>
    <row r="17" spans="1:8" x14ac:dyDescent="0.25">
      <c r="A17" t="s">
        <v>21</v>
      </c>
      <c r="B17" s="2">
        <v>-0.63950399999999996</v>
      </c>
      <c r="C17" s="2">
        <v>9.8355999999999999E-2</v>
      </c>
      <c r="D17" s="2">
        <v>0.13605</v>
      </c>
      <c r="E17" t="str">
        <f t="shared" ref="E17:E31" si="2">A17</f>
        <v>HG2</v>
      </c>
      <c r="F17" s="6">
        <f t="shared" ref="F17:F31" si="3">B17/0.0254</f>
        <v>-25.177322834645668</v>
      </c>
      <c r="G17" s="6">
        <f t="shared" ref="G17:G31" si="4">C17/0.0254</f>
        <v>3.8722834645669293</v>
      </c>
      <c r="H17" s="6">
        <f t="shared" ref="H17:H31" si="5">D17/0.0254</f>
        <v>5.3562992125984259</v>
      </c>
    </row>
    <row r="18" spans="1:8" x14ac:dyDescent="0.25">
      <c r="A18" t="s">
        <v>22</v>
      </c>
      <c r="B18" s="2">
        <v>0.47237000000000001</v>
      </c>
      <c r="C18" s="2">
        <v>9.8511000000000001E-2</v>
      </c>
      <c r="D18" s="2">
        <v>0.13600499999999999</v>
      </c>
      <c r="E18" t="str">
        <f t="shared" si="2"/>
        <v>HG3</v>
      </c>
      <c r="F18" s="6">
        <f t="shared" si="3"/>
        <v>18.59724409448819</v>
      </c>
      <c r="G18" s="6">
        <f t="shared" si="4"/>
        <v>3.8783858267716536</v>
      </c>
      <c r="H18" s="6">
        <f t="shared" si="5"/>
        <v>5.3545275590551178</v>
      </c>
    </row>
    <row r="19" spans="1:8" x14ac:dyDescent="0.25">
      <c r="A19" t="s">
        <v>23</v>
      </c>
      <c r="B19" s="2">
        <v>1.582244</v>
      </c>
      <c r="C19" s="2">
        <v>9.8336000000000007E-2</v>
      </c>
      <c r="D19" s="2">
        <v>0.135878</v>
      </c>
      <c r="E19" t="str">
        <f t="shared" si="2"/>
        <v>HG4</v>
      </c>
      <c r="F19" s="6">
        <f t="shared" si="3"/>
        <v>62.293070866141733</v>
      </c>
      <c r="G19" s="6">
        <f t="shared" si="4"/>
        <v>3.8714960629921262</v>
      </c>
      <c r="H19" s="6">
        <f t="shared" si="5"/>
        <v>5.3495275590551179</v>
      </c>
    </row>
    <row r="20" spans="1:8" x14ac:dyDescent="0.25">
      <c r="A20" t="s">
        <v>24</v>
      </c>
      <c r="B20" s="2">
        <v>-1.7501370000000001</v>
      </c>
      <c r="C20" s="2">
        <v>-9.8450999999999997E-2</v>
      </c>
      <c r="D20" s="2">
        <v>0.13595199999999999</v>
      </c>
      <c r="E20" t="str">
        <f t="shared" si="2"/>
        <v>HG5</v>
      </c>
      <c r="F20" s="6">
        <f t="shared" si="3"/>
        <v>-68.903031496062994</v>
      </c>
      <c r="G20" s="6">
        <f t="shared" si="4"/>
        <v>-3.8760236220472439</v>
      </c>
      <c r="H20" s="6">
        <f t="shared" si="5"/>
        <v>5.3524409448818897</v>
      </c>
    </row>
    <row r="21" spans="1:8" x14ac:dyDescent="0.25">
      <c r="A21" t="s">
        <v>25</v>
      </c>
      <c r="B21" s="2">
        <v>-0.640154</v>
      </c>
      <c r="C21" s="2">
        <v>-9.8274E-2</v>
      </c>
      <c r="D21" s="2">
        <v>0.135958</v>
      </c>
      <c r="E21" t="str">
        <f t="shared" si="2"/>
        <v>HG6</v>
      </c>
      <c r="F21" s="6">
        <f t="shared" si="3"/>
        <v>-25.202913385826772</v>
      </c>
      <c r="G21" s="6">
        <f t="shared" si="4"/>
        <v>-3.8690551181102362</v>
      </c>
      <c r="H21" s="6">
        <f t="shared" si="5"/>
        <v>5.352677165354331</v>
      </c>
    </row>
    <row r="22" spans="1:8" x14ac:dyDescent="0.25">
      <c r="A22" t="s">
        <v>26</v>
      </c>
      <c r="B22" s="2">
        <v>0.47213300000000002</v>
      </c>
      <c r="C22" s="2">
        <v>-9.8683000000000007E-2</v>
      </c>
      <c r="D22" s="2">
        <v>0.13597699999999999</v>
      </c>
      <c r="E22" t="str">
        <f t="shared" si="2"/>
        <v>HG7</v>
      </c>
      <c r="F22" s="6">
        <f t="shared" si="3"/>
        <v>18.587913385826774</v>
      </c>
      <c r="G22" s="6">
        <f t="shared" si="4"/>
        <v>-3.8851574803149611</v>
      </c>
      <c r="H22" s="6">
        <f t="shared" si="5"/>
        <v>5.3534251968503934</v>
      </c>
    </row>
    <row r="23" spans="1:8" x14ac:dyDescent="0.25">
      <c r="A23" t="s">
        <v>27</v>
      </c>
      <c r="B23" s="2">
        <v>1.5818179999999999</v>
      </c>
      <c r="C23" s="2">
        <v>-9.8141000000000006E-2</v>
      </c>
      <c r="D23" s="2">
        <v>0.13600400000000001</v>
      </c>
      <c r="E23" t="str">
        <f t="shared" si="2"/>
        <v>HG8</v>
      </c>
      <c r="F23" s="6">
        <f t="shared" si="3"/>
        <v>62.276299212598424</v>
      </c>
      <c r="G23" s="6">
        <f t="shared" si="4"/>
        <v>-3.8638188976377958</v>
      </c>
      <c r="H23" s="6">
        <f t="shared" si="5"/>
        <v>5.3544881889763785</v>
      </c>
    </row>
    <row r="24" spans="1:8" x14ac:dyDescent="0.25">
      <c r="A24" t="s">
        <v>49</v>
      </c>
      <c r="B24" s="2">
        <v>-1.6666099999999999</v>
      </c>
      <c r="C24" s="2">
        <v>0.47563699999999998</v>
      </c>
      <c r="D24" s="2">
        <v>-0.23083000000000001</v>
      </c>
      <c r="E24" t="str">
        <f t="shared" si="2"/>
        <v>HG17</v>
      </c>
      <c r="F24" s="6">
        <f t="shared" si="3"/>
        <v>-65.614566929133858</v>
      </c>
      <c r="G24" s="6">
        <f t="shared" si="4"/>
        <v>18.725866141732283</v>
      </c>
      <c r="H24" s="6">
        <f t="shared" si="5"/>
        <v>-9.0877952755905511</v>
      </c>
    </row>
    <row r="25" spans="1:8" x14ac:dyDescent="0.25">
      <c r="A25" t="s">
        <v>50</v>
      </c>
      <c r="B25" s="2">
        <v>0</v>
      </c>
      <c r="C25" s="2">
        <v>0.47526800000000002</v>
      </c>
      <c r="D25" s="2">
        <v>-0.227661</v>
      </c>
      <c r="E25" t="str">
        <f t="shared" si="2"/>
        <v>HG18</v>
      </c>
      <c r="F25" s="6">
        <f t="shared" si="3"/>
        <v>0</v>
      </c>
      <c r="G25" s="6">
        <f t="shared" si="4"/>
        <v>18.711338582677168</v>
      </c>
      <c r="H25" s="6">
        <f t="shared" si="5"/>
        <v>-8.9630314960629924</v>
      </c>
    </row>
    <row r="26" spans="1:8" x14ac:dyDescent="0.25">
      <c r="A26" t="s">
        <v>51</v>
      </c>
      <c r="B26" s="2">
        <v>1.492319</v>
      </c>
      <c r="C26" s="2">
        <v>0.47497099999999998</v>
      </c>
      <c r="D26" s="2">
        <v>-0.229716</v>
      </c>
      <c r="E26" t="str">
        <f t="shared" si="2"/>
        <v>HG19</v>
      </c>
      <c r="F26" s="6">
        <f t="shared" si="3"/>
        <v>58.752716535433073</v>
      </c>
      <c r="G26" s="6">
        <f t="shared" si="4"/>
        <v>18.699645669291339</v>
      </c>
      <c r="H26" s="6">
        <f t="shared" si="5"/>
        <v>-9.0439370078740158</v>
      </c>
    </row>
    <row r="27" spans="1:8" x14ac:dyDescent="0.25">
      <c r="A27" t="s">
        <v>52</v>
      </c>
      <c r="B27" s="2">
        <v>-1.7259100000000001</v>
      </c>
      <c r="C27" s="2">
        <v>0.208369</v>
      </c>
      <c r="D27" s="2">
        <v>-0.47127999999999998</v>
      </c>
      <c r="E27" t="str">
        <f t="shared" si="2"/>
        <v>HG20</v>
      </c>
      <c r="F27" s="6">
        <f t="shared" si="3"/>
        <v>-67.949212598425206</v>
      </c>
      <c r="G27" s="6">
        <f t="shared" si="4"/>
        <v>8.2035039370078735</v>
      </c>
      <c r="H27" s="6">
        <f t="shared" si="5"/>
        <v>-18.554330708661418</v>
      </c>
    </row>
    <row r="28" spans="1:8" x14ac:dyDescent="0.25">
      <c r="A28" t="s">
        <v>53</v>
      </c>
      <c r="B28" s="2">
        <v>-8.8546E-2</v>
      </c>
      <c r="C28" s="2">
        <v>0.209011</v>
      </c>
      <c r="D28" s="2">
        <v>-0.47091300000000003</v>
      </c>
      <c r="E28" t="str">
        <f t="shared" si="2"/>
        <v>HG21</v>
      </c>
      <c r="F28" s="6">
        <f t="shared" si="3"/>
        <v>-3.4860629921259845</v>
      </c>
      <c r="G28" s="6">
        <f t="shared" si="4"/>
        <v>8.2287795275590554</v>
      </c>
      <c r="H28" s="6">
        <f t="shared" si="5"/>
        <v>-18.53988188976378</v>
      </c>
    </row>
    <row r="29" spans="1:8" x14ac:dyDescent="0.25">
      <c r="A29" t="s">
        <v>54</v>
      </c>
      <c r="B29" s="2">
        <v>1.550052</v>
      </c>
      <c r="C29" s="2">
        <v>0.20800299999999999</v>
      </c>
      <c r="D29" s="2">
        <v>-0.471279</v>
      </c>
      <c r="E29" t="str">
        <f t="shared" si="2"/>
        <v>HG22</v>
      </c>
      <c r="F29" s="6">
        <f t="shared" si="3"/>
        <v>61.025669291338588</v>
      </c>
      <c r="G29" s="6">
        <f t="shared" si="4"/>
        <v>8.1890944881889762</v>
      </c>
      <c r="H29" s="6">
        <f t="shared" si="5"/>
        <v>-18.554291338582679</v>
      </c>
    </row>
    <row r="30" spans="1:8" x14ac:dyDescent="0.25">
      <c r="A30" t="s">
        <v>58</v>
      </c>
      <c r="B30" s="2">
        <v>-1.7942119999999999</v>
      </c>
      <c r="C30" s="2">
        <v>-0.40248299999999998</v>
      </c>
      <c r="D30" s="2">
        <v>-0.23538600000000001</v>
      </c>
      <c r="E30" t="str">
        <f t="shared" si="2"/>
        <v>HG23</v>
      </c>
      <c r="F30" s="6">
        <f t="shared" si="3"/>
        <v>-70.638267716535438</v>
      </c>
      <c r="G30" s="6">
        <f t="shared" si="4"/>
        <v>-15.845787401574803</v>
      </c>
      <c r="H30" s="6">
        <f t="shared" si="5"/>
        <v>-9.2671653543307091</v>
      </c>
    </row>
    <row r="31" spans="1:8" x14ac:dyDescent="0.25">
      <c r="A31" t="s">
        <v>28</v>
      </c>
      <c r="B31" s="2">
        <v>1.6215040000000001</v>
      </c>
      <c r="C31" s="2">
        <v>-0.40120499999999998</v>
      </c>
      <c r="D31" s="2">
        <v>-0.22948499999999999</v>
      </c>
      <c r="E31" t="str">
        <f t="shared" si="2"/>
        <v>HG24</v>
      </c>
      <c r="F31" s="6">
        <f t="shared" si="3"/>
        <v>63.838740157480316</v>
      </c>
      <c r="G31" s="6">
        <f t="shared" si="4"/>
        <v>-15.795472440944883</v>
      </c>
      <c r="H31" s="6">
        <f t="shared" si="5"/>
        <v>-9.0348425196850393</v>
      </c>
    </row>
    <row r="34" spans="1:8" x14ac:dyDescent="0.25">
      <c r="A34" t="s">
        <v>66</v>
      </c>
    </row>
    <row r="35" spans="1:8" x14ac:dyDescent="0.25">
      <c r="B35" s="1" t="s">
        <v>2</v>
      </c>
      <c r="C35" s="1" t="s">
        <v>3</v>
      </c>
      <c r="D35" s="1" t="s">
        <v>4</v>
      </c>
      <c r="E35" s="1"/>
      <c r="F35" s="1" t="s">
        <v>63</v>
      </c>
      <c r="G35" s="1" t="s">
        <v>64</v>
      </c>
      <c r="H35" s="1" t="s">
        <v>65</v>
      </c>
    </row>
    <row r="36" spans="1:8" x14ac:dyDescent="0.25">
      <c r="A36" t="s">
        <v>42</v>
      </c>
      <c r="B36" s="2">
        <v>-5.5273079999999997</v>
      </c>
      <c r="C36" s="2">
        <v>3.14974</v>
      </c>
      <c r="D36" s="2">
        <v>-1.3689070000000001</v>
      </c>
      <c r="E36" t="str">
        <f t="shared" ref="E36:E38" si="6">A36</f>
        <v>MMF01</v>
      </c>
      <c r="F36" s="6">
        <f t="shared" ref="F36:F38" si="7">B36/0.0254</f>
        <v>-217.61055118110235</v>
      </c>
      <c r="G36" s="6">
        <f t="shared" ref="G36:G38" si="8">C36/0.0254</f>
        <v>124.00551181102362</v>
      </c>
      <c r="H36" s="6">
        <f t="shared" ref="H36:H38" si="9">D36/0.0254</f>
        <v>-53.893976377952761</v>
      </c>
    </row>
    <row r="37" spans="1:8" x14ac:dyDescent="0.25">
      <c r="A37" t="s">
        <v>14</v>
      </c>
      <c r="B37" s="2">
        <v>-1.4184380000000001</v>
      </c>
      <c r="C37" s="2">
        <v>3.113991</v>
      </c>
      <c r="D37" s="2">
        <v>-1.3658840000000001</v>
      </c>
      <c r="E37" t="str">
        <f t="shared" si="6"/>
        <v>MMF02</v>
      </c>
      <c r="F37" s="6">
        <f t="shared" si="7"/>
        <v>-55.844015748031502</v>
      </c>
      <c r="G37" s="6">
        <f t="shared" si="8"/>
        <v>122.59807086614174</v>
      </c>
      <c r="H37" s="6">
        <f t="shared" si="9"/>
        <v>-53.774960629921267</v>
      </c>
    </row>
    <row r="38" spans="1:8" x14ac:dyDescent="0.25">
      <c r="A38" t="s">
        <v>13</v>
      </c>
      <c r="B38" s="2">
        <v>3.0809329999999999</v>
      </c>
      <c r="C38" s="2">
        <v>3.0830850000000001</v>
      </c>
      <c r="D38" s="2">
        <v>-1.3662000000000001</v>
      </c>
      <c r="E38" t="str">
        <f t="shared" si="6"/>
        <v>MMF03</v>
      </c>
      <c r="F38" s="6">
        <f t="shared" si="7"/>
        <v>121.29657480314961</v>
      </c>
      <c r="G38" s="6">
        <f t="shared" si="8"/>
        <v>121.38129921259844</v>
      </c>
      <c r="H38" s="6">
        <f t="shared" si="9"/>
        <v>-53.787401574803155</v>
      </c>
    </row>
    <row r="39" spans="1:8" x14ac:dyDescent="0.25">
      <c r="A39" t="s">
        <v>41</v>
      </c>
      <c r="B39" s="2">
        <v>-4.3649170000000002</v>
      </c>
      <c r="C39" s="2">
        <v>1.088557</v>
      </c>
      <c r="D39" s="2">
        <v>-1.372514</v>
      </c>
      <c r="E39" t="str">
        <f>A39</f>
        <v>MMF09</v>
      </c>
      <c r="F39" s="6">
        <f t="shared" ref="F39:H42" si="10">B39/0.0254</f>
        <v>-171.84712598425199</v>
      </c>
      <c r="G39" s="6">
        <f t="shared" si="10"/>
        <v>42.856574803149606</v>
      </c>
      <c r="H39" s="6">
        <f t="shared" si="10"/>
        <v>-54.035984251968507</v>
      </c>
    </row>
    <row r="40" spans="1:8" x14ac:dyDescent="0.25">
      <c r="A40" t="s">
        <v>40</v>
      </c>
      <c r="B40" s="2">
        <v>1.0870489999999999</v>
      </c>
      <c r="C40" s="2">
        <v>1.086956</v>
      </c>
      <c r="D40" s="2">
        <v>-1.3748590000000001</v>
      </c>
      <c r="E40" t="str">
        <f>A40</f>
        <v>MMF10</v>
      </c>
      <c r="F40" s="6">
        <f t="shared" si="10"/>
        <v>42.797204724409447</v>
      </c>
      <c r="G40" s="6">
        <f t="shared" si="10"/>
        <v>42.793543307086615</v>
      </c>
      <c r="H40" s="6">
        <f t="shared" si="10"/>
        <v>-54.128307086614178</v>
      </c>
    </row>
    <row r="41" spans="1:8" x14ac:dyDescent="0.25">
      <c r="A41" t="s">
        <v>11</v>
      </c>
      <c r="B41" s="2">
        <v>-6.4233310000000001</v>
      </c>
      <c r="C41" s="2">
        <v>-2.751617</v>
      </c>
      <c r="D41" s="2">
        <v>1.0568090000000001</v>
      </c>
      <c r="E41" t="str">
        <f>A41</f>
        <v>MMF11</v>
      </c>
      <c r="F41" s="6">
        <f t="shared" si="10"/>
        <v>-252.8870472440945</v>
      </c>
      <c r="G41" s="6">
        <f t="shared" si="10"/>
        <v>-108.33137795275591</v>
      </c>
      <c r="H41" s="6">
        <f t="shared" si="10"/>
        <v>41.60665354330709</v>
      </c>
    </row>
    <row r="42" spans="1:8" x14ac:dyDescent="0.25">
      <c r="A42" t="s">
        <v>12</v>
      </c>
      <c r="B42" s="2">
        <v>1.195459</v>
      </c>
      <c r="C42" s="2">
        <v>-2.7544919999999999</v>
      </c>
      <c r="D42" s="2">
        <v>1.0631619999999999</v>
      </c>
      <c r="E42" t="str">
        <f>A42</f>
        <v>MMF12</v>
      </c>
      <c r="F42" s="6">
        <f t="shared" si="10"/>
        <v>47.065314960629927</v>
      </c>
      <c r="G42" s="6">
        <f t="shared" si="10"/>
        <v>-108.44456692913386</v>
      </c>
      <c r="H42" s="6">
        <f t="shared" si="10"/>
        <v>41.856771653543305</v>
      </c>
    </row>
    <row r="45" spans="1:8" x14ac:dyDescent="0.25">
      <c r="A45" t="s">
        <v>67</v>
      </c>
    </row>
    <row r="46" spans="1:8" x14ac:dyDescent="0.25">
      <c r="B46" s="1" t="s">
        <v>2</v>
      </c>
      <c r="C46" s="1" t="s">
        <v>3</v>
      </c>
      <c r="D46" s="1" t="s">
        <v>4</v>
      </c>
      <c r="F46" s="1" t="s">
        <v>63</v>
      </c>
      <c r="G46" s="1" t="s">
        <v>64</v>
      </c>
      <c r="H46" s="1" t="s">
        <v>65</v>
      </c>
    </row>
    <row r="47" spans="1:8" x14ac:dyDescent="0.25">
      <c r="A47" t="s">
        <v>45</v>
      </c>
      <c r="B47" s="2">
        <v>-2.7751739999999998</v>
      </c>
      <c r="C47" s="2">
        <v>0.105043</v>
      </c>
      <c r="D47" s="2">
        <v>-5.5902E-2</v>
      </c>
      <c r="E47" t="str">
        <f t="shared" ref="E47:E74" si="11">A47</f>
        <v>PM1B1</v>
      </c>
      <c r="F47" s="6">
        <f t="shared" ref="F47:F74" si="12">B47/0.0254</f>
        <v>-109.25881889763779</v>
      </c>
      <c r="G47" s="6">
        <f t="shared" ref="G47:G74" si="13">C47/0.0254</f>
        <v>4.135551181102362</v>
      </c>
      <c r="H47" s="6">
        <f t="shared" ref="H47:H74" si="14">D47/0.0254</f>
        <v>-2.2008661417322837</v>
      </c>
    </row>
    <row r="48" spans="1:8" x14ac:dyDescent="0.25">
      <c r="A48" t="s">
        <v>34</v>
      </c>
      <c r="B48" s="2">
        <v>-2.775296</v>
      </c>
      <c r="C48" s="2">
        <v>0.10502300000000001</v>
      </c>
      <c r="D48" s="2">
        <v>3.7333999999999999E-2</v>
      </c>
      <c r="E48" t="str">
        <f t="shared" si="11"/>
        <v>PM1B2</v>
      </c>
      <c r="F48" s="6">
        <f t="shared" si="12"/>
        <v>-109.2636220472441</v>
      </c>
      <c r="G48" s="6">
        <f t="shared" si="13"/>
        <v>4.1347637795275594</v>
      </c>
      <c r="H48" s="6">
        <f t="shared" si="14"/>
        <v>1.4698425196850393</v>
      </c>
    </row>
    <row r="49" spans="1:8" x14ac:dyDescent="0.25">
      <c r="A49" t="s">
        <v>35</v>
      </c>
      <c r="B49" s="2">
        <v>-2.7747419999999998</v>
      </c>
      <c r="C49" s="2">
        <v>-0.104148</v>
      </c>
      <c r="D49" s="2">
        <v>3.8379999999999997E-2</v>
      </c>
      <c r="E49" t="str">
        <f t="shared" si="11"/>
        <v>PM1B3</v>
      </c>
      <c r="F49" s="6">
        <f t="shared" si="12"/>
        <v>-109.24181102362205</v>
      </c>
      <c r="G49" s="6">
        <f t="shared" si="13"/>
        <v>-4.1003149606299214</v>
      </c>
      <c r="H49" s="6">
        <f t="shared" si="14"/>
        <v>1.5110236220472442</v>
      </c>
    </row>
    <row r="50" spans="1:8" x14ac:dyDescent="0.25">
      <c r="A50" t="s">
        <v>59</v>
      </c>
      <c r="B50" s="2">
        <v>-2.7745280000000001</v>
      </c>
      <c r="C50" s="2">
        <v>-0.10417999999999999</v>
      </c>
      <c r="D50" s="2">
        <v>-5.2840999999999999E-2</v>
      </c>
      <c r="E50" t="str">
        <f t="shared" si="11"/>
        <v>PM1B4</v>
      </c>
      <c r="F50" s="6">
        <f t="shared" si="12"/>
        <v>-109.23338582677167</v>
      </c>
      <c r="G50" s="6">
        <f t="shared" si="13"/>
        <v>-4.1015748031496067</v>
      </c>
      <c r="H50" s="6">
        <f t="shared" si="14"/>
        <v>-2.0803543307086616</v>
      </c>
    </row>
    <row r="51" spans="1:8" x14ac:dyDescent="0.25">
      <c r="A51" t="s">
        <v>36</v>
      </c>
      <c r="B51" s="2">
        <v>-2.7751190000000001</v>
      </c>
      <c r="C51" s="2">
        <v>-6.5722000000000003E-2</v>
      </c>
      <c r="D51" s="2">
        <v>8.4248000000000003E-2</v>
      </c>
      <c r="E51" t="str">
        <f t="shared" si="11"/>
        <v>PM1B5</v>
      </c>
      <c r="F51" s="6">
        <f t="shared" si="12"/>
        <v>-109.2566535433071</v>
      </c>
      <c r="G51" s="6">
        <f t="shared" si="13"/>
        <v>-2.5874803149606302</v>
      </c>
      <c r="H51" s="6">
        <f t="shared" si="14"/>
        <v>3.3168503937007876</v>
      </c>
    </row>
    <row r="52" spans="1:8" x14ac:dyDescent="0.25">
      <c r="A52" t="s">
        <v>37</v>
      </c>
      <c r="B52" s="2">
        <v>-2.772418</v>
      </c>
      <c r="C52" s="2">
        <v>6.4393000000000006E-2</v>
      </c>
      <c r="D52" s="2">
        <v>8.2174999999999998E-2</v>
      </c>
      <c r="E52" t="str">
        <f t="shared" si="11"/>
        <v>PM1B6</v>
      </c>
      <c r="F52" s="6">
        <f t="shared" si="12"/>
        <v>-109.15031496062993</v>
      </c>
      <c r="G52" s="6">
        <f t="shared" si="13"/>
        <v>2.535157480314961</v>
      </c>
      <c r="H52" s="6">
        <f t="shared" si="14"/>
        <v>3.2352362204724412</v>
      </c>
    </row>
    <row r="53" spans="1:8" x14ac:dyDescent="0.25">
      <c r="A53" t="s">
        <v>60</v>
      </c>
      <c r="B53" s="2">
        <v>-1.926153</v>
      </c>
      <c r="C53" s="2">
        <v>-0.104725</v>
      </c>
      <c r="D53" s="2">
        <v>-4.7945000000000002E-2</v>
      </c>
      <c r="E53" t="str">
        <f t="shared" si="11"/>
        <v>PM2B1</v>
      </c>
      <c r="F53" s="6">
        <f t="shared" si="12"/>
        <v>-75.832795275590556</v>
      </c>
      <c r="G53" s="6">
        <f t="shared" si="13"/>
        <v>-4.1230314960629926</v>
      </c>
      <c r="H53" s="6">
        <f t="shared" si="14"/>
        <v>-1.8875984251968505</v>
      </c>
    </row>
    <row r="54" spans="1:8" x14ac:dyDescent="0.25">
      <c r="A54" t="s">
        <v>61</v>
      </c>
      <c r="B54" s="2">
        <v>-1.926015</v>
      </c>
      <c r="C54" s="2">
        <v>-0.104754</v>
      </c>
      <c r="D54" s="2">
        <v>4.3860999999999997E-2</v>
      </c>
      <c r="E54" t="str">
        <f t="shared" si="11"/>
        <v>PM2B2</v>
      </c>
      <c r="F54" s="6">
        <f t="shared" si="12"/>
        <v>-75.827362204724409</v>
      </c>
      <c r="G54" s="6">
        <f t="shared" si="13"/>
        <v>-4.1241732283464572</v>
      </c>
      <c r="H54" s="6">
        <f t="shared" si="14"/>
        <v>1.7268110236220473</v>
      </c>
    </row>
    <row r="55" spans="1:8" x14ac:dyDescent="0.25">
      <c r="A55" t="s">
        <v>55</v>
      </c>
      <c r="B55" s="2">
        <v>-1.9262440000000001</v>
      </c>
      <c r="C55" s="2">
        <v>0.10448</v>
      </c>
      <c r="D55" s="2">
        <v>4.4173999999999998E-2</v>
      </c>
      <c r="E55" t="str">
        <f t="shared" si="11"/>
        <v>PM2B3</v>
      </c>
      <c r="F55" s="6">
        <f t="shared" si="12"/>
        <v>-75.83637795275591</v>
      </c>
      <c r="G55" s="6">
        <f t="shared" si="13"/>
        <v>4.1133858267716539</v>
      </c>
      <c r="H55" s="6">
        <f t="shared" si="14"/>
        <v>1.7391338582677165</v>
      </c>
    </row>
    <row r="56" spans="1:8" x14ac:dyDescent="0.25">
      <c r="A56" t="s">
        <v>56</v>
      </c>
      <c r="B56" s="2">
        <v>-1.926213</v>
      </c>
      <c r="C56" s="2">
        <v>0.10473499999999999</v>
      </c>
      <c r="D56" s="2">
        <v>-4.7183999999999997E-2</v>
      </c>
      <c r="E56" t="str">
        <f t="shared" si="11"/>
        <v>PM2B4</v>
      </c>
      <c r="F56" s="6">
        <f t="shared" si="12"/>
        <v>-75.835157480314962</v>
      </c>
      <c r="G56" s="6">
        <f t="shared" si="13"/>
        <v>4.1234251968503939</v>
      </c>
      <c r="H56" s="6">
        <f t="shared" si="14"/>
        <v>-1.8576377952755905</v>
      </c>
    </row>
    <row r="57" spans="1:8" x14ac:dyDescent="0.25">
      <c r="A57" t="s">
        <v>33</v>
      </c>
      <c r="B57" s="2">
        <v>-1.9261950000000001</v>
      </c>
      <c r="C57" s="2">
        <v>6.5821000000000005E-2</v>
      </c>
      <c r="D57" s="2">
        <v>9.0900999999999996E-2</v>
      </c>
      <c r="E57" t="str">
        <f t="shared" si="11"/>
        <v>PM2B5</v>
      </c>
      <c r="F57" s="6">
        <f t="shared" si="12"/>
        <v>-75.834448818897641</v>
      </c>
      <c r="G57" s="6">
        <f t="shared" si="13"/>
        <v>2.5913779527559058</v>
      </c>
      <c r="H57" s="6">
        <f t="shared" si="14"/>
        <v>3.578779527559055</v>
      </c>
    </row>
    <row r="58" spans="1:8" x14ac:dyDescent="0.25">
      <c r="A58" t="s">
        <v>57</v>
      </c>
      <c r="B58" s="2">
        <v>-1.926172</v>
      </c>
      <c r="C58" s="2">
        <v>-6.6305000000000003E-2</v>
      </c>
      <c r="D58" s="2">
        <v>9.0816999999999995E-2</v>
      </c>
      <c r="E58" t="str">
        <f t="shared" si="11"/>
        <v>PM2B6</v>
      </c>
      <c r="F58" s="6">
        <f t="shared" si="12"/>
        <v>-75.833543307086615</v>
      </c>
      <c r="G58" s="6">
        <f t="shared" si="13"/>
        <v>-2.6104330708661418</v>
      </c>
      <c r="H58" s="6">
        <f t="shared" si="14"/>
        <v>3.5754724409448819</v>
      </c>
    </row>
    <row r="59" spans="1:8" x14ac:dyDescent="0.25">
      <c r="A59" t="s">
        <v>29</v>
      </c>
      <c r="B59" s="2">
        <v>1.758211</v>
      </c>
      <c r="C59" s="2">
        <v>-0.10459</v>
      </c>
      <c r="D59" s="2">
        <v>-4.8837999999999999E-2</v>
      </c>
      <c r="E59" t="str">
        <f t="shared" si="11"/>
        <v>PM3B1</v>
      </c>
      <c r="F59" s="6">
        <f t="shared" si="12"/>
        <v>69.220905511811026</v>
      </c>
      <c r="G59" s="6">
        <f t="shared" si="13"/>
        <v>-4.1177165354330709</v>
      </c>
      <c r="H59" s="6">
        <f t="shared" si="14"/>
        <v>-1.9227559055118111</v>
      </c>
    </row>
    <row r="60" spans="1:8" x14ac:dyDescent="0.25">
      <c r="A60" t="s">
        <v>30</v>
      </c>
      <c r="B60" s="2">
        <v>1.758284</v>
      </c>
      <c r="C60" s="2">
        <v>-0.104463</v>
      </c>
      <c r="D60" s="2">
        <v>4.4657000000000002E-2</v>
      </c>
      <c r="E60" t="str">
        <f t="shared" si="11"/>
        <v>PM3B2</v>
      </c>
      <c r="F60" s="6">
        <f t="shared" si="12"/>
        <v>69.22377952755906</v>
      </c>
      <c r="G60" s="6">
        <f t="shared" si="13"/>
        <v>-4.112716535433071</v>
      </c>
      <c r="H60" s="6">
        <f t="shared" si="14"/>
        <v>1.7581496062992128</v>
      </c>
    </row>
    <row r="61" spans="1:8" x14ac:dyDescent="0.25">
      <c r="A61" t="s">
        <v>46</v>
      </c>
      <c r="B61" s="2">
        <v>1.758103</v>
      </c>
      <c r="C61" s="2">
        <v>0.104633</v>
      </c>
      <c r="D61" s="2">
        <v>4.4377E-2</v>
      </c>
      <c r="E61" t="str">
        <f t="shared" si="11"/>
        <v>PM3B3</v>
      </c>
      <c r="F61" s="6">
        <f t="shared" si="12"/>
        <v>69.216653543307089</v>
      </c>
      <c r="G61" s="6">
        <f t="shared" si="13"/>
        <v>4.1194094488188977</v>
      </c>
      <c r="H61" s="6">
        <f t="shared" si="14"/>
        <v>1.7471259842519686</v>
      </c>
    </row>
    <row r="62" spans="1:8" x14ac:dyDescent="0.25">
      <c r="A62" t="s">
        <v>47</v>
      </c>
      <c r="B62" s="2">
        <v>1.7580519999999999</v>
      </c>
      <c r="C62" s="2">
        <v>0.104741</v>
      </c>
      <c r="D62" s="2">
        <v>-4.9305000000000002E-2</v>
      </c>
      <c r="E62" t="str">
        <f t="shared" si="11"/>
        <v>PM3B4</v>
      </c>
      <c r="F62" s="6">
        <f t="shared" si="12"/>
        <v>69.214645669291343</v>
      </c>
      <c r="G62" s="6">
        <f t="shared" si="13"/>
        <v>4.1236614173228352</v>
      </c>
      <c r="H62" s="6">
        <f t="shared" si="14"/>
        <v>-1.9411417322834648</v>
      </c>
    </row>
    <row r="63" spans="1:8" x14ac:dyDescent="0.25">
      <c r="A63" t="s">
        <v>31</v>
      </c>
      <c r="B63" s="2">
        <v>1.7581929999999999</v>
      </c>
      <c r="C63" s="2">
        <v>6.6147999999999998E-2</v>
      </c>
      <c r="D63" s="2">
        <v>9.1087000000000001E-2</v>
      </c>
      <c r="E63" t="str">
        <f t="shared" si="11"/>
        <v>PM3B5</v>
      </c>
      <c r="F63" s="6">
        <f t="shared" si="12"/>
        <v>69.220196850393705</v>
      </c>
      <c r="G63" s="6">
        <f t="shared" si="13"/>
        <v>2.6042519685039371</v>
      </c>
      <c r="H63" s="6">
        <f t="shared" si="14"/>
        <v>3.5861023622047248</v>
      </c>
    </row>
    <row r="64" spans="1:8" x14ac:dyDescent="0.25">
      <c r="A64" t="s">
        <v>32</v>
      </c>
      <c r="B64" s="2">
        <v>1.7582500000000001</v>
      </c>
      <c r="C64" s="2">
        <v>-6.5887000000000001E-2</v>
      </c>
      <c r="D64" s="2">
        <v>9.1113E-2</v>
      </c>
      <c r="E64" t="str">
        <f t="shared" si="11"/>
        <v>PM3B6</v>
      </c>
      <c r="F64" s="6">
        <f t="shared" si="12"/>
        <v>69.222440944881896</v>
      </c>
      <c r="G64" s="6">
        <f t="shared" si="13"/>
        <v>-2.5939763779527563</v>
      </c>
      <c r="H64" s="6">
        <f t="shared" si="14"/>
        <v>3.5871259842519687</v>
      </c>
    </row>
    <row r="65" spans="1:8" x14ac:dyDescent="0.25">
      <c r="A65" t="s">
        <v>15</v>
      </c>
      <c r="B65" s="2">
        <v>2.544584</v>
      </c>
      <c r="C65" s="2">
        <v>0.104417</v>
      </c>
      <c r="D65" s="2">
        <v>-5.5461999999999997E-2</v>
      </c>
      <c r="E65" t="str">
        <f t="shared" si="11"/>
        <v>PM4B1</v>
      </c>
      <c r="F65" s="6">
        <f t="shared" si="12"/>
        <v>100.18047244094488</v>
      </c>
      <c r="G65" s="6">
        <f t="shared" si="13"/>
        <v>4.1109055118110236</v>
      </c>
      <c r="H65" s="6">
        <f t="shared" si="14"/>
        <v>-2.1835433070866141</v>
      </c>
    </row>
    <row r="66" spans="1:8" x14ac:dyDescent="0.25">
      <c r="A66" t="s">
        <v>16</v>
      </c>
      <c r="B66" s="2">
        <v>2.5441880000000001</v>
      </c>
      <c r="C66" s="2">
        <v>0.104404</v>
      </c>
      <c r="D66" s="2">
        <v>3.7654E-2</v>
      </c>
      <c r="E66" t="str">
        <f t="shared" si="11"/>
        <v>PM4B2</v>
      </c>
      <c r="F66" s="6">
        <f t="shared" si="12"/>
        <v>100.16488188976379</v>
      </c>
      <c r="G66" s="6">
        <f t="shared" si="13"/>
        <v>4.1103937007874016</v>
      </c>
      <c r="H66" s="6">
        <f t="shared" si="14"/>
        <v>1.4824409448818898</v>
      </c>
    </row>
    <row r="67" spans="1:8" x14ac:dyDescent="0.25">
      <c r="A67" t="s">
        <v>17</v>
      </c>
      <c r="B67" s="2">
        <v>2.5459550000000002</v>
      </c>
      <c r="C67" s="2">
        <v>-0.104962</v>
      </c>
      <c r="D67" s="2">
        <v>3.7769999999999998E-2</v>
      </c>
      <c r="E67" t="str">
        <f t="shared" si="11"/>
        <v>PM4B3</v>
      </c>
      <c r="F67" s="6">
        <f t="shared" si="12"/>
        <v>100.23444881889765</v>
      </c>
      <c r="G67" s="6">
        <f t="shared" si="13"/>
        <v>-4.1323622047244095</v>
      </c>
      <c r="H67" s="6">
        <f t="shared" si="14"/>
        <v>1.487007874015748</v>
      </c>
    </row>
    <row r="68" spans="1:8" x14ac:dyDescent="0.25">
      <c r="A68" t="s">
        <v>48</v>
      </c>
      <c r="B68" s="2">
        <v>2.5461399999999998</v>
      </c>
      <c r="C68" s="2">
        <v>-0.104825</v>
      </c>
      <c r="D68" s="2">
        <v>-5.5586999999999998E-2</v>
      </c>
      <c r="E68" t="str">
        <f t="shared" si="11"/>
        <v>PM4B4</v>
      </c>
      <c r="F68" s="6">
        <f t="shared" si="12"/>
        <v>100.24173228346457</v>
      </c>
      <c r="G68" s="6">
        <f t="shared" si="13"/>
        <v>-4.1269685039370083</v>
      </c>
      <c r="H68" s="6">
        <f t="shared" si="14"/>
        <v>-2.188464566929134</v>
      </c>
    </row>
    <row r="69" spans="1:8" x14ac:dyDescent="0.25">
      <c r="A69" t="s">
        <v>18</v>
      </c>
      <c r="B69" s="2">
        <v>2.5452729999999999</v>
      </c>
      <c r="C69" s="2">
        <v>6.4043000000000003E-2</v>
      </c>
      <c r="D69" s="2">
        <v>9.7584000000000004E-2</v>
      </c>
      <c r="E69" t="str">
        <f t="shared" si="11"/>
        <v>PM4B5</v>
      </c>
      <c r="F69" s="6">
        <f t="shared" si="12"/>
        <v>100.20759842519685</v>
      </c>
      <c r="G69" s="6">
        <f t="shared" si="13"/>
        <v>2.5213779527559059</v>
      </c>
      <c r="H69" s="6">
        <f t="shared" si="14"/>
        <v>3.8418897637795277</v>
      </c>
    </row>
    <row r="70" spans="1:8" x14ac:dyDescent="0.25">
      <c r="A70" t="s">
        <v>19</v>
      </c>
      <c r="B70" s="2">
        <v>2.5448149999999998</v>
      </c>
      <c r="C70" s="2">
        <v>-6.4224000000000003E-2</v>
      </c>
      <c r="D70" s="2">
        <v>9.7422999999999996E-2</v>
      </c>
      <c r="E70" t="str">
        <f t="shared" si="11"/>
        <v>PM4B6</v>
      </c>
      <c r="F70" s="6">
        <f t="shared" si="12"/>
        <v>100.18956692913386</v>
      </c>
      <c r="G70" s="6">
        <f t="shared" si="13"/>
        <v>-2.5285039370078741</v>
      </c>
      <c r="H70" s="6">
        <f t="shared" si="14"/>
        <v>3.8355511811023622</v>
      </c>
    </row>
    <row r="71" spans="1:8" x14ac:dyDescent="0.25">
      <c r="A71" t="s">
        <v>38</v>
      </c>
      <c r="B71" s="2">
        <v>-2.9918939999999998</v>
      </c>
      <c r="C71" s="2">
        <v>-7.1303000000000005E-2</v>
      </c>
      <c r="D71" s="2">
        <v>9.6129999999999993E-2</v>
      </c>
      <c r="E71" t="str">
        <f t="shared" si="11"/>
        <v>RFB1</v>
      </c>
      <c r="F71" s="6">
        <f t="shared" si="12"/>
        <v>-117.79110236220473</v>
      </c>
      <c r="G71" s="6">
        <f t="shared" si="13"/>
        <v>-2.8072047244094493</v>
      </c>
      <c r="H71" s="6">
        <f t="shared" si="14"/>
        <v>3.7846456692913386</v>
      </c>
    </row>
    <row r="72" spans="1:8" x14ac:dyDescent="0.25">
      <c r="A72" t="s">
        <v>39</v>
      </c>
      <c r="B72" s="2">
        <v>-2.9920990000000001</v>
      </c>
      <c r="C72" s="2">
        <v>7.0932999999999996E-2</v>
      </c>
      <c r="D72" s="2">
        <v>9.6184000000000006E-2</v>
      </c>
      <c r="E72" t="str">
        <f t="shared" si="11"/>
        <v>RFB2</v>
      </c>
      <c r="F72" s="6">
        <f t="shared" si="12"/>
        <v>-117.79917322834646</v>
      </c>
      <c r="G72" s="6">
        <f t="shared" si="13"/>
        <v>2.7926377952755903</v>
      </c>
      <c r="H72" s="6">
        <f t="shared" si="14"/>
        <v>3.7867716535433074</v>
      </c>
    </row>
    <row r="73" spans="1:8" x14ac:dyDescent="0.25">
      <c r="A73" t="s">
        <v>43</v>
      </c>
      <c r="B73" s="2">
        <v>-2.992073</v>
      </c>
      <c r="C73" s="2">
        <v>9.8119999999999999E-2</v>
      </c>
      <c r="D73" s="2">
        <v>4.87E-2</v>
      </c>
      <c r="E73" t="str">
        <f t="shared" si="11"/>
        <v>RFB3</v>
      </c>
      <c r="F73" s="6">
        <f t="shared" si="12"/>
        <v>-117.79814960629922</v>
      </c>
      <c r="G73" s="6">
        <f t="shared" si="13"/>
        <v>3.8629921259842521</v>
      </c>
      <c r="H73" s="6">
        <f t="shared" si="14"/>
        <v>1.9173228346456694</v>
      </c>
    </row>
    <row r="74" spans="1:8" x14ac:dyDescent="0.25">
      <c r="A74" t="s">
        <v>44</v>
      </c>
      <c r="B74" s="2">
        <v>-2.9921180000000001</v>
      </c>
      <c r="C74" s="2">
        <v>9.8139000000000004E-2</v>
      </c>
      <c r="D74" s="2">
        <v>-4.0114999999999998E-2</v>
      </c>
      <c r="E74" t="str">
        <f t="shared" si="11"/>
        <v>RFB4</v>
      </c>
      <c r="F74" s="6">
        <f t="shared" si="12"/>
        <v>-117.79992125984252</v>
      </c>
      <c r="G74" s="6">
        <f t="shared" si="13"/>
        <v>3.8637401574803154</v>
      </c>
      <c r="H74" s="6">
        <f t="shared" si="14"/>
        <v>-1.5793307086614172</v>
      </c>
    </row>
  </sheetData>
  <sortState ref="K16:O66">
    <sortCondition ref="K16:K66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2019-11-11T22:19:53Z</dcterms:modified>
</cp:coreProperties>
</file>