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LCLSII\LCLS2 UND. Chambers\"/>
    </mc:Choice>
  </mc:AlternateContent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8" i="1"/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<sst xmlns="http://schemas.openxmlformats.org/spreadsheetml/2006/main" count="18" uniqueCount="14">
  <si>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</si>
  <si>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</si>
  <si>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</si>
  <si>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</si>
  <si>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</si>
  <si>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</si>
  <si>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</si>
  <si>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</si>
  <si>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</si>
  <si>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</si>
  <si>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</si>
  <si>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</si>
  <si>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</si>
  <si>
    <t>detrend shifted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</si>
</sst>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11603969481114E-2"/>
          <c:y val="1.3791637627217503E-2"/>
          <c:w val="0.92566905300288094"/>
          <c:h val="0.96125205495203514"/>
        </c:manualLayout>
      </c:layout>
      <c:lineChart>
        <c:grouping val="standard"/>
        <c:varyColors val="0"/>
        <c:ser>
          <c:idx val="0"/>
          <c:order val="0"/>
          <c:tx>
            <c:strRef>
              <c:f>Sheet1!$H$6:$H$7</c:f>
              <c:strCache>
                <c:ptCount val="2"/>
                <c:pt idx="0">
                  <c:v>detrend shifted</c:v>
                </c:pt>
                <c:pt idx="1">
                  <c:v>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Sheet1!$H$8:$H$45</c:f>
              <c:numCache>
                <c:formatCode>0.000</c:formatCode>
                <c:ptCount val="38"/>
                <c:pt idx="0">
                  <c:v>3.4665182186271508E-2</c:v>
                </c:pt>
                <c:pt idx="1">
                  <c:v>4.8718700076674254E-2</c:v>
                </c:pt>
                <c:pt idx="2">
                  <c:v>5.0072217967016358E-2</c:v>
                </c:pt>
                <c:pt idx="3">
                  <c:v>5.1425735857403579E-2</c:v>
                </c:pt>
                <c:pt idx="4">
                  <c:v>5.2779253747745683E-2</c:v>
                </c:pt>
                <c:pt idx="5">
                  <c:v>5.4132771638087787E-2</c:v>
                </c:pt>
                <c:pt idx="6">
                  <c:v>5.5486289528475008E-2</c:v>
                </c:pt>
                <c:pt idx="7">
                  <c:v>5.6839807418817112E-2</c:v>
                </c:pt>
                <c:pt idx="8">
                  <c:v>5.819332530920434E-2</c:v>
                </c:pt>
                <c:pt idx="9">
                  <c:v>3.41468431995154E-2</c:v>
                </c:pt>
                <c:pt idx="10">
                  <c:v>3.5500361089857504E-2</c:v>
                </c:pt>
                <c:pt idx="11">
                  <c:v>3.6853878980244725E-2</c:v>
                </c:pt>
                <c:pt idx="12">
                  <c:v>3.8207396870586829E-2</c:v>
                </c:pt>
                <c:pt idx="13">
                  <c:v>2.6860914760958535E-2</c:v>
                </c:pt>
                <c:pt idx="14">
                  <c:v>2.821443265130064E-2</c:v>
                </c:pt>
                <c:pt idx="15">
                  <c:v>4.2267950541658265E-2</c:v>
                </c:pt>
                <c:pt idx="16">
                  <c:v>4.3621468432045486E-2</c:v>
                </c:pt>
                <c:pt idx="17">
                  <c:v>1.957498632240167E-2</c:v>
                </c:pt>
                <c:pt idx="18">
                  <c:v>4.6328504212774818E-2</c:v>
                </c:pt>
                <c:pt idx="19">
                  <c:v>4.7682022103116922E-2</c:v>
                </c:pt>
                <c:pt idx="20">
                  <c:v>2.3635539993473103E-2</c:v>
                </c:pt>
                <c:pt idx="21">
                  <c:v>5.0389057883846247E-2</c:v>
                </c:pt>
                <c:pt idx="22">
                  <c:v>2.6342575774202431E-2</c:v>
                </c:pt>
                <c:pt idx="23">
                  <c:v>5.3096093664575572E-2</c:v>
                </c:pt>
                <c:pt idx="24">
                  <c:v>5.4449611554917676E-2</c:v>
                </c:pt>
                <c:pt idx="25">
                  <c:v>4.3103129445244262E-2</c:v>
                </c:pt>
                <c:pt idx="26">
                  <c:v>5.7156647335647008E-2</c:v>
                </c:pt>
                <c:pt idx="27">
                  <c:v>5.8510165225989112E-2</c:v>
                </c:pt>
                <c:pt idx="28">
                  <c:v>5.9863683116376333E-2</c:v>
                </c:pt>
                <c:pt idx="29">
                  <c:v>6.1217201006718437E-2</c:v>
                </c:pt>
                <c:pt idx="30">
                  <c:v>3.7170718897074621E-2</c:v>
                </c:pt>
                <c:pt idx="31">
                  <c:v>3.8524236787461842E-2</c:v>
                </c:pt>
                <c:pt idx="32">
                  <c:v>6.5277754677789873E-2</c:v>
                </c:pt>
                <c:pt idx="33">
                  <c:v>6.6631272568177094E-2</c:v>
                </c:pt>
                <c:pt idx="34">
                  <c:v>9.3384790458550235E-2</c:v>
                </c:pt>
                <c:pt idx="35">
                  <c:v>8.2038308348921951E-2</c:v>
                </c:pt>
                <c:pt idx="36">
                  <c:v>7.069182623929364E-2</c:v>
                </c:pt>
                <c:pt idx="37">
                  <c:v>-9.3054655870385541E-2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27136"/>
        <c:axId val="136815360"/>
      </c:lineChart>
      <c:catAx>
        <c:axId val="136027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15360"/>
        <c:crosses val="autoZero"/>
        <c:auto val="1"/>
        <c:lblAlgn val="ctr"/>
        <c:lblOffset val="100"/>
        <c:noMultiLvlLbl val="0"/>
      </c:catAx>
      <c:valAx>
        <c:axId val="136815360"/>
        <c:scaling>
          <c:orientation val="minMax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2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</xdr:row>
      <xdr:rowOff>76201</xdr:rowOff>
    </xdr:from>
    <xdr:to>
      <xdr:col>21</xdr:col>
      <xdr:colOff>447675</xdr:colOff>
      <xdr:row>23</xdr:row>
      <xdr:rowOff>57150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" workbookViewId="0">
      <selection activeCell="F52" sqref="F52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8" x14ac:dyDescent="0.25">
      <c r="A1" t="s">
        <v>10</v>
      </c>
    </row>
    <row r="2" spans="1:8" x14ac:dyDescent="0.25">
      <c r="A2" t="s">
        <v>11</v>
      </c>
    </row>
    <row r="3" spans="1:8" x14ac:dyDescent="0.25">
      <c r="A3" t="s">
        <v>12</v>
      </c>
    </row>
    <row r="6" spans="1:8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  <c r="H6" t="s">
        <v>13</v>
      </c>
    </row>
    <row r="7" spans="1:8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  <c r="H7" t="s">
        <v>9</v>
      </c>
    </row>
    <row r="8" spans="1:8" x14ac:dyDescent="0.25">
      <c r="A8">
        <v>1</v>
      </c>
      <c r="B8" s="1">
        <v>10.869000000000002</v>
      </c>
      <c r="C8" s="1">
        <v>10.868</v>
      </c>
      <c r="D8" s="1">
        <f>AVERAGE(B8:C8)</f>
        <v>10.868500000000001</v>
      </c>
      <c r="E8" s="1">
        <f>D8-10.868</f>
        <v>5.0000000000061107E-4</v>
      </c>
      <c r="G8" s="1">
        <f>(D8-D$47*A8-D$48)*25.4</f>
        <v>-1.033481781372849E-2</v>
      </c>
      <c r="H8" s="1">
        <f>G8+0.045</f>
        <v>3.4665182186271508E-2</v>
      </c>
    </row>
    <row r="9" spans="1:8" x14ac:dyDescent="0.25">
      <c r="A9">
        <v>2</v>
      </c>
      <c r="B9" s="1">
        <v>10.869000000000002</v>
      </c>
      <c r="C9" s="1">
        <v>10.869000000000002</v>
      </c>
      <c r="D9" s="1">
        <f t="shared" ref="D9:D45" si="0">AVERAGE(B9:C9)</f>
        <v>10.869000000000002</v>
      </c>
      <c r="E9" s="1">
        <f t="shared" ref="E9:E45" si="1">D9-10.868</f>
        <v>1.0000000000012221E-3</v>
      </c>
      <c r="G9" s="1">
        <f t="shared" ref="G9:G45" si="2">(D9-D$47*A9-D$48)*25.4</f>
        <v>3.7187000766742526E-3</v>
      </c>
      <c r="H9" s="1">
        <f t="shared" ref="H9:H45" si="3">G9+0.045</f>
        <v>4.8718700076674254E-2</v>
      </c>
    </row>
    <row r="10" spans="1:8" x14ac:dyDescent="0.25">
      <c r="A10">
        <v>3</v>
      </c>
      <c r="B10" s="1">
        <v>10.869000000000002</v>
      </c>
      <c r="C10" s="1">
        <v>10.869000000000002</v>
      </c>
      <c r="D10" s="1">
        <f t="shared" si="0"/>
        <v>10.869000000000002</v>
      </c>
      <c r="E10" s="1">
        <f t="shared" si="1"/>
        <v>1.0000000000012221E-3</v>
      </c>
      <c r="G10" s="1">
        <f t="shared" si="2"/>
        <v>5.0722179670163563E-3</v>
      </c>
      <c r="H10" s="1">
        <f t="shared" si="3"/>
        <v>5.0072217967016358E-2</v>
      </c>
    </row>
    <row r="11" spans="1:8" x14ac:dyDescent="0.25">
      <c r="A11">
        <v>4</v>
      </c>
      <c r="B11" s="1">
        <v>10.869000000000002</v>
      </c>
      <c r="C11" s="1">
        <v>10.869000000000002</v>
      </c>
      <c r="D11" s="1">
        <f t="shared" si="0"/>
        <v>10.869000000000002</v>
      </c>
      <c r="E11" s="1">
        <f t="shared" si="1"/>
        <v>1.0000000000012221E-3</v>
      </c>
      <c r="G11" s="1">
        <f t="shared" si="2"/>
        <v>6.4257358574035806E-3</v>
      </c>
      <c r="H11" s="1">
        <f t="shared" si="3"/>
        <v>5.1425735857403579E-2</v>
      </c>
    </row>
    <row r="12" spans="1:8" x14ac:dyDescent="0.25">
      <c r="A12">
        <v>5</v>
      </c>
      <c r="B12" s="1">
        <v>10.869000000000002</v>
      </c>
      <c r="C12" s="1">
        <v>10.869000000000002</v>
      </c>
      <c r="D12" s="1">
        <f t="shared" si="0"/>
        <v>10.869000000000002</v>
      </c>
      <c r="E12" s="1">
        <f t="shared" si="1"/>
        <v>1.0000000000012221E-3</v>
      </c>
      <c r="G12" s="1">
        <f t="shared" si="2"/>
        <v>7.7792537477456838E-3</v>
      </c>
      <c r="H12" s="1">
        <f t="shared" si="3"/>
        <v>5.2779253747745683E-2</v>
      </c>
    </row>
    <row r="13" spans="1:8" x14ac:dyDescent="0.25">
      <c r="A13">
        <v>6</v>
      </c>
      <c r="B13" s="1">
        <v>10.869000000000002</v>
      </c>
      <c r="C13" s="1">
        <v>10.869000000000002</v>
      </c>
      <c r="D13" s="1">
        <f t="shared" si="0"/>
        <v>10.869000000000002</v>
      </c>
      <c r="E13" s="1">
        <f t="shared" si="1"/>
        <v>1.0000000000012221E-3</v>
      </c>
      <c r="G13" s="1">
        <f t="shared" si="2"/>
        <v>9.1327716380877888E-3</v>
      </c>
      <c r="H13" s="1">
        <f t="shared" si="3"/>
        <v>5.4132771638087787E-2</v>
      </c>
    </row>
    <row r="14" spans="1:8" x14ac:dyDescent="0.25">
      <c r="A14">
        <v>7</v>
      </c>
      <c r="B14" s="1">
        <v>10.869000000000002</v>
      </c>
      <c r="C14" s="1">
        <v>10.869000000000002</v>
      </c>
      <c r="D14" s="1">
        <f t="shared" si="0"/>
        <v>10.869000000000002</v>
      </c>
      <c r="E14" s="1">
        <f t="shared" si="1"/>
        <v>1.0000000000012221E-3</v>
      </c>
      <c r="G14" s="1">
        <f t="shared" si="2"/>
        <v>1.0486289528475011E-2</v>
      </c>
      <c r="H14" s="1">
        <f t="shared" si="3"/>
        <v>5.5486289528475008E-2</v>
      </c>
    </row>
    <row r="15" spans="1:8" x14ac:dyDescent="0.25">
      <c r="A15">
        <v>8</v>
      </c>
      <c r="B15" s="1">
        <v>10.869000000000002</v>
      </c>
      <c r="C15" s="1">
        <v>10.869000000000002</v>
      </c>
      <c r="D15" s="1">
        <f t="shared" si="0"/>
        <v>10.869000000000002</v>
      </c>
      <c r="E15" s="1">
        <f t="shared" si="1"/>
        <v>1.0000000000012221E-3</v>
      </c>
      <c r="G15" s="1">
        <f t="shared" si="2"/>
        <v>1.1839807418817115E-2</v>
      </c>
      <c r="H15" s="1">
        <f t="shared" si="3"/>
        <v>5.6839807418817112E-2</v>
      </c>
    </row>
    <row r="16" spans="1:8" x14ac:dyDescent="0.25">
      <c r="A16">
        <v>9</v>
      </c>
      <c r="B16" s="1">
        <v>10.869000000000002</v>
      </c>
      <c r="C16" s="1">
        <v>10.869000000000002</v>
      </c>
      <c r="D16" s="1">
        <f t="shared" si="0"/>
        <v>10.869000000000002</v>
      </c>
      <c r="E16" s="1">
        <f t="shared" si="1"/>
        <v>1.0000000000012221E-3</v>
      </c>
      <c r="G16" s="1">
        <f t="shared" si="2"/>
        <v>1.319332530920434E-2</v>
      </c>
      <c r="H16" s="1">
        <f t="shared" si="3"/>
        <v>5.819332530920434E-2</v>
      </c>
    </row>
    <row r="17" spans="1:8" x14ac:dyDescent="0.25">
      <c r="A17">
        <v>10</v>
      </c>
      <c r="B17" s="1">
        <v>10.868</v>
      </c>
      <c r="C17" s="1">
        <v>10.868</v>
      </c>
      <c r="D17" s="1">
        <f t="shared" si="0"/>
        <v>10.868</v>
      </c>
      <c r="E17" s="1">
        <f t="shared" si="1"/>
        <v>0</v>
      </c>
      <c r="G17" s="1">
        <f t="shared" si="2"/>
        <v>-1.0853156800484598E-2</v>
      </c>
      <c r="H17" s="1">
        <f t="shared" si="3"/>
        <v>3.41468431995154E-2</v>
      </c>
    </row>
    <row r="18" spans="1:8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-9.4996389101424938E-3</v>
      </c>
      <c r="H18" s="1">
        <f t="shared" si="3"/>
        <v>3.5500361089857504E-2</v>
      </c>
    </row>
    <row r="19" spans="1:8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-8.1461210197552696E-3</v>
      </c>
      <c r="H19" s="1">
        <f t="shared" si="3"/>
        <v>3.6853878980244725E-2</v>
      </c>
    </row>
    <row r="20" spans="1:8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-6.7926031294131654E-3</v>
      </c>
      <c r="H20" s="1">
        <f t="shared" si="3"/>
        <v>3.8207396870586829E-2</v>
      </c>
    </row>
    <row r="21" spans="1:8" x14ac:dyDescent="0.25">
      <c r="A21">
        <v>14</v>
      </c>
      <c r="B21" s="1">
        <v>10.868</v>
      </c>
      <c r="C21" s="1">
        <v>10.867000000000001</v>
      </c>
      <c r="D21" s="1">
        <f t="shared" si="0"/>
        <v>10.8675</v>
      </c>
      <c r="E21" s="1">
        <f t="shared" si="1"/>
        <v>-5.0000000000061107E-4</v>
      </c>
      <c r="G21" s="1">
        <f t="shared" si="2"/>
        <v>-1.8139085239041463E-2</v>
      </c>
      <c r="H21" s="1">
        <f t="shared" si="3"/>
        <v>2.6860914760958535E-2</v>
      </c>
    </row>
    <row r="22" spans="1:8" x14ac:dyDescent="0.25">
      <c r="A22">
        <v>15</v>
      </c>
      <c r="B22" s="1">
        <v>10.868</v>
      </c>
      <c r="C22" s="1">
        <v>10.867000000000001</v>
      </c>
      <c r="D22" s="1">
        <f t="shared" si="0"/>
        <v>10.8675</v>
      </c>
      <c r="E22" s="1">
        <f t="shared" si="1"/>
        <v>-5.0000000000061107E-4</v>
      </c>
      <c r="G22" s="1">
        <f t="shared" si="2"/>
        <v>-1.6785567348699359E-2</v>
      </c>
      <c r="H22" s="1">
        <f t="shared" si="3"/>
        <v>2.821443265130064E-2</v>
      </c>
    </row>
    <row r="23" spans="1:8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-2.7320494583417342E-3</v>
      </c>
      <c r="H23" s="1">
        <f t="shared" si="3"/>
        <v>4.2267950541658265E-2</v>
      </c>
    </row>
    <row r="24" spans="1:8" x14ac:dyDescent="0.25">
      <c r="A24">
        <v>17</v>
      </c>
      <c r="B24" s="1">
        <v>10.868</v>
      </c>
      <c r="C24" s="1">
        <v>10.868</v>
      </c>
      <c r="D24" s="1">
        <f t="shared" si="0"/>
        <v>10.868</v>
      </c>
      <c r="E24" s="1">
        <f t="shared" si="1"/>
        <v>0</v>
      </c>
      <c r="G24" s="1">
        <f t="shared" si="2"/>
        <v>-1.3785315679545106E-3</v>
      </c>
      <c r="H24" s="1">
        <f t="shared" si="3"/>
        <v>4.3621468432045486E-2</v>
      </c>
    </row>
    <row r="25" spans="1:8" x14ac:dyDescent="0.25">
      <c r="A25">
        <v>18</v>
      </c>
      <c r="B25" s="1">
        <v>10.867000000000001</v>
      </c>
      <c r="C25" s="1">
        <v>10.867000000000001</v>
      </c>
      <c r="D25" s="1">
        <f t="shared" si="0"/>
        <v>10.867000000000001</v>
      </c>
      <c r="E25" s="1">
        <f t="shared" si="1"/>
        <v>-9.9999999999944578E-4</v>
      </c>
      <c r="G25" s="1">
        <f t="shared" si="2"/>
        <v>-2.5425013677598328E-2</v>
      </c>
      <c r="H25" s="1">
        <f t="shared" si="3"/>
        <v>1.957498632240167E-2</v>
      </c>
    </row>
    <row r="26" spans="1:8" x14ac:dyDescent="0.25">
      <c r="A26">
        <v>19</v>
      </c>
      <c r="B26" s="1">
        <v>10.868</v>
      </c>
      <c r="C26" s="1">
        <v>10.868</v>
      </c>
      <c r="D26" s="1">
        <f t="shared" si="0"/>
        <v>10.868</v>
      </c>
      <c r="E26" s="1">
        <f t="shared" si="1"/>
        <v>0</v>
      </c>
      <c r="G26" s="1">
        <f t="shared" si="2"/>
        <v>1.328504212774817E-3</v>
      </c>
      <c r="H26" s="1">
        <f t="shared" si="3"/>
        <v>4.6328504212774818E-2</v>
      </c>
    </row>
    <row r="27" spans="1:8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2.6820221031169209E-3</v>
      </c>
      <c r="H27" s="1">
        <f t="shared" si="3"/>
        <v>4.7682022103116922E-2</v>
      </c>
    </row>
    <row r="28" spans="1:8" x14ac:dyDescent="0.25">
      <c r="A28">
        <v>21</v>
      </c>
      <c r="B28" s="1">
        <v>10.867000000000001</v>
      </c>
      <c r="C28" s="1">
        <v>10.867000000000001</v>
      </c>
      <c r="D28" s="1">
        <f t="shared" si="0"/>
        <v>10.867000000000001</v>
      </c>
      <c r="E28" s="1">
        <f t="shared" si="1"/>
        <v>-9.9999999999944578E-4</v>
      </c>
      <c r="G28" s="1">
        <f t="shared" si="2"/>
        <v>-2.1364460006526895E-2</v>
      </c>
      <c r="H28" s="1">
        <f t="shared" si="3"/>
        <v>2.3635539993473103E-2</v>
      </c>
    </row>
    <row r="29" spans="1:8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5.3890578838462488E-3</v>
      </c>
      <c r="H29" s="1">
        <f t="shared" si="3"/>
        <v>5.0389057883846247E-2</v>
      </c>
    </row>
    <row r="30" spans="1:8" x14ac:dyDescent="0.25">
      <c r="A30">
        <v>23</v>
      </c>
      <c r="B30" s="1">
        <v>10.867000000000001</v>
      </c>
      <c r="C30" s="1">
        <v>10.867000000000001</v>
      </c>
      <c r="D30" s="1">
        <f t="shared" si="0"/>
        <v>10.867000000000001</v>
      </c>
      <c r="E30" s="1">
        <f t="shared" si="1"/>
        <v>-9.9999999999944578E-4</v>
      </c>
      <c r="G30" s="1">
        <f t="shared" si="2"/>
        <v>-1.8657424225797567E-2</v>
      </c>
      <c r="H30" s="1">
        <f t="shared" si="3"/>
        <v>2.6342575774202431E-2</v>
      </c>
    </row>
    <row r="31" spans="1:8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8.0960936645755755E-3</v>
      </c>
      <c r="H31" s="1">
        <f t="shared" si="3"/>
        <v>5.3096093664575572E-2</v>
      </c>
    </row>
    <row r="32" spans="1:8" x14ac:dyDescent="0.25">
      <c r="A32">
        <v>25</v>
      </c>
      <c r="B32" s="1">
        <v>10.868</v>
      </c>
      <c r="C32" s="1">
        <v>10.868</v>
      </c>
      <c r="D32" s="1">
        <f t="shared" si="0"/>
        <v>10.868</v>
      </c>
      <c r="E32" s="1">
        <f t="shared" si="1"/>
        <v>0</v>
      </c>
      <c r="G32" s="1">
        <f t="shared" si="2"/>
        <v>9.4496115549176796E-3</v>
      </c>
      <c r="H32" s="1">
        <f t="shared" si="3"/>
        <v>5.4449611554917676E-2</v>
      </c>
    </row>
    <row r="33" spans="1:8" x14ac:dyDescent="0.25">
      <c r="A33">
        <v>26</v>
      </c>
      <c r="B33" s="1">
        <v>10.868</v>
      </c>
      <c r="C33" s="1">
        <v>10.867000000000001</v>
      </c>
      <c r="D33" s="1">
        <f t="shared" si="0"/>
        <v>10.8675</v>
      </c>
      <c r="E33" s="1">
        <f t="shared" si="1"/>
        <v>-5.0000000000061107E-4</v>
      </c>
      <c r="G33" s="1">
        <f t="shared" si="2"/>
        <v>-1.8968705547557363E-3</v>
      </c>
      <c r="H33" s="1">
        <f t="shared" si="3"/>
        <v>4.3103129445244262E-2</v>
      </c>
    </row>
    <row r="34" spans="1:8" x14ac:dyDescent="0.25">
      <c r="A34">
        <v>27</v>
      </c>
      <c r="B34" s="1">
        <v>10.868</v>
      </c>
      <c r="C34" s="1">
        <v>10.868</v>
      </c>
      <c r="D34" s="1">
        <f t="shared" si="0"/>
        <v>10.868</v>
      </c>
      <c r="E34" s="1">
        <f t="shared" si="1"/>
        <v>0</v>
      </c>
      <c r="G34" s="1">
        <f t="shared" si="2"/>
        <v>1.2156647335647008E-2</v>
      </c>
      <c r="H34" s="1">
        <f t="shared" si="3"/>
        <v>5.7156647335647008E-2</v>
      </c>
    </row>
    <row r="35" spans="1:8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1.3510165225989112E-2</v>
      </c>
      <c r="H35" s="1">
        <f t="shared" si="3"/>
        <v>5.8510165225989112E-2</v>
      </c>
    </row>
    <row r="36" spans="1:8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1.4863683116376335E-2</v>
      </c>
      <c r="H36" s="1">
        <f t="shared" si="3"/>
        <v>5.9863683116376333E-2</v>
      </c>
    </row>
    <row r="37" spans="1:8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1.6217201006718439E-2</v>
      </c>
      <c r="H37" s="1">
        <f t="shared" si="3"/>
        <v>6.1217201006718437E-2</v>
      </c>
    </row>
    <row r="38" spans="1:8" x14ac:dyDescent="0.25">
      <c r="A38">
        <v>31</v>
      </c>
      <c r="B38" s="1">
        <v>10.867000000000001</v>
      </c>
      <c r="C38" s="1">
        <v>10.867000000000001</v>
      </c>
      <c r="D38" s="1">
        <f t="shared" si="0"/>
        <v>10.867000000000001</v>
      </c>
      <c r="E38" s="1">
        <f t="shared" si="1"/>
        <v>-9.9999999999944578E-4</v>
      </c>
      <c r="G38" s="1">
        <f t="shared" si="2"/>
        <v>-7.8292811029253787E-3</v>
      </c>
      <c r="H38" s="1">
        <f t="shared" si="3"/>
        <v>3.7170718897074621E-2</v>
      </c>
    </row>
    <row r="39" spans="1:8" x14ac:dyDescent="0.25">
      <c r="A39">
        <v>32</v>
      </c>
      <c r="B39" s="1">
        <v>10.867000000000001</v>
      </c>
      <c r="C39" s="1">
        <v>10.867000000000001</v>
      </c>
      <c r="D39" s="1">
        <f t="shared" si="0"/>
        <v>10.867000000000001</v>
      </c>
      <c r="E39" s="1">
        <f t="shared" si="1"/>
        <v>-9.9999999999944578E-4</v>
      </c>
      <c r="G39" s="1">
        <f t="shared" si="2"/>
        <v>-6.4757632125381544E-3</v>
      </c>
      <c r="H39" s="1">
        <f t="shared" si="3"/>
        <v>3.8524236787461842E-2</v>
      </c>
    </row>
    <row r="40" spans="1:8" x14ac:dyDescent="0.25">
      <c r="A40">
        <v>33</v>
      </c>
      <c r="B40" s="1">
        <v>10.868</v>
      </c>
      <c r="C40" s="1">
        <v>10.868</v>
      </c>
      <c r="D40" s="1">
        <f t="shared" si="0"/>
        <v>10.868</v>
      </c>
      <c r="E40" s="1">
        <f t="shared" si="1"/>
        <v>0</v>
      </c>
      <c r="G40" s="1">
        <f t="shared" si="2"/>
        <v>2.0277754677789871E-2</v>
      </c>
      <c r="H40" s="1">
        <f t="shared" si="3"/>
        <v>6.5277754677789873E-2</v>
      </c>
    </row>
    <row r="41" spans="1:8" x14ac:dyDescent="0.25">
      <c r="A41">
        <v>34</v>
      </c>
      <c r="B41" s="1">
        <v>10.868</v>
      </c>
      <c r="C41" s="1">
        <v>10.868</v>
      </c>
      <c r="D41" s="1">
        <f t="shared" si="0"/>
        <v>10.868</v>
      </c>
      <c r="E41" s="1">
        <f t="shared" si="1"/>
        <v>0</v>
      </c>
      <c r="G41" s="1">
        <f t="shared" si="2"/>
        <v>2.1631272568177096E-2</v>
      </c>
      <c r="H41" s="1">
        <f t="shared" si="3"/>
        <v>6.6631272568177094E-2</v>
      </c>
    </row>
    <row r="42" spans="1:8" x14ac:dyDescent="0.25">
      <c r="A42">
        <v>35</v>
      </c>
      <c r="B42" s="1">
        <v>10.869000000000002</v>
      </c>
      <c r="C42" s="1">
        <v>10.869000000000002</v>
      </c>
      <c r="D42" s="1">
        <f t="shared" si="0"/>
        <v>10.869000000000002</v>
      </c>
      <c r="E42" s="1">
        <f t="shared" si="1"/>
        <v>1.0000000000012221E-3</v>
      </c>
      <c r="G42" s="1">
        <f t="shared" si="2"/>
        <v>4.8384790458550236E-2</v>
      </c>
      <c r="H42" s="1">
        <f t="shared" si="3"/>
        <v>9.3384790458550235E-2</v>
      </c>
    </row>
    <row r="43" spans="1:8" x14ac:dyDescent="0.25">
      <c r="A43">
        <v>36</v>
      </c>
      <c r="B43" s="1">
        <v>10.868</v>
      </c>
      <c r="C43" s="1">
        <v>10.869000000000002</v>
      </c>
      <c r="D43" s="1">
        <f t="shared" si="0"/>
        <v>10.868500000000001</v>
      </c>
      <c r="E43" s="1">
        <f t="shared" si="1"/>
        <v>5.0000000000061107E-4</v>
      </c>
      <c r="G43" s="1">
        <f t="shared" si="2"/>
        <v>3.7038308348921946E-2</v>
      </c>
      <c r="H43" s="1">
        <f t="shared" si="3"/>
        <v>8.2038308348921951E-2</v>
      </c>
    </row>
    <row r="44" spans="1:8" x14ac:dyDescent="0.25">
      <c r="A44">
        <v>37</v>
      </c>
      <c r="B44" s="1">
        <v>10.867000000000001</v>
      </c>
      <c r="C44" s="1">
        <v>10.869000000000002</v>
      </c>
      <c r="D44" s="1">
        <f t="shared" si="0"/>
        <v>10.868000000000002</v>
      </c>
      <c r="E44" s="1">
        <f t="shared" si="1"/>
        <v>0</v>
      </c>
      <c r="G44" s="1">
        <f t="shared" si="2"/>
        <v>2.5691826239293645E-2</v>
      </c>
      <c r="H44" s="1">
        <f t="shared" si="3"/>
        <v>7.069182623929364E-2</v>
      </c>
    </row>
    <row r="45" spans="1:8" x14ac:dyDescent="0.25">
      <c r="A45">
        <v>38</v>
      </c>
      <c r="B45" s="1">
        <v>10.863000000000001</v>
      </c>
      <c r="C45" s="1">
        <v>10.860000000000001</v>
      </c>
      <c r="D45" s="1">
        <f t="shared" si="0"/>
        <v>10.861500000000001</v>
      </c>
      <c r="E45" s="1">
        <f t="shared" si="1"/>
        <v>-6.4999999999990621E-3</v>
      </c>
      <c r="G45" s="1">
        <f t="shared" si="2"/>
        <v>-0.13805465587038554</v>
      </c>
      <c r="H45" s="1">
        <f t="shared" si="3"/>
        <v>-9.3054655870385541E-2</v>
      </c>
    </row>
    <row r="47" spans="1:8" x14ac:dyDescent="0.25">
      <c r="C47" t="s">
        <v>6</v>
      </c>
      <c r="D47" s="2">
        <f>INDEX(LINEST(D8:D45),1)</f>
        <v>-5.3288105919696518E-5</v>
      </c>
    </row>
    <row r="48" spans="1:8" x14ac:dyDescent="0.25">
      <c r="C48" t="s">
        <v>7</v>
      </c>
      <c r="D48" s="1">
        <f>INDEX(LINEST(D8:D45),2)</f>
        <v>10.868960170697012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Gassner, Georg L.</cp:lastModifiedBy>
  <dcterms:created xsi:type="dcterms:W3CDTF">2018-10-26T20:46:04Z</dcterms:created>
  <dcterms:modified xsi:type="dcterms:W3CDTF">2019-01-28T23:14:23Z</dcterms:modified>
</cp:coreProperties>
</file>