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0" i="1" l="1"/>
  <c r="D47" i="1"/>
  <c r="D49" i="1" s="1"/>
  <c r="G47" i="1" s="1"/>
  <c r="D46" i="1"/>
  <c r="E45" i="1"/>
  <c r="D45" i="1"/>
  <c r="E44" i="1"/>
  <c r="D44" i="1"/>
  <c r="D43" i="1"/>
  <c r="D42" i="1"/>
  <c r="D41" i="1"/>
  <c r="E41" i="1" s="1"/>
  <c r="D40" i="1"/>
  <c r="D39" i="1"/>
  <c r="E39" i="1" s="1"/>
  <c r="D38" i="1"/>
  <c r="E37" i="1"/>
  <c r="D37" i="1"/>
  <c r="E36" i="1"/>
  <c r="D36" i="1"/>
  <c r="D35" i="1"/>
  <c r="D34" i="1"/>
  <c r="D33" i="1"/>
  <c r="E33" i="1" s="1"/>
  <c r="D32" i="1"/>
  <c r="D31" i="1"/>
  <c r="E31" i="1" s="1"/>
  <c r="D30" i="1"/>
  <c r="E29" i="1"/>
  <c r="D29" i="1"/>
  <c r="E28" i="1"/>
  <c r="D28" i="1"/>
  <c r="D27" i="1"/>
  <c r="D26" i="1"/>
  <c r="D25" i="1"/>
  <c r="E25" i="1" s="1"/>
  <c r="D24" i="1"/>
  <c r="D23" i="1"/>
  <c r="E23" i="1" s="1"/>
  <c r="D22" i="1"/>
  <c r="E21" i="1"/>
  <c r="D21" i="1"/>
  <c r="E20" i="1"/>
  <c r="D20" i="1"/>
  <c r="D19" i="1"/>
  <c r="D18" i="1"/>
  <c r="D17" i="1"/>
  <c r="E17" i="1" s="1"/>
  <c r="D16" i="1"/>
  <c r="E16" i="1" s="1"/>
  <c r="D15" i="1"/>
  <c r="E15" i="1" s="1"/>
  <c r="D14" i="1"/>
  <c r="E13" i="1"/>
  <c r="D13" i="1"/>
  <c r="E12" i="1"/>
  <c r="D12" i="1"/>
  <c r="D11" i="1"/>
  <c r="D10" i="1"/>
  <c r="D9" i="1"/>
  <c r="E9" i="1" s="1"/>
  <c r="G13" i="1" l="1"/>
  <c r="E47" i="1"/>
  <c r="G10" i="1"/>
  <c r="G22" i="1"/>
  <c r="G11" i="1"/>
  <c r="G43" i="1"/>
  <c r="G18" i="1"/>
  <c r="G24" i="1"/>
  <c r="G30" i="1"/>
  <c r="G42" i="1"/>
  <c r="G27" i="1"/>
  <c r="G19" i="1"/>
  <c r="G26" i="1"/>
  <c r="G32" i="1"/>
  <c r="G38" i="1"/>
  <c r="G14" i="1"/>
  <c r="G34" i="1"/>
  <c r="G40" i="1"/>
  <c r="G46" i="1"/>
  <c r="G35" i="1"/>
  <c r="E10" i="1"/>
  <c r="G15" i="1"/>
  <c r="E18" i="1"/>
  <c r="G23" i="1"/>
  <c r="E26" i="1"/>
  <c r="G31" i="1"/>
  <c r="E34" i="1"/>
  <c r="G39" i="1"/>
  <c r="E42" i="1"/>
  <c r="G9" i="1"/>
  <c r="G17" i="1"/>
  <c r="G25" i="1"/>
  <c r="G33" i="1"/>
  <c r="G41" i="1"/>
  <c r="G20" i="1"/>
  <c r="G21" i="1"/>
  <c r="E24" i="1"/>
  <c r="G29" i="1"/>
  <c r="E32" i="1"/>
  <c r="G37" i="1"/>
  <c r="G45" i="1"/>
  <c r="E11" i="1"/>
  <c r="G16" i="1"/>
  <c r="E19" i="1"/>
  <c r="E27" i="1"/>
  <c r="E35" i="1"/>
  <c r="E43" i="1"/>
  <c r="E14" i="1"/>
  <c r="E22" i="1"/>
  <c r="E30" i="1"/>
  <c r="E38" i="1"/>
  <c r="E46" i="1"/>
  <c r="G12" i="1"/>
  <c r="G28" i="1"/>
  <c r="G36" i="1"/>
  <c r="G44" i="1"/>
  <c r="E40" i="1"/>
</calcChain>
</file>

<file path=xl/sharedStrings.xml><?xml version="1.0" encoding="utf-8"?>
<sst xmlns="http://schemas.openxmlformats.org/spreadsheetml/2006/main" count="14" uniqueCount="13">
  <si>
    <t>Position</t>
  </si>
  <si>
    <t>Plus X</t>
  </si>
  <si>
    <t>Minus X</t>
  </si>
  <si>
    <t>Delta</t>
  </si>
  <si>
    <t>Average</t>
  </si>
  <si>
    <t>detrend</t>
  </si>
  <si>
    <t>[in]</t>
  </si>
  <si>
    <t>[mm]</t>
  </si>
  <si>
    <t>Detrend(b)</t>
  </si>
  <si>
    <t>Detrend(m)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</si>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</sst>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44988352359585E-2"/>
          <c:y val="4.40576040314948E-2"/>
          <c:w val="0.83941624766783673"/>
          <c:h val="0.8565311034460994"/>
        </c:manualLayout>
      </c:layout>
      <c:lineChart>
        <c:grouping val="standard"/>
        <c:varyColors val="0"/>
        <c:ser>
          <c:idx val="0"/>
          <c:order val="0"/>
          <c:val>
            <c:numRef>
              <c:f>Sheet1!$G$9:$G$47</c:f>
              <c:numCache>
                <c:formatCode>0.000</c:formatCode>
                <c:ptCount val="39"/>
                <c:pt idx="0">
                  <c:v>1.1813461538414316E-2</c:v>
                </c:pt>
                <c:pt idx="1">
                  <c:v>-1.7107287449441343E-3</c:v>
                </c:pt>
                <c:pt idx="2">
                  <c:v>-1.3634919028336155E-2</c:v>
                </c:pt>
                <c:pt idx="3">
                  <c:v>-2.4359109311753356E-2</c:v>
                </c:pt>
                <c:pt idx="4">
                  <c:v>-2.3483299595188356E-2</c:v>
                </c:pt>
                <c:pt idx="5">
                  <c:v>3.6925101214677625E-3</c:v>
                </c:pt>
                <c:pt idx="6">
                  <c:v>9.968319838032258E-3</c:v>
                </c:pt>
                <c:pt idx="7">
                  <c:v>1.5144129554608553E-2</c:v>
                </c:pt>
                <c:pt idx="8">
                  <c:v>1.5019939271217097E-2</c:v>
                </c:pt>
                <c:pt idx="9">
                  <c:v>6.495748987821414E-3</c:v>
                </c:pt>
                <c:pt idx="10">
                  <c:v>-1.0828441295570101E-2</c:v>
                </c:pt>
                <c:pt idx="11">
                  <c:v>-9.2526315789633884E-3</c:v>
                </c:pt>
                <c:pt idx="12">
                  <c:v>-2.4876821862356735E-2</c:v>
                </c:pt>
                <c:pt idx="13">
                  <c:v>1.2989878542526865E-3</c:v>
                </c:pt>
                <c:pt idx="14">
                  <c:v>1.5974797570821406E-2</c:v>
                </c:pt>
                <c:pt idx="15">
                  <c:v>-8.9493927125911202E-3</c:v>
                </c:pt>
                <c:pt idx="16">
                  <c:v>1.2826417004020384E-2</c:v>
                </c:pt>
                <c:pt idx="17">
                  <c:v>8.8022267206092405E-3</c:v>
                </c:pt>
                <c:pt idx="18">
                  <c:v>3.4978036437218661E-2</c:v>
                </c:pt>
                <c:pt idx="19">
                  <c:v>-8.8461538461469761E-3</c:v>
                </c:pt>
                <c:pt idx="20">
                  <c:v>9.0296558704448405E-3</c:v>
                </c:pt>
                <c:pt idx="21">
                  <c:v>2.2505465587038739E-2</c:v>
                </c:pt>
                <c:pt idx="22">
                  <c:v>4.5812753035921359E-3</c:v>
                </c:pt>
                <c:pt idx="23">
                  <c:v>1.3570850202544449E-3</c:v>
                </c:pt>
                <c:pt idx="24">
                  <c:v>3.9132894736846065E-2</c:v>
                </c:pt>
                <c:pt idx="25">
                  <c:v>2.7808704453418896E-2</c:v>
                </c:pt>
                <c:pt idx="26">
                  <c:v>5.1845141700145089E-3</c:v>
                </c:pt>
                <c:pt idx="27">
                  <c:v>-4.5939676113367155E-2</c:v>
                </c:pt>
                <c:pt idx="28">
                  <c:v>-4.4863866396783789E-2</c:v>
                </c:pt>
                <c:pt idx="29">
                  <c:v>-3.0880566801858578E-3</c:v>
                </c:pt>
                <c:pt idx="30">
                  <c:v>7.3877530364484297E-3</c:v>
                </c:pt>
                <c:pt idx="31">
                  <c:v>-3.5936437246984095E-2</c:v>
                </c:pt>
                <c:pt idx="32">
                  <c:v>-4.5960627530404703E-2</c:v>
                </c:pt>
                <c:pt idx="33">
                  <c:v>-1.3284817813807592E-2</c:v>
                </c:pt>
                <c:pt idx="34">
                  <c:v>1.5909919028246121E-3</c:v>
                </c:pt>
                <c:pt idx="35">
                  <c:v>1.7366801619426653E-2</c:v>
                </c:pt>
                <c:pt idx="36">
                  <c:v>2.1142611336009764E-2</c:v>
                </c:pt>
                <c:pt idx="37">
                  <c:v>3.518421052613263E-3</c:v>
                </c:pt>
                <c:pt idx="38">
                  <c:v>1.8394230769200347E-2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80-48A2-8D02-9DB22D68A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904960"/>
        <c:axId val="60111616"/>
      </c:lineChart>
      <c:catAx>
        <c:axId val="108904960"/>
        <c:scaling>
          <c:orientation val="minMax"/>
        </c:scaling>
        <c:delete val="0"/>
        <c:axPos val="b"/>
        <c:majorTickMark val="out"/>
        <c:minorTickMark val="none"/>
        <c:tickLblPos val="nextTo"/>
        <c:crossAx val="60111616"/>
        <c:crosses val="autoZero"/>
        <c:auto val="1"/>
        <c:lblAlgn val="ctr"/>
        <c:lblOffset val="100"/>
        <c:noMultiLvlLbl val="0"/>
      </c:catAx>
      <c:valAx>
        <c:axId val="60111616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1089049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8</xdr:row>
      <xdr:rowOff>152399</xdr:rowOff>
    </xdr:from>
    <xdr:to>
      <xdr:col>22</xdr:col>
      <xdr:colOff>552450</xdr:colOff>
      <xdr:row>26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sqref="A1:XFD5"/>
    </sheetView>
  </sheetViews>
  <sheetFormatPr defaultRowHeight="15" x14ac:dyDescent="0.25"/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7" spans="1:7" x14ac:dyDescent="0.25">
      <c r="D7" t="s">
        <v>4</v>
      </c>
      <c r="E7" t="s">
        <v>3</v>
      </c>
      <c r="G7" t="s">
        <v>5</v>
      </c>
    </row>
    <row r="8" spans="1:7" x14ac:dyDescent="0.25">
      <c r="A8" t="s">
        <v>0</v>
      </c>
      <c r="B8" t="s">
        <v>1</v>
      </c>
      <c r="C8" t="s">
        <v>2</v>
      </c>
      <c r="D8" t="s">
        <v>6</v>
      </c>
      <c r="E8" t="s">
        <v>6</v>
      </c>
      <c r="G8" t="s">
        <v>7</v>
      </c>
    </row>
    <row r="9" spans="1:7" x14ac:dyDescent="0.25">
      <c r="A9">
        <v>1</v>
      </c>
      <c r="B9" s="1">
        <v>10.870746214415504</v>
      </c>
      <c r="C9" s="1">
        <v>10.870746214415504</v>
      </c>
      <c r="D9" s="1">
        <f>AVERAGE(B9:C9)</f>
        <v>10.870746214415504</v>
      </c>
      <c r="E9" s="1">
        <f>D9-10.868</f>
        <v>2.7462144155041557E-3</v>
      </c>
      <c r="G9" s="1">
        <f t="shared" ref="G9:G47" si="0">(D9-D$49*A9-D$50)*25.4</f>
        <v>1.1813461538414316E-2</v>
      </c>
    </row>
    <row r="10" spans="1:7" x14ac:dyDescent="0.25">
      <c r="A10">
        <v>2</v>
      </c>
      <c r="B10" s="1">
        <v>10.870198970321017</v>
      </c>
      <c r="C10" s="1">
        <v>10.870198970321017</v>
      </c>
      <c r="D10" s="1">
        <f t="shared" ref="D10:D46" si="1">AVERAGE(B10:C10)</f>
        <v>10.870198970321017</v>
      </c>
      <c r="E10" s="1">
        <f t="shared" ref="E10:E46" si="2">D10-10.868</f>
        <v>2.1989703210163469E-3</v>
      </c>
      <c r="G10" s="1">
        <f t="shared" si="0"/>
        <v>-1.7107287449441343E-3</v>
      </c>
    </row>
    <row r="11" spans="1:7" x14ac:dyDescent="0.25">
      <c r="A11">
        <v>3</v>
      </c>
      <c r="B11" s="1">
        <v>10.869714718352514</v>
      </c>
      <c r="C11" s="1">
        <v>10.869714718352514</v>
      </c>
      <c r="D11" s="1">
        <f t="shared" si="1"/>
        <v>10.869714718352514</v>
      </c>
      <c r="E11" s="1">
        <f t="shared" si="2"/>
        <v>1.7147183525132448E-3</v>
      </c>
      <c r="G11" s="1">
        <f t="shared" si="0"/>
        <v>-1.3634919028336155E-2</v>
      </c>
    </row>
    <row r="12" spans="1:7" x14ac:dyDescent="0.25">
      <c r="A12">
        <v>4</v>
      </c>
      <c r="B12" s="1">
        <v>10.869277710478498</v>
      </c>
      <c r="C12" s="1">
        <v>10.869277710478498</v>
      </c>
      <c r="D12" s="1">
        <f t="shared" si="1"/>
        <v>10.869277710478498</v>
      </c>
      <c r="E12" s="1">
        <f t="shared" si="2"/>
        <v>1.2777104784973403E-3</v>
      </c>
      <c r="G12" s="1">
        <f t="shared" si="0"/>
        <v>-2.4359109311753356E-2</v>
      </c>
    </row>
    <row r="13" spans="1:7" x14ac:dyDescent="0.25">
      <c r="A13">
        <v>5</v>
      </c>
      <c r="B13" s="1">
        <v>10.869297395517867</v>
      </c>
      <c r="C13" s="1">
        <v>10.869297395517867</v>
      </c>
      <c r="D13" s="1">
        <f t="shared" si="1"/>
        <v>10.869297395517867</v>
      </c>
      <c r="E13" s="1">
        <f t="shared" si="2"/>
        <v>1.2973955178665619E-3</v>
      </c>
      <c r="G13" s="1">
        <f t="shared" si="0"/>
        <v>-2.3483299595188356E-2</v>
      </c>
    </row>
    <row r="14" spans="1:7" x14ac:dyDescent="0.25">
      <c r="A14">
        <v>6</v>
      </c>
      <c r="B14" s="1">
        <v>10.870352513628104</v>
      </c>
      <c r="C14" s="1">
        <v>10.870352513628104</v>
      </c>
      <c r="D14" s="1">
        <f t="shared" si="1"/>
        <v>10.870352513628104</v>
      </c>
      <c r="E14" s="1">
        <f t="shared" si="2"/>
        <v>2.3525136281037362E-3</v>
      </c>
      <c r="G14" s="1">
        <f t="shared" si="0"/>
        <v>3.6925101214677625E-3</v>
      </c>
    </row>
    <row r="15" spans="1:7" x14ac:dyDescent="0.25">
      <c r="A15">
        <v>7</v>
      </c>
      <c r="B15" s="1">
        <v>10.87058479709267</v>
      </c>
      <c r="C15" s="1">
        <v>10.87058479709267</v>
      </c>
      <c r="D15" s="1">
        <f t="shared" si="1"/>
        <v>10.87058479709267</v>
      </c>
      <c r="E15" s="1">
        <f t="shared" si="2"/>
        <v>2.5847970926697883E-3</v>
      </c>
      <c r="G15" s="1">
        <f t="shared" si="0"/>
        <v>9.968319838032258E-3</v>
      </c>
    </row>
    <row r="16" spans="1:7" x14ac:dyDescent="0.25">
      <c r="A16">
        <v>8</v>
      </c>
      <c r="B16" s="1">
        <v>10.870773773470622</v>
      </c>
      <c r="C16" s="1">
        <v>10.870773773470622</v>
      </c>
      <c r="D16" s="1">
        <f t="shared" si="1"/>
        <v>10.870773773470622</v>
      </c>
      <c r="E16" s="1">
        <f t="shared" si="2"/>
        <v>2.7737734706221318E-3</v>
      </c>
      <c r="G16" s="1">
        <f t="shared" si="0"/>
        <v>1.5144129554608553E-2</v>
      </c>
    </row>
    <row r="17" spans="1:7" x14ac:dyDescent="0.25">
      <c r="A17">
        <v>9</v>
      </c>
      <c r="B17" s="1">
        <v>10.870754088431253</v>
      </c>
      <c r="C17" s="1">
        <v>10.870754088431253</v>
      </c>
      <c r="D17" s="1">
        <f t="shared" si="1"/>
        <v>10.870754088431253</v>
      </c>
      <c r="E17" s="1">
        <f t="shared" si="2"/>
        <v>2.7540884312529101E-3</v>
      </c>
      <c r="G17" s="1">
        <f t="shared" si="0"/>
        <v>1.5019939271217097E-2</v>
      </c>
    </row>
    <row r="18" spans="1:7" x14ac:dyDescent="0.25">
      <c r="A18">
        <v>10</v>
      </c>
      <c r="B18" s="1">
        <v>10.870403694730465</v>
      </c>
      <c r="C18" s="1">
        <v>10.870403694730465</v>
      </c>
      <c r="D18" s="1">
        <f t="shared" si="1"/>
        <v>10.870403694730465</v>
      </c>
      <c r="E18" s="1">
        <f t="shared" si="2"/>
        <v>2.4036947304644229E-3</v>
      </c>
      <c r="G18" s="1">
        <f t="shared" si="0"/>
        <v>6.495748987821414E-3</v>
      </c>
    </row>
    <row r="19" spans="1:7" x14ac:dyDescent="0.25">
      <c r="A19">
        <v>11</v>
      </c>
      <c r="B19" s="1">
        <v>10.869706844336765</v>
      </c>
      <c r="C19" s="1">
        <v>10.869706844336765</v>
      </c>
      <c r="D19" s="1">
        <f t="shared" si="1"/>
        <v>10.869706844336765</v>
      </c>
      <c r="E19" s="1">
        <f t="shared" si="2"/>
        <v>1.7068443367644903E-3</v>
      </c>
      <c r="G19" s="1">
        <f t="shared" si="0"/>
        <v>-1.0828441295570101E-2</v>
      </c>
    </row>
    <row r="20" spans="1:7" x14ac:dyDescent="0.25">
      <c r="A20">
        <v>12</v>
      </c>
      <c r="B20" s="1">
        <v>10.869754088431254</v>
      </c>
      <c r="C20" s="1">
        <v>10.869754088431254</v>
      </c>
      <c r="D20" s="1">
        <f t="shared" si="1"/>
        <v>10.869754088431254</v>
      </c>
      <c r="E20" s="1">
        <f t="shared" si="2"/>
        <v>1.7540884312534644E-3</v>
      </c>
      <c r="G20" s="1">
        <f t="shared" si="0"/>
        <v>-9.2526315789633884E-3</v>
      </c>
    </row>
    <row r="21" spans="1:7" x14ac:dyDescent="0.25">
      <c r="A21">
        <v>13</v>
      </c>
      <c r="B21" s="1">
        <v>10.86912416717141</v>
      </c>
      <c r="C21" s="1">
        <v>10.86912416717141</v>
      </c>
      <c r="D21" s="1">
        <f t="shared" si="1"/>
        <v>10.86912416717141</v>
      </c>
      <c r="E21" s="1">
        <f t="shared" si="2"/>
        <v>1.124167171409951E-3</v>
      </c>
      <c r="G21" s="1">
        <f t="shared" si="0"/>
        <v>-2.4876821862356735E-2</v>
      </c>
    </row>
    <row r="22" spans="1:7" x14ac:dyDescent="0.25">
      <c r="A22">
        <v>14</v>
      </c>
      <c r="B22" s="1">
        <v>10.870139915202907</v>
      </c>
      <c r="C22" s="1">
        <v>10.870139915202907</v>
      </c>
      <c r="D22" s="1">
        <f t="shared" si="1"/>
        <v>10.870139915202907</v>
      </c>
      <c r="E22" s="1">
        <f t="shared" si="2"/>
        <v>2.1399152029069057E-3</v>
      </c>
      <c r="G22" s="1">
        <f t="shared" si="0"/>
        <v>1.2989878542526865E-3</v>
      </c>
    </row>
    <row r="23" spans="1:7" x14ac:dyDescent="0.25">
      <c r="A23">
        <v>15</v>
      </c>
      <c r="B23" s="1">
        <v>10.870702907328891</v>
      </c>
      <c r="C23" s="1">
        <v>10.870702907328891</v>
      </c>
      <c r="D23" s="1">
        <f t="shared" si="1"/>
        <v>10.870702907328891</v>
      </c>
      <c r="E23" s="1">
        <f t="shared" si="2"/>
        <v>2.702907328890447E-3</v>
      </c>
      <c r="G23" s="1">
        <f t="shared" si="0"/>
        <v>1.5974797570821406E-2</v>
      </c>
    </row>
    <row r="24" spans="1:7" x14ac:dyDescent="0.25">
      <c r="A24">
        <v>16</v>
      </c>
      <c r="B24" s="1">
        <v>10.869706844336765</v>
      </c>
      <c r="C24" s="1">
        <v>10.869706844336765</v>
      </c>
      <c r="D24" s="1">
        <f t="shared" si="1"/>
        <v>10.869706844336765</v>
      </c>
      <c r="E24" s="1">
        <f t="shared" si="2"/>
        <v>1.7068443367644903E-3</v>
      </c>
      <c r="G24" s="1">
        <f t="shared" si="0"/>
        <v>-8.9493927125911202E-3</v>
      </c>
    </row>
    <row r="25" spans="1:7" x14ac:dyDescent="0.25">
      <c r="A25">
        <v>17</v>
      </c>
      <c r="B25" s="1">
        <v>10.870549364021803</v>
      </c>
      <c r="C25" s="1">
        <v>10.870549364021803</v>
      </c>
      <c r="D25" s="1">
        <f t="shared" si="1"/>
        <v>10.870549364021803</v>
      </c>
      <c r="E25" s="1">
        <f t="shared" si="2"/>
        <v>2.5493640218030578E-3</v>
      </c>
      <c r="G25" s="1">
        <f t="shared" si="0"/>
        <v>1.2826417004020384E-2</v>
      </c>
    </row>
    <row r="26" spans="1:7" x14ac:dyDescent="0.25">
      <c r="A26">
        <v>18</v>
      </c>
      <c r="B26" s="1">
        <v>10.870376135675347</v>
      </c>
      <c r="C26" s="1">
        <v>10.870376135675347</v>
      </c>
      <c r="D26" s="1">
        <f t="shared" si="1"/>
        <v>10.870376135675347</v>
      </c>
      <c r="E26" s="1">
        <f t="shared" si="2"/>
        <v>2.3761356753464469E-3</v>
      </c>
      <c r="G26" s="1">
        <f t="shared" si="0"/>
        <v>8.8022267206092405E-3</v>
      </c>
    </row>
    <row r="27" spans="1:7" x14ac:dyDescent="0.25">
      <c r="A27">
        <v>19</v>
      </c>
      <c r="B27" s="1">
        <v>10.871391883706844</v>
      </c>
      <c r="C27" s="1">
        <v>10.871391883706844</v>
      </c>
      <c r="D27" s="1">
        <f t="shared" si="1"/>
        <v>10.871391883706844</v>
      </c>
      <c r="E27" s="1">
        <f t="shared" si="2"/>
        <v>3.3918837068434016E-3</v>
      </c>
      <c r="G27" s="1">
        <f t="shared" si="0"/>
        <v>3.4978036437218661E-2</v>
      </c>
    </row>
    <row r="28" spans="1:7" x14ac:dyDescent="0.25">
      <c r="A28">
        <v>20</v>
      </c>
      <c r="B28" s="1">
        <v>10.869651726226529</v>
      </c>
      <c r="C28" s="1">
        <v>10.869651726226529</v>
      </c>
      <c r="D28" s="1">
        <f t="shared" si="1"/>
        <v>10.869651726226529</v>
      </c>
      <c r="E28" s="1">
        <f t="shared" si="2"/>
        <v>1.6517262265285382E-3</v>
      </c>
      <c r="G28" s="1">
        <f t="shared" si="0"/>
        <v>-8.8461538461469761E-3</v>
      </c>
    </row>
    <row r="29" spans="1:7" x14ac:dyDescent="0.25">
      <c r="A29">
        <v>21</v>
      </c>
      <c r="B29" s="1">
        <v>10.870340702604482</v>
      </c>
      <c r="C29" s="1">
        <v>10.870340702604482</v>
      </c>
      <c r="D29" s="1">
        <f t="shared" si="1"/>
        <v>10.870340702604482</v>
      </c>
      <c r="E29" s="1">
        <f t="shared" si="2"/>
        <v>2.3407026044814927E-3</v>
      </c>
      <c r="G29" s="1">
        <f t="shared" si="0"/>
        <v>9.0296558704448405E-3</v>
      </c>
    </row>
    <row r="30" spans="1:7" x14ac:dyDescent="0.25">
      <c r="A30">
        <v>22</v>
      </c>
      <c r="B30" s="1">
        <v>10.870856450635978</v>
      </c>
      <c r="C30" s="1">
        <v>10.870856450635978</v>
      </c>
      <c r="D30" s="1">
        <f t="shared" si="1"/>
        <v>10.870856450635978</v>
      </c>
      <c r="E30" s="1">
        <f t="shared" si="2"/>
        <v>2.8564506359778363E-3</v>
      </c>
      <c r="G30" s="1">
        <f t="shared" si="0"/>
        <v>2.2505465587038739E-2</v>
      </c>
    </row>
    <row r="31" spans="1:7" x14ac:dyDescent="0.25">
      <c r="A31">
        <v>23</v>
      </c>
      <c r="B31" s="1">
        <v>10.870135978195032</v>
      </c>
      <c r="C31" s="1">
        <v>10.870135978195032</v>
      </c>
      <c r="D31" s="1">
        <f t="shared" si="1"/>
        <v>10.870135978195032</v>
      </c>
      <c r="E31" s="1">
        <f t="shared" si="2"/>
        <v>2.1359781950316403E-3</v>
      </c>
      <c r="G31" s="1">
        <f t="shared" si="0"/>
        <v>4.5812753035921359E-3</v>
      </c>
    </row>
    <row r="32" spans="1:7" x14ac:dyDescent="0.25">
      <c r="A32">
        <v>24</v>
      </c>
      <c r="B32" s="1">
        <v>10.869994245911569</v>
      </c>
      <c r="C32" s="1">
        <v>10.869994245911569</v>
      </c>
      <c r="D32" s="1">
        <f t="shared" si="1"/>
        <v>10.869994245911569</v>
      </c>
      <c r="E32" s="1">
        <f t="shared" si="2"/>
        <v>1.9942459115682709E-3</v>
      </c>
      <c r="G32" s="1">
        <f t="shared" si="0"/>
        <v>1.3570850202544449E-3</v>
      </c>
    </row>
    <row r="33" spans="1:7" x14ac:dyDescent="0.25">
      <c r="A33">
        <v>25</v>
      </c>
      <c r="B33" s="1">
        <v>10.871466686856451</v>
      </c>
      <c r="C33" s="1">
        <v>10.871466686856451</v>
      </c>
      <c r="D33" s="1">
        <f t="shared" si="1"/>
        <v>10.871466686856451</v>
      </c>
      <c r="E33" s="1">
        <f t="shared" si="2"/>
        <v>3.4666868564503517E-3</v>
      </c>
      <c r="G33" s="1">
        <f t="shared" si="0"/>
        <v>3.9132894736846065E-2</v>
      </c>
    </row>
    <row r="34" spans="1:7" x14ac:dyDescent="0.25">
      <c r="A34">
        <v>26</v>
      </c>
      <c r="B34" s="1">
        <v>10.87100605693519</v>
      </c>
      <c r="C34" s="1">
        <v>10.87100605693519</v>
      </c>
      <c r="D34" s="1">
        <f t="shared" si="1"/>
        <v>10.87100605693519</v>
      </c>
      <c r="E34" s="1">
        <f t="shared" si="2"/>
        <v>3.0060569351899602E-3</v>
      </c>
      <c r="G34" s="1">
        <f t="shared" si="0"/>
        <v>2.7808704453418896E-2</v>
      </c>
    </row>
    <row r="35" spans="1:7" x14ac:dyDescent="0.25">
      <c r="A35">
        <v>27</v>
      </c>
      <c r="B35" s="1">
        <v>10.870100545124167</v>
      </c>
      <c r="C35" s="1">
        <v>10.870100545124167</v>
      </c>
      <c r="D35" s="1">
        <f t="shared" si="1"/>
        <v>10.870100545124167</v>
      </c>
      <c r="E35" s="1">
        <f t="shared" si="2"/>
        <v>2.1005451241666862E-3</v>
      </c>
      <c r="G35" s="1">
        <f t="shared" si="0"/>
        <v>5.1845141700145089E-3</v>
      </c>
    </row>
    <row r="36" spans="1:7" x14ac:dyDescent="0.25">
      <c r="A36">
        <v>28</v>
      </c>
      <c r="B36" s="1">
        <v>10.868072986069048</v>
      </c>
      <c r="C36" s="1">
        <v>10.868072986069048</v>
      </c>
      <c r="D36" s="1">
        <f t="shared" si="1"/>
        <v>10.868072986069048</v>
      </c>
      <c r="E36" s="1">
        <f t="shared" si="2"/>
        <v>7.2986069048042168E-5</v>
      </c>
      <c r="G36" s="1">
        <f t="shared" si="0"/>
        <v>-4.5939676113367155E-2</v>
      </c>
    </row>
    <row r="37" spans="1:7" x14ac:dyDescent="0.25">
      <c r="A37">
        <v>29</v>
      </c>
      <c r="B37" s="1">
        <v>10.868100545124166</v>
      </c>
      <c r="C37" s="1">
        <v>10.868100545124166</v>
      </c>
      <c r="D37" s="1">
        <f t="shared" si="1"/>
        <v>10.868100545124166</v>
      </c>
      <c r="E37" s="1">
        <f t="shared" si="2"/>
        <v>1.0054512416601824E-4</v>
      </c>
      <c r="G37" s="1">
        <f t="shared" si="0"/>
        <v>-4.4863866396783789E-2</v>
      </c>
    </row>
    <row r="38" spans="1:7" x14ac:dyDescent="0.25">
      <c r="A38">
        <v>30</v>
      </c>
      <c r="B38" s="1">
        <v>10.869730466384009</v>
      </c>
      <c r="C38" s="1">
        <v>10.869730466384009</v>
      </c>
      <c r="D38" s="1">
        <f t="shared" si="1"/>
        <v>10.869730466384009</v>
      </c>
      <c r="E38" s="1">
        <f t="shared" si="2"/>
        <v>1.7304663840089773E-3</v>
      </c>
      <c r="G38" s="1">
        <f t="shared" si="0"/>
        <v>-3.0880566801858578E-3</v>
      </c>
    </row>
    <row r="39" spans="1:7" x14ac:dyDescent="0.25">
      <c r="A39">
        <v>31</v>
      </c>
      <c r="B39" s="1">
        <v>10.870128104179285</v>
      </c>
      <c r="C39" s="1">
        <v>10.870128104179285</v>
      </c>
      <c r="D39" s="1">
        <f t="shared" si="1"/>
        <v>10.870128104179285</v>
      </c>
      <c r="E39" s="1">
        <f t="shared" si="2"/>
        <v>2.1281041792846622E-3</v>
      </c>
      <c r="G39" s="1">
        <f t="shared" si="0"/>
        <v>7.3877530364484297E-3</v>
      </c>
    </row>
    <row r="40" spans="1:7" x14ac:dyDescent="0.25">
      <c r="A40">
        <v>32</v>
      </c>
      <c r="B40" s="1">
        <v>10.868407631738339</v>
      </c>
      <c r="C40" s="1">
        <v>10.868407631738339</v>
      </c>
      <c r="D40" s="1">
        <f t="shared" si="1"/>
        <v>10.868407631738339</v>
      </c>
      <c r="E40" s="1">
        <f t="shared" si="2"/>
        <v>4.0763173833902044E-4</v>
      </c>
      <c r="G40" s="1">
        <f t="shared" si="0"/>
        <v>-3.5936437246984095E-2</v>
      </c>
    </row>
    <row r="41" spans="1:7" x14ac:dyDescent="0.25">
      <c r="A41">
        <v>33</v>
      </c>
      <c r="B41" s="1">
        <v>10.867998182919441</v>
      </c>
      <c r="C41" s="1">
        <v>10.867998182919441</v>
      </c>
      <c r="D41" s="1">
        <f t="shared" si="1"/>
        <v>10.867998182919441</v>
      </c>
      <c r="E41" s="1">
        <f t="shared" si="2"/>
        <v>-1.8170805589079464E-6</v>
      </c>
      <c r="G41" s="1">
        <f t="shared" si="0"/>
        <v>-4.5960627530404703E-2</v>
      </c>
    </row>
    <row r="42" spans="1:7" x14ac:dyDescent="0.25">
      <c r="A42">
        <v>34</v>
      </c>
      <c r="B42" s="1">
        <v>10.869269836462749</v>
      </c>
      <c r="C42" s="1">
        <v>10.869269836462749</v>
      </c>
      <c r="D42" s="1">
        <f t="shared" si="1"/>
        <v>10.869269836462749</v>
      </c>
      <c r="E42" s="1">
        <f t="shared" si="2"/>
        <v>1.2698364627485859E-3</v>
      </c>
      <c r="G42" s="1">
        <f t="shared" si="0"/>
        <v>-1.3284817813807592E-2</v>
      </c>
    </row>
    <row r="43" spans="1:7" x14ac:dyDescent="0.25">
      <c r="A43">
        <v>35</v>
      </c>
      <c r="B43" s="1">
        <v>10.869840702604481</v>
      </c>
      <c r="C43" s="1">
        <v>10.869840702604481</v>
      </c>
      <c r="D43" s="1">
        <f t="shared" si="1"/>
        <v>10.869840702604481</v>
      </c>
      <c r="E43" s="1">
        <f t="shared" si="2"/>
        <v>1.8407026044808816E-3</v>
      </c>
      <c r="G43" s="1">
        <f t="shared" si="0"/>
        <v>1.5909919028246121E-3</v>
      </c>
    </row>
    <row r="44" spans="1:7" x14ac:dyDescent="0.25">
      <c r="A44">
        <v>36</v>
      </c>
      <c r="B44" s="1">
        <v>10.87044700181708</v>
      </c>
      <c r="C44" s="1">
        <v>10.87044700181708</v>
      </c>
      <c r="D44" s="1">
        <f t="shared" si="1"/>
        <v>10.87044700181708</v>
      </c>
      <c r="E44" s="1">
        <f t="shared" si="2"/>
        <v>2.4470018170799079E-3</v>
      </c>
      <c r="G44" s="1">
        <f t="shared" si="0"/>
        <v>1.7366801619426653E-2</v>
      </c>
    </row>
    <row r="45" spans="1:7" x14ac:dyDescent="0.25">
      <c r="A45">
        <v>37</v>
      </c>
      <c r="B45" s="1">
        <v>10.870580860084797</v>
      </c>
      <c r="C45" s="1">
        <v>10.870580860084797</v>
      </c>
      <c r="D45" s="1">
        <f t="shared" si="1"/>
        <v>10.870580860084797</v>
      </c>
      <c r="E45" s="1">
        <f t="shared" si="2"/>
        <v>2.5808600847962992E-3</v>
      </c>
      <c r="G45" s="1">
        <f t="shared" si="0"/>
        <v>2.1142611336009764E-2</v>
      </c>
    </row>
    <row r="46" spans="1:7" x14ac:dyDescent="0.25">
      <c r="A46">
        <v>38</v>
      </c>
      <c r="B46" s="1">
        <v>10.869872198667473</v>
      </c>
      <c r="C46" s="1">
        <v>10.869872198667473</v>
      </c>
      <c r="D46" s="1">
        <f t="shared" si="1"/>
        <v>10.869872198667473</v>
      </c>
      <c r="E46" s="1">
        <f t="shared" si="2"/>
        <v>1.8721986674723468E-3</v>
      </c>
      <c r="G46" s="1">
        <f t="shared" si="0"/>
        <v>3.518421052613263E-3</v>
      </c>
    </row>
    <row r="47" spans="1:7" x14ac:dyDescent="0.25">
      <c r="A47">
        <v>39</v>
      </c>
      <c r="B47" s="1">
        <v>10.870443064809205</v>
      </c>
      <c r="C47" s="1">
        <v>10.870443064809205</v>
      </c>
      <c r="D47" s="1">
        <f t="shared" ref="D47" si="3">AVERAGE(B47:C47)</f>
        <v>10.870443064809205</v>
      </c>
      <c r="E47" s="1">
        <f t="shared" ref="E47" si="4">D47-10.868</f>
        <v>2.4430648092046425E-3</v>
      </c>
      <c r="G47" s="1">
        <f t="shared" si="0"/>
        <v>1.8394230769200347E-2</v>
      </c>
    </row>
    <row r="49" spans="3:4" x14ac:dyDescent="0.25">
      <c r="C49" t="s">
        <v>8</v>
      </c>
      <c r="D49" s="2">
        <f>INDEX(LINEST(D9:D47),1)</f>
        <v>-1.4795658133829061E-5</v>
      </c>
    </row>
    <row r="50" spans="3:4" x14ac:dyDescent="0.25">
      <c r="C50" t="s">
        <v>9</v>
      </c>
      <c r="D50" s="1">
        <f>INDEX(LINEST(D9:D47),2)</f>
        <v>10.870295913162677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metrology</dc:creator>
  <cp:lastModifiedBy>Imfeld, Hans Louis</cp:lastModifiedBy>
  <dcterms:created xsi:type="dcterms:W3CDTF">2018-10-17T20:13:44Z</dcterms:created>
  <dcterms:modified xsi:type="dcterms:W3CDTF">2018-12-04T15:59:54Z</dcterms:modified>
</cp:coreProperties>
</file>