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gnet_Data\LCLS-II\Dipole\"/>
    </mc:Choice>
  </mc:AlternateContent>
  <bookViews>
    <workbookView xWindow="240" yWindow="60" windowWidth="8460" windowHeight="8076" firstSheet="1" activeTab="1"/>
  </bookViews>
  <sheets>
    <sheet name="0.679D102.36" sheetId="21" r:id="rId1"/>
    <sheet name="0.788D11.5" sheetId="18" r:id="rId2"/>
    <sheet name="1D19.7" sheetId="10" r:id="rId3"/>
    <sheet name="1.0D22.265" sheetId="19" r:id="rId4"/>
    <sheet name="1.0D38.37" sheetId="20" r:id="rId5"/>
    <sheet name="1.26D18.43" sheetId="4" r:id="rId6"/>
    <sheet name="1.26D103.3T" sheetId="5" r:id="rId7"/>
    <sheet name="1.69D6.28T" sheetId="7" r:id="rId8"/>
    <sheet name="1.69VD55.1" sheetId="12" r:id="rId9"/>
    <sheet name="2.0D38.37" sheetId="9" r:id="rId10"/>
    <sheet name="3D8.8" sheetId="22" r:id="rId11"/>
    <sheet name="3D39" sheetId="1" r:id="rId12"/>
    <sheet name="5D3.9" sheetId="17" r:id="rId13"/>
    <sheet name="0.625SD38.98" sheetId="15" r:id="rId14"/>
    <sheet name="0.79SD14.96" sheetId="14" r:id="rId15"/>
    <sheet name="0.787K35.4" sheetId="8" r:id="rId16"/>
    <sheet name="1.378K35.4" sheetId="13" r:id="rId17"/>
    <sheet name="1.92K41.2" sheetId="24" r:id="rId18"/>
    <sheet name="trim" sheetId="6" r:id="rId19"/>
    <sheet name="Ops" sheetId="11" r:id="rId20"/>
    <sheet name="Summary" sheetId="16" r:id="rId21"/>
    <sheet name="PS Strings" sheetId="23" r:id="rId22"/>
  </sheets>
  <definedNames>
    <definedName name="_xlnm.Print_Area" localSheetId="4">'1.0D38.37'!$A$1:$S$36</definedName>
  </definedNames>
  <calcPr calcId="162913"/>
</workbook>
</file>

<file path=xl/calcChain.xml><?xml version="1.0" encoding="utf-8"?>
<calcChain xmlns="http://schemas.openxmlformats.org/spreadsheetml/2006/main">
  <c r="B42" i="18" l="1"/>
</calcChain>
</file>

<file path=xl/comments1.xml><?xml version="1.0" encoding="utf-8"?>
<comments xmlns="http://schemas.openxmlformats.org/spreadsheetml/2006/main">
  <authors>
    <author>Woodley, Mark D.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Woodley, Mark D.:</t>
        </r>
        <r>
          <rPr>
            <sz val="9"/>
            <color indexed="81"/>
            <rFont val="Tahoma"/>
            <family val="2"/>
          </rPr>
          <t xml:space="preserve">
in series with BLXSPS (master)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Woodley, Mark D.:</t>
        </r>
        <r>
          <rPr>
            <sz val="9"/>
            <color indexed="81"/>
            <rFont val="Tahoma"/>
            <family val="2"/>
          </rPr>
          <t xml:space="preserve">
in series with BLXSPS (master)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Woodley, Mark D.:</t>
        </r>
        <r>
          <rPr>
            <sz val="9"/>
            <color indexed="81"/>
            <rFont val="Tahoma"/>
            <family val="2"/>
          </rPr>
          <t xml:space="preserve">
in series with BLXSPS (master)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Woodley, Mark D.:</t>
        </r>
        <r>
          <rPr>
            <sz val="9"/>
            <color indexed="81"/>
            <rFont val="Tahoma"/>
            <family val="2"/>
          </rPr>
          <t xml:space="preserve">
in series with BLXSPH (master)</t>
        </r>
      </text>
    </comment>
  </commentList>
</comments>
</file>

<file path=xl/comments2.xml><?xml version="1.0" encoding="utf-8"?>
<comments xmlns="http://schemas.openxmlformats.org/spreadsheetml/2006/main">
  <authors>
    <author>Woodley, Mark D.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Woodley, Mark D.:</t>
        </r>
        <r>
          <rPr>
            <sz val="9"/>
            <color indexed="81"/>
            <rFont val="Tahoma"/>
            <family val="2"/>
          </rPr>
          <t xml:space="preserve">
in series with BYD1B (master), BYD2B, and BYD3B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Woodley, Mark D.:</t>
        </r>
        <r>
          <rPr>
            <sz val="9"/>
            <color indexed="81"/>
            <rFont val="Tahoma"/>
            <family val="2"/>
          </rPr>
          <t xml:space="preserve">
in series with BYD1B (master), BYD2B, and BYD3B</t>
        </r>
      </text>
    </comment>
  </commentList>
</comments>
</file>

<file path=xl/comments3.xml><?xml version="1.0" encoding="utf-8"?>
<comments xmlns="http://schemas.openxmlformats.org/spreadsheetml/2006/main">
  <authors>
    <author>Woodley, Mark D.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Woodley, Mark D.:</t>
        </r>
        <r>
          <rPr>
            <sz val="9"/>
            <color indexed="81"/>
            <rFont val="Tahoma"/>
            <family val="2"/>
          </rPr>
          <t xml:space="preserve">
in series with BX31B and BX32B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Woodley, Mark D.:</t>
        </r>
        <r>
          <rPr>
            <sz val="9"/>
            <color indexed="81"/>
            <rFont val="Tahoma"/>
            <family val="2"/>
          </rPr>
          <t xml:space="preserve">
in series with BX31B and BX32B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Woodley, Mark D.:</t>
        </r>
        <r>
          <rPr>
            <sz val="9"/>
            <color indexed="81"/>
            <rFont val="Tahoma"/>
            <family val="2"/>
          </rPr>
          <t xml:space="preserve">
in series with BX31B and BX32B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Woodley, Mark D.:</t>
        </r>
        <r>
          <rPr>
            <sz val="9"/>
            <color indexed="81"/>
            <rFont val="Tahoma"/>
            <family val="2"/>
          </rPr>
          <t xml:space="preserve">
in series with BX31, BX32, BX35, and BX36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Woodley, Mark D.:</t>
        </r>
        <r>
          <rPr>
            <sz val="9"/>
            <color indexed="81"/>
            <rFont val="Tahoma"/>
            <family val="2"/>
          </rPr>
          <t xml:space="preserve">
measured to 320 A; power supply Imax = 300 A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Woodley, Mark D.:</t>
        </r>
        <r>
          <rPr>
            <sz val="9"/>
            <color indexed="81"/>
            <rFont val="Tahoma"/>
            <family val="2"/>
          </rPr>
          <t xml:space="preserve">
in series with BX31, BX32, BX35, and BX36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Woodley, Mark D.:</t>
        </r>
        <r>
          <rPr>
            <sz val="9"/>
            <color indexed="81"/>
            <rFont val="Tahoma"/>
            <family val="2"/>
          </rPr>
          <t xml:space="preserve">
measured to 320 A; power supply Imax = 300 A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Woodley, Mark D.:</t>
        </r>
        <r>
          <rPr>
            <sz val="9"/>
            <color indexed="81"/>
            <rFont val="Tahoma"/>
            <family val="2"/>
          </rPr>
          <t xml:space="preserve">
in series with BX31, BX32, BX35, and BX36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Woodley, Mark D.:</t>
        </r>
        <r>
          <rPr>
            <sz val="9"/>
            <color indexed="81"/>
            <rFont val="Tahoma"/>
            <family val="2"/>
          </rPr>
          <t xml:space="preserve">
measured to 320 A; power supply Imax = 300 A</t>
        </r>
      </text>
    </comment>
  </commentList>
</comments>
</file>

<file path=xl/sharedStrings.xml><?xml version="1.0" encoding="utf-8"?>
<sst xmlns="http://schemas.openxmlformats.org/spreadsheetml/2006/main" count="1319" uniqueCount="262">
  <si>
    <t>MAD name</t>
  </si>
  <si>
    <t>barcode</t>
  </si>
  <si>
    <t>bmin</t>
  </si>
  <si>
    <t>imin</t>
  </si>
  <si>
    <t>bmax</t>
  </si>
  <si>
    <t>imax</t>
  </si>
  <si>
    <t>p0</t>
  </si>
  <si>
    <t>p1</t>
  </si>
  <si>
    <t>p2</t>
  </si>
  <si>
    <t>p3</t>
  </si>
  <si>
    <t>A</t>
  </si>
  <si>
    <t>BY1B</t>
  </si>
  <si>
    <t>p4</t>
  </si>
  <si>
    <t>BY2B</t>
  </si>
  <si>
    <t>BYDSH</t>
  </si>
  <si>
    <t>BYDSS</t>
  </si>
  <si>
    <t>GeV/c</t>
  </si>
  <si>
    <t>A/(GeV/c)</t>
  </si>
  <si>
    <r>
      <t>A/(GeV/c)</t>
    </r>
    <r>
      <rPr>
        <vertAlign val="superscript"/>
        <sz val="11"/>
        <color theme="1"/>
        <rFont val="Calibri"/>
        <family val="2"/>
        <scheme val="minor"/>
      </rPr>
      <t>2</t>
    </r>
  </si>
  <si>
    <r>
      <t>A/(GeV/c)</t>
    </r>
    <r>
      <rPr>
        <vertAlign val="superscript"/>
        <sz val="11"/>
        <color theme="1"/>
        <rFont val="Calibri"/>
        <family val="2"/>
        <scheme val="minor"/>
      </rPr>
      <t>3</t>
    </r>
  </si>
  <si>
    <r>
      <t>A/(GeV/c)</t>
    </r>
    <r>
      <rPr>
        <vertAlign val="superscript"/>
        <sz val="11"/>
        <color theme="1"/>
        <rFont val="Calibri"/>
        <family val="2"/>
        <scheme val="minor"/>
      </rPr>
      <t>4</t>
    </r>
  </si>
  <si>
    <t>PS</t>
  </si>
  <si>
    <t>master</t>
  </si>
  <si>
    <t>ü</t>
  </si>
  <si>
    <t>BX31B</t>
  </si>
  <si>
    <r>
      <t>A</t>
    </r>
    <r>
      <rPr>
        <vertAlign val="subscript"/>
        <sz val="11"/>
        <color theme="1"/>
        <rFont val="Calibri"/>
        <family val="2"/>
        <scheme val="minor"/>
      </rPr>
      <t>trim</t>
    </r>
  </si>
  <si>
    <r>
      <t>A</t>
    </r>
    <r>
      <rPr>
        <vertAlign val="subscript"/>
        <sz val="11"/>
        <color theme="1"/>
        <rFont val="Calibri"/>
        <family val="2"/>
        <scheme val="minor"/>
      </rPr>
      <t>trim</t>
    </r>
    <r>
      <rPr>
        <sz val="11"/>
        <color theme="1"/>
        <rFont val="Calibri"/>
        <family val="2"/>
        <scheme val="minor"/>
      </rPr>
      <t>/A</t>
    </r>
    <r>
      <rPr>
        <vertAlign val="subscript"/>
        <sz val="11"/>
        <color theme="1"/>
        <rFont val="Calibri"/>
        <family val="2"/>
        <scheme val="minor"/>
      </rPr>
      <t>main</t>
    </r>
  </si>
  <si>
    <r>
      <t>N</t>
    </r>
    <r>
      <rPr>
        <vertAlign val="subscript"/>
        <sz val="11"/>
        <color theme="1"/>
        <rFont val="Calibri"/>
        <family val="2"/>
        <scheme val="minor"/>
      </rPr>
      <t>main</t>
    </r>
  </si>
  <si>
    <r>
      <t>N</t>
    </r>
    <r>
      <rPr>
        <vertAlign val="subscript"/>
        <sz val="11"/>
        <color theme="1"/>
        <rFont val="Calibri"/>
        <family val="2"/>
        <scheme val="minor"/>
      </rPr>
      <t>trim</t>
    </r>
  </si>
  <si>
    <r>
      <t>A</t>
    </r>
    <r>
      <rPr>
        <vertAlign val="subscript"/>
        <sz val="11"/>
        <color theme="1"/>
        <rFont val="Calibri"/>
        <family val="2"/>
        <scheme val="minor"/>
      </rPr>
      <t>main</t>
    </r>
  </si>
  <si>
    <t>type</t>
  </si>
  <si>
    <t>1.26D103.3T</t>
  </si>
  <si>
    <t>name</t>
  </si>
  <si>
    <t>MMS</t>
  </si>
  <si>
    <t>polarity</t>
  </si>
  <si>
    <t>P</t>
  </si>
  <si>
    <t>N</t>
  </si>
  <si>
    <t>BX32B</t>
  </si>
  <si>
    <t>1.69D6.28T</t>
  </si>
  <si>
    <t>BCX11</t>
  </si>
  <si>
    <t>p5</t>
  </si>
  <si>
    <t>BCX13</t>
  </si>
  <si>
    <t>kG-m</t>
  </si>
  <si>
    <t>A/(kG-m)</t>
  </si>
  <si>
    <r>
      <t>A/(kG-m)</t>
    </r>
    <r>
      <rPr>
        <vertAlign val="superscript"/>
        <sz val="11"/>
        <color theme="1"/>
        <rFont val="Calibri"/>
        <family val="2"/>
        <scheme val="minor"/>
      </rPr>
      <t>2</t>
    </r>
  </si>
  <si>
    <r>
      <t>A/(kG-m)</t>
    </r>
    <r>
      <rPr>
        <vertAlign val="superscript"/>
        <sz val="11"/>
        <color theme="1"/>
        <rFont val="Calibri"/>
        <family val="2"/>
        <scheme val="minor"/>
      </rPr>
      <t>3</t>
    </r>
  </si>
  <si>
    <r>
      <t>A/(kG-m)</t>
    </r>
    <r>
      <rPr>
        <vertAlign val="superscript"/>
        <sz val="11"/>
        <color theme="1"/>
        <rFont val="Calibri"/>
        <family val="2"/>
        <scheme val="minor"/>
      </rPr>
      <t>4</t>
    </r>
  </si>
  <si>
    <r>
      <t>A/(kG-m)</t>
    </r>
    <r>
      <rPr>
        <vertAlign val="superscript"/>
        <sz val="11"/>
        <color theme="1"/>
        <rFont val="Calibri"/>
        <family val="2"/>
        <scheme val="minor"/>
      </rPr>
      <t>5</t>
    </r>
  </si>
  <si>
    <t>BCX14</t>
  </si>
  <si>
    <t>BCX12</t>
  </si>
  <si>
    <t>BKYSP0S</t>
  </si>
  <si>
    <t>BKYSP1S</t>
  </si>
  <si>
    <t>BKYSP2S</t>
  </si>
  <si>
    <t>BKYSP3S</t>
  </si>
  <si>
    <t>BKYSP4S</t>
  </si>
  <si>
    <t>BKYSP0H</t>
  </si>
  <si>
    <t>BKYSP1H</t>
  </si>
  <si>
    <t>BKYSP2H</t>
  </si>
  <si>
    <t>BKYSP3H</t>
  </si>
  <si>
    <t>BKYSP4H</t>
  </si>
  <si>
    <t>vmin</t>
  </si>
  <si>
    <t>vmax</t>
  </si>
  <si>
    <t>volt</t>
  </si>
  <si>
    <t>volt/(kG-m)</t>
  </si>
  <si>
    <t>Note: FINT = 0.3893</t>
  </si>
  <si>
    <t>Note: FINT=0.5 (not measured)</t>
  </si>
  <si>
    <t>Note: FINT = 0.4297</t>
  </si>
  <si>
    <t>BRAM1</t>
  </si>
  <si>
    <t>BCX21</t>
  </si>
  <si>
    <t>1D19.7</t>
  </si>
  <si>
    <t>BCX22</t>
  </si>
  <si>
    <t>Type</t>
  </si>
  <si>
    <t>STDZDIRECT</t>
  </si>
  <si>
    <t>STDZCYCLENUM</t>
  </si>
  <si>
    <t>STDZIMIN</t>
  </si>
  <si>
    <t>STDZIMAX</t>
  </si>
  <si>
    <t>STDZIFINAL</t>
  </si>
  <si>
    <t>TRIMTYPE</t>
  </si>
  <si>
    <t>TRIMRAMPRATE</t>
  </si>
  <si>
    <t>TRIMSETL</t>
  </si>
  <si>
    <t>POLYNOMIAL</t>
  </si>
  <si>
    <t>amp</t>
  </si>
  <si>
    <t>amp/sec</t>
  </si>
  <si>
    <t>sec</t>
  </si>
  <si>
    <t>UP</t>
  </si>
  <si>
    <t>3_LINEAR</t>
  </si>
  <si>
    <t>BCX23</t>
  </si>
  <si>
    <t>BCX24</t>
  </si>
  <si>
    <t>Note: FINT = 0.6287</t>
  </si>
  <si>
    <t>BYD1B</t>
  </si>
  <si>
    <r>
      <t>A/(GeV/c)</t>
    </r>
    <r>
      <rPr>
        <vertAlign val="superscript"/>
        <sz val="11"/>
        <color theme="1"/>
        <rFont val="Calibri"/>
        <family val="2"/>
        <scheme val="minor"/>
      </rPr>
      <t>5</t>
    </r>
  </si>
  <si>
    <t>BYD2B</t>
  </si>
  <si>
    <t>1.69VD55.1</t>
  </si>
  <si>
    <t>3D39</t>
  </si>
  <si>
    <t>1.26D18.43</t>
  </si>
  <si>
    <t>2.0D38.37</t>
  </si>
  <si>
    <t>0.787K35.4</t>
  </si>
  <si>
    <t>IVB</t>
  </si>
  <si>
    <t>IVE</t>
  </si>
  <si>
    <t>BKRDG0</t>
  </si>
  <si>
    <t>BLRDG0</t>
  </si>
  <si>
    <t>BLXSPH</t>
  </si>
  <si>
    <t>BLXSPS</t>
  </si>
  <si>
    <t>FINT</t>
  </si>
  <si>
    <t>BYD3B</t>
  </si>
  <si>
    <t>BCXH2</t>
  </si>
  <si>
    <t>BCX11 Trim</t>
  </si>
  <si>
    <t>BCX12 Trim</t>
  </si>
  <si>
    <t>BCX13 Trim</t>
  </si>
  <si>
    <t>BCX14 Trim</t>
  </si>
  <si>
    <t>BCX21 Trim</t>
  </si>
  <si>
    <t>BCX22 Trim</t>
  </si>
  <si>
    <t>BCX23 Trim</t>
  </si>
  <si>
    <t>BCX24 Trim</t>
  </si>
  <si>
    <t>BX31B Trim</t>
  </si>
  <si>
    <t>BX32B Trim</t>
  </si>
  <si>
    <t>BCXH2 Trim</t>
  </si>
  <si>
    <t>5D3.9</t>
  </si>
  <si>
    <t>COSINE</t>
  </si>
  <si>
    <t>BCXH1</t>
  </si>
  <si>
    <t>BCXH1 Trim</t>
  </si>
  <si>
    <t>ramp</t>
  </si>
  <si>
    <t>linear</t>
  </si>
  <si>
    <t>rate (A/s)</t>
  </si>
  <si>
    <t>settle (s)</t>
  </si>
  <si>
    <t>BCXH4</t>
  </si>
  <si>
    <t>Note: FINT = 0.3887</t>
  </si>
  <si>
    <t>BCXH3</t>
  </si>
  <si>
    <t>BCXH4 Trim</t>
  </si>
  <si>
    <t>BCXH3 Trim</t>
  </si>
  <si>
    <t>BCXDLU1</t>
  </si>
  <si>
    <t>BCXDLU1 Trim</t>
  </si>
  <si>
    <t>0.788D11.5</t>
  </si>
  <si>
    <t>BCXDLU2</t>
  </si>
  <si>
    <t>BCXDLU3</t>
  </si>
  <si>
    <t>BCXDLU4</t>
  </si>
  <si>
    <t>BCXDLU3 Trim</t>
  </si>
  <si>
    <t>BCXDLU4 Trim</t>
  </si>
  <si>
    <t>BCX32B4</t>
  </si>
  <si>
    <t>BCX32B4 Trim</t>
  </si>
  <si>
    <t>BCX32B2</t>
  </si>
  <si>
    <t>BCX32B3</t>
  </si>
  <si>
    <t>BCX32B3 Trim</t>
  </si>
  <si>
    <t>BCX32B1</t>
  </si>
  <si>
    <t>BCX32B1 Trim</t>
  </si>
  <si>
    <t>BCXDLD4</t>
  </si>
  <si>
    <t>BCXDLD4 Trim</t>
  </si>
  <si>
    <t>chicane</t>
  </si>
  <si>
    <t>CCDLU</t>
  </si>
  <si>
    <t>CCDLD</t>
  </si>
  <si>
    <t>CC32B</t>
  </si>
  <si>
    <t>average</t>
  </si>
  <si>
    <t>BCXDLD3</t>
  </si>
  <si>
    <t>BCXDLD3 Trim</t>
  </si>
  <si>
    <t>BCXDLD2</t>
  </si>
  <si>
    <t>BCXDLD1</t>
  </si>
  <si>
    <t>BCXDLD1 Trim</t>
  </si>
  <si>
    <t>BCX361</t>
  </si>
  <si>
    <t>CC36</t>
  </si>
  <si>
    <t>BCX361 Trim</t>
  </si>
  <si>
    <t>BCX362</t>
  </si>
  <si>
    <t>BCX363</t>
  </si>
  <si>
    <t>BCX363 Trim</t>
  </si>
  <si>
    <t>BCX364</t>
  </si>
  <si>
    <t>BCX364 Trim</t>
  </si>
  <si>
    <t>BCX351</t>
  </si>
  <si>
    <t>CC35</t>
  </si>
  <si>
    <t>BCX351 Trim</t>
  </si>
  <si>
    <t>BCX352</t>
  </si>
  <si>
    <t>BCX353 Trim</t>
  </si>
  <si>
    <t>BCX353</t>
  </si>
  <si>
    <t>BCX323</t>
  </si>
  <si>
    <t>CC32</t>
  </si>
  <si>
    <t>BCX323 Trim</t>
  </si>
  <si>
    <t>BCX324</t>
  </si>
  <si>
    <t>BCX324 Trim</t>
  </si>
  <si>
    <t>BCX322</t>
  </si>
  <si>
    <t>BCX321</t>
  </si>
  <si>
    <t>BCX321 Trim</t>
  </si>
  <si>
    <t>BCX31B2</t>
  </si>
  <si>
    <t>BCX31B1</t>
  </si>
  <si>
    <t>BCX31B1 Trim</t>
  </si>
  <si>
    <t>CC31B</t>
  </si>
  <si>
    <t>BCX31B3</t>
  </si>
  <si>
    <t>BCX31B3 Trim</t>
  </si>
  <si>
    <t>BCX31B4</t>
  </si>
  <si>
    <t>BCX31B4 Trim</t>
  </si>
  <si>
    <t>BCX354</t>
  </si>
  <si>
    <t>BCX354 Trim</t>
  </si>
  <si>
    <t>BYSP2H</t>
  </si>
  <si>
    <t>1.0D22.265</t>
  </si>
  <si>
    <t>BYSP2S</t>
  </si>
  <si>
    <t>BYSP1S</t>
  </si>
  <si>
    <t>Note: FINT = 0.4725</t>
  </si>
  <si>
    <t>BYSP1H</t>
  </si>
  <si>
    <t>BRB1</t>
  </si>
  <si>
    <t>BRB2</t>
  </si>
  <si>
    <t>BXSP1S</t>
  </si>
  <si>
    <t>BXSP2S</t>
  </si>
  <si>
    <t>BXSP3S</t>
  </si>
  <si>
    <t>BRSP1H</t>
  </si>
  <si>
    <t>BRSP2H</t>
  </si>
  <si>
    <t>BXSP1H</t>
  </si>
  <si>
    <t>BYSP1D</t>
  </si>
  <si>
    <t>BYSP2D</t>
  </si>
  <si>
    <t>tol</t>
  </si>
  <si>
    <t>meas</t>
  </si>
  <si>
    <t>MAD</t>
  </si>
  <si>
    <r>
      <t>|</t>
    </r>
    <r>
      <rPr>
        <i/>
        <sz val="11"/>
        <color theme="1"/>
        <rFont val="Calibri"/>
        <family val="2"/>
        <scheme val="minor"/>
      </rPr>
      <t>b</t>
    </r>
    <r>
      <rPr>
        <vertAlign val="sub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>/b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| % @ r = 2 cm</t>
    </r>
  </si>
  <si>
    <r>
      <t>|</t>
    </r>
    <r>
      <rPr>
        <i/>
        <sz val="11"/>
        <color theme="1"/>
        <rFont val="Calibri"/>
        <family val="2"/>
        <scheme val="minor"/>
      </rPr>
      <t>b</t>
    </r>
    <r>
      <rPr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/b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| % @ r = 2 cm</t>
    </r>
  </si>
  <si>
    <r>
      <t>BL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@ 4 GeV</t>
    </r>
  </si>
  <si>
    <t>1.0D38.37</t>
  </si>
  <si>
    <t>BRCUS1</t>
  </si>
  <si>
    <t>trim?</t>
  </si>
  <si>
    <t>BXSP1S Trim</t>
  </si>
  <si>
    <t>BXSP1H Trim</t>
  </si>
  <si>
    <t>BXSP3S Trim</t>
  </si>
  <si>
    <t>BRB1 Trim</t>
  </si>
  <si>
    <r>
      <t>I</t>
    </r>
    <r>
      <rPr>
        <vertAlign val="subscript"/>
        <sz val="11"/>
        <color theme="1"/>
        <rFont val="Calibri"/>
        <family val="2"/>
        <scheme val="minor"/>
      </rPr>
      <t>MAIN</t>
    </r>
  </si>
  <si>
    <t>BRSP1H Trim</t>
  </si>
  <si>
    <t>BYSP1D Trim</t>
  </si>
  <si>
    <t>BRCUS1 Trim</t>
  </si>
  <si>
    <t>BYD1</t>
  </si>
  <si>
    <t>BYD2</t>
  </si>
  <si>
    <t>000602</t>
  </si>
  <si>
    <t>BYD3</t>
  </si>
  <si>
    <t>000605</t>
  </si>
  <si>
    <t>000608</t>
  </si>
  <si>
    <t>needs trim</t>
  </si>
  <si>
    <t>BRCUSDC1</t>
  </si>
  <si>
    <t>scS</t>
  </si>
  <si>
    <t>scH</t>
  </si>
  <si>
    <t>scD</t>
  </si>
  <si>
    <t>cuH</t>
  </si>
  <si>
    <t>cuS</t>
  </si>
  <si>
    <t>cuA</t>
  </si>
  <si>
    <t>BLRCUS</t>
  </si>
  <si>
    <r>
      <t>|</t>
    </r>
    <r>
      <rPr>
        <i/>
        <sz val="11"/>
        <color theme="1"/>
        <rFont val="Calibri"/>
        <family val="2"/>
        <scheme val="minor"/>
      </rPr>
      <t>b</t>
    </r>
    <r>
      <rPr>
        <vertAlign val="sub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>/b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| % @ r = 1 cm</t>
    </r>
  </si>
  <si>
    <t>BLRCUS Trim</t>
  </si>
  <si>
    <t>0.625SD38.98</t>
  </si>
  <si>
    <t>BRCUSDC2</t>
  </si>
  <si>
    <t>BYCUS1</t>
  </si>
  <si>
    <t>BYCUS2</t>
  </si>
  <si>
    <t>3D8.8MK3</t>
  </si>
  <si>
    <t>BX31</t>
  </si>
  <si>
    <t>BX32</t>
  </si>
  <si>
    <t>BX35</t>
  </si>
  <si>
    <t>BX36</t>
  </si>
  <si>
    <t>String
Number</t>
  </si>
  <si>
    <t>MAD
Name</t>
  </si>
  <si>
    <t>Magnet
Type</t>
  </si>
  <si>
    <t>Master</t>
  </si>
  <si>
    <t>4D102.36T</t>
  </si>
  <si>
    <t>BKRCUS</t>
  </si>
  <si>
    <r>
      <t>|</t>
    </r>
    <r>
      <rPr>
        <i/>
        <sz val="11"/>
        <color theme="1"/>
        <rFont val="Calibri"/>
        <family val="2"/>
        <scheme val="minor"/>
      </rPr>
      <t>b</t>
    </r>
    <r>
      <rPr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/b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| % @ r = 1 cm</t>
    </r>
  </si>
  <si>
    <t>1.92K41.2</t>
  </si>
  <si>
    <t>BYKIK1S</t>
  </si>
  <si>
    <t>BYKIK2S</t>
  </si>
  <si>
    <t>ramp type, rate, and settle time unknown</t>
  </si>
  <si>
    <t>LINEAR</t>
  </si>
  <si>
    <t>210 turn coil
PF-236-406-03</t>
  </si>
  <si>
    <t>342 turn coil
PF-236-406-51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</si>
</sst>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000E+00"/>
    <numFmt numFmtId="165" formatCode="\+0.000000E+00;\-0.000000E+00"/>
    <numFmt numFmtId="166" formatCode="\+0.0000;\-0.0000"/>
    <numFmt numFmtId="167" formatCode="0.0000"/>
    <numFmt numFmtId="168" formatCode="0.0"/>
    <numFmt numFmtId="169" formatCode="0.000"/>
    <numFmt numFmtId="170" formatCode="0.00000"/>
  </numFmts>
  <fonts count="11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vertAlign val="sub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Wingdings"/>
      <charset val="2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165" fontId="0" fillId="0" borderId="0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5" fillId="0" borderId="0" xfId="0" applyNumberFormat="1" applyFont="1"/>
    <xf numFmtId="165" fontId="5" fillId="0" borderId="0" xfId="0" applyNumberFormat="1" applyFont="1"/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8" fontId="0" fillId="0" borderId="1" xfId="0" applyNumberFormat="1" applyBorder="1" applyAlignment="1">
      <alignment horizontal="center"/>
    </xf>
    <xf numFmtId="169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0" xfId="0" applyFont="1"/>
    <xf numFmtId="165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8" fontId="4" fillId="0" borderId="0" xfId="0" applyNumberFormat="1" applyFont="1" applyAlignment="1">
      <alignment horizontal="center"/>
    </xf>
    <xf numFmtId="168" fontId="10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"/>
  <sheetViews>
    <sheetView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3" width="3.109375" bestFit="1" customWidth="1"/>
    <col min="4" max="4" width="7.109375" bestFit="1" customWidth="1"/>
    <col min="5" max="5" width="7.88671875" bestFit="1" customWidth="1"/>
    <col min="6" max="6" width="5" bestFit="1" customWidth="1"/>
    <col min="7" max="7" width="5.33203125" bestFit="1" customWidth="1"/>
    <col min="8" max="9" width="7.5546875" bestFit="1" customWidth="1"/>
    <col min="10" max="10" width="13.44140625" bestFit="1" customWidth="1"/>
    <col min="11" max="11" width="13.6640625" bestFit="1" customWidth="1"/>
    <col min="12" max="12" width="13.44140625" bestFit="1" customWidth="1"/>
    <col min="13" max="13" width="13.6640625" bestFit="1" customWidth="1"/>
    <col min="14" max="14" width="13.44140625" bestFit="1" customWidth="1"/>
    <col min="15" max="15" width="13.6640625" bestFit="1" customWidth="1"/>
  </cols>
  <sheetData>
    <row r="2" spans="1:15" x14ac:dyDescent="0.3">
      <c r="A2" t="s">
        <v>0</v>
      </c>
      <c r="B2" s="6" t="s">
        <v>1</v>
      </c>
      <c r="C2" s="6" t="s">
        <v>21</v>
      </c>
      <c r="D2" s="6" t="s">
        <v>22</v>
      </c>
      <c r="E2" s="6" t="s">
        <v>33</v>
      </c>
      <c r="F2" s="6" t="s">
        <v>3</v>
      </c>
      <c r="G2" s="6" t="s">
        <v>5</v>
      </c>
      <c r="H2" s="5" t="s">
        <v>2</v>
      </c>
      <c r="I2" s="5" t="s">
        <v>4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12</v>
      </c>
      <c r="O2" s="3" t="s">
        <v>40</v>
      </c>
    </row>
    <row r="3" spans="1:15" ht="16.2" x14ac:dyDescent="0.3">
      <c r="A3" s="8"/>
      <c r="B3" s="9"/>
      <c r="C3" s="9"/>
      <c r="D3" s="10" t="s">
        <v>23</v>
      </c>
      <c r="E3" s="9" t="s">
        <v>34</v>
      </c>
      <c r="F3" s="9" t="s">
        <v>10</v>
      </c>
      <c r="G3" s="9" t="s">
        <v>10</v>
      </c>
      <c r="H3" s="11" t="s">
        <v>42</v>
      </c>
      <c r="I3" s="11" t="s">
        <v>42</v>
      </c>
      <c r="J3" s="12" t="s">
        <v>10</v>
      </c>
      <c r="K3" s="12" t="s">
        <v>43</v>
      </c>
      <c r="L3" s="12" t="s">
        <v>44</v>
      </c>
      <c r="M3" s="12" t="s">
        <v>45</v>
      </c>
      <c r="N3" s="12" t="s">
        <v>46</v>
      </c>
      <c r="O3" s="12" t="s">
        <v>47</v>
      </c>
    </row>
    <row r="4" spans="1:15" x14ac:dyDescent="0.3">
      <c r="A4" t="s">
        <v>67</v>
      </c>
      <c r="B4" s="6">
        <v>4904</v>
      </c>
      <c r="C4" s="6">
        <v>-1</v>
      </c>
      <c r="E4" s="6" t="s">
        <v>35</v>
      </c>
      <c r="F4" s="13">
        <v>0</v>
      </c>
      <c r="G4" s="13">
        <v>280</v>
      </c>
      <c r="H4" s="4">
        <v>3.2099999999999997E-2</v>
      </c>
      <c r="I4" s="4">
        <v>5.0640999999999998</v>
      </c>
      <c r="J4" s="2">
        <v>-1.8869739999999999</v>
      </c>
      <c r="K4" s="2">
        <v>58.97475</v>
      </c>
      <c r="L4" s="2">
        <v>-3.246381</v>
      </c>
      <c r="M4" s="2">
        <v>1.175959</v>
      </c>
      <c r="N4" s="2">
        <v>-0.1913822</v>
      </c>
      <c r="O4" s="2">
        <v>1.1898850000000001E-2</v>
      </c>
    </row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3" width="3.109375" bestFit="1" customWidth="1"/>
    <col min="4" max="4" width="7.109375" bestFit="1" customWidth="1"/>
    <col min="5" max="5" width="7.88671875" bestFit="1" customWidth="1"/>
    <col min="6" max="6" width="5" bestFit="1" customWidth="1"/>
    <col min="7" max="7" width="5.33203125" bestFit="1" customWidth="1"/>
    <col min="8" max="8" width="7.5546875" bestFit="1" customWidth="1"/>
    <col min="9" max="9" width="8.5546875" bestFit="1" customWidth="1"/>
    <col min="10" max="15" width="13.6640625" customWidth="1"/>
    <col min="16" max="16" width="13.6640625" style="6" customWidth="1"/>
  </cols>
  <sheetData>
    <row r="1" spans="1:16" x14ac:dyDescent="0.3">
      <c r="B1" s="6"/>
      <c r="C1" s="6"/>
      <c r="D1" s="6"/>
      <c r="E1" s="6"/>
      <c r="F1" s="6"/>
      <c r="G1" s="6"/>
      <c r="H1" s="4"/>
      <c r="I1" s="4"/>
      <c r="J1" s="2"/>
      <c r="K1" s="2"/>
      <c r="L1" s="2"/>
      <c r="M1" s="2"/>
    </row>
    <row r="2" spans="1:16" x14ac:dyDescent="0.3">
      <c r="A2" t="s">
        <v>0</v>
      </c>
      <c r="B2" s="6" t="s">
        <v>1</v>
      </c>
      <c r="C2" s="6" t="s">
        <v>21</v>
      </c>
      <c r="D2" s="6" t="s">
        <v>22</v>
      </c>
      <c r="E2" s="6" t="s">
        <v>33</v>
      </c>
      <c r="F2" s="6" t="s">
        <v>3</v>
      </c>
      <c r="G2" s="6" t="s">
        <v>5</v>
      </c>
      <c r="H2" s="5" t="s">
        <v>2</v>
      </c>
      <c r="I2" s="5" t="s">
        <v>4</v>
      </c>
      <c r="J2" s="41" t="s">
        <v>6</v>
      </c>
      <c r="K2" s="41" t="s">
        <v>7</v>
      </c>
      <c r="L2" s="41" t="s">
        <v>8</v>
      </c>
      <c r="M2" s="41" t="s">
        <v>9</v>
      </c>
      <c r="N2" s="43" t="s">
        <v>12</v>
      </c>
      <c r="O2" s="43" t="s">
        <v>40</v>
      </c>
    </row>
    <row r="3" spans="1:16" ht="16.2" x14ac:dyDescent="0.3">
      <c r="A3" s="8"/>
      <c r="B3" s="9"/>
      <c r="C3" s="9"/>
      <c r="D3" s="10" t="s">
        <v>23</v>
      </c>
      <c r="E3" s="9" t="s">
        <v>34</v>
      </c>
      <c r="F3" s="9" t="s">
        <v>10</v>
      </c>
      <c r="G3" s="9" t="s">
        <v>10</v>
      </c>
      <c r="H3" s="11" t="s">
        <v>16</v>
      </c>
      <c r="I3" s="11" t="s">
        <v>16</v>
      </c>
      <c r="J3" s="12" t="s">
        <v>10</v>
      </c>
      <c r="K3" s="12" t="s">
        <v>17</v>
      </c>
      <c r="L3" s="12" t="s">
        <v>18</v>
      </c>
      <c r="M3" s="12" t="s">
        <v>19</v>
      </c>
      <c r="N3" s="12" t="s">
        <v>20</v>
      </c>
      <c r="O3" s="12" t="s">
        <v>90</v>
      </c>
    </row>
    <row r="4" spans="1:16" x14ac:dyDescent="0.3">
      <c r="A4" t="s">
        <v>229</v>
      </c>
      <c r="B4" s="6">
        <v>4576</v>
      </c>
      <c r="C4" s="6">
        <v>-1</v>
      </c>
      <c r="D4" s="18" t="s">
        <v>23</v>
      </c>
      <c r="E4" s="6" t="s">
        <v>35</v>
      </c>
      <c r="F4" s="6">
        <v>0</v>
      </c>
      <c r="G4" s="6">
        <v>6</v>
      </c>
      <c r="H4" s="4">
        <v>0.1666</v>
      </c>
      <c r="I4" s="4">
        <v>10.9078</v>
      </c>
      <c r="J4" s="2">
        <v>-9.8061250000000003E-2</v>
      </c>
      <c r="K4" s="2">
        <v>0.59023950000000003</v>
      </c>
      <c r="L4" s="2">
        <v>-8.3320410000000001E-3</v>
      </c>
      <c r="M4" s="2">
        <v>1.1326820000000001E-3</v>
      </c>
      <c r="N4" s="2">
        <v>-9.0243450000000001E-5</v>
      </c>
      <c r="O4" s="2">
        <v>2.9704E-6</v>
      </c>
      <c r="P4" s="50" t="s">
        <v>260</v>
      </c>
    </row>
    <row r="5" spans="1:16" x14ac:dyDescent="0.3">
      <c r="A5" t="s">
        <v>240</v>
      </c>
      <c r="B5" s="6">
        <v>4575</v>
      </c>
      <c r="C5" s="6">
        <v>-1</v>
      </c>
      <c r="D5" s="7"/>
      <c r="E5" s="6" t="s">
        <v>35</v>
      </c>
      <c r="F5" s="6">
        <v>0</v>
      </c>
      <c r="G5" s="6">
        <v>6</v>
      </c>
      <c r="H5" s="4">
        <v>0.1124</v>
      </c>
      <c r="I5" s="4">
        <v>10.847200000000001</v>
      </c>
      <c r="J5" s="2">
        <v>-6.6256659999999995E-2</v>
      </c>
      <c r="K5" s="2">
        <v>0.59076649999999997</v>
      </c>
      <c r="L5" s="2">
        <v>-9.6880950000000007E-3</v>
      </c>
      <c r="M5" s="2">
        <v>1.481567E-3</v>
      </c>
      <c r="N5" s="2">
        <v>-1.21595E-4</v>
      </c>
      <c r="O5" s="2">
        <v>3.9318540000000004E-6</v>
      </c>
      <c r="P5" s="50"/>
    </row>
    <row r="6" spans="1:16" x14ac:dyDescent="0.3">
      <c r="A6" t="s">
        <v>241</v>
      </c>
      <c r="B6" s="6">
        <v>4574</v>
      </c>
      <c r="C6" s="6">
        <v>-2</v>
      </c>
      <c r="D6" s="7"/>
      <c r="E6" s="6" t="s">
        <v>35</v>
      </c>
      <c r="F6" s="6">
        <v>0</v>
      </c>
      <c r="G6" s="6">
        <v>6</v>
      </c>
      <c r="H6" s="4">
        <v>0.2606</v>
      </c>
      <c r="I6" s="4">
        <v>19.542300000000001</v>
      </c>
      <c r="J6" s="2">
        <v>-8.7832930000000004E-2</v>
      </c>
      <c r="K6" s="2">
        <v>0.33840629999999999</v>
      </c>
      <c r="L6" s="2">
        <v>-5.1659890000000002E-3</v>
      </c>
      <c r="M6" s="2">
        <v>4.314101E-4</v>
      </c>
      <c r="N6" s="2">
        <v>-1.7956330000000002E-5</v>
      </c>
      <c r="O6" s="2">
        <v>2.9705840000000001E-7</v>
      </c>
      <c r="P6" s="50" t="s">
        <v>261</v>
      </c>
    </row>
    <row r="7" spans="1:16" x14ac:dyDescent="0.3">
      <c r="A7" t="s">
        <v>242</v>
      </c>
      <c r="B7" s="6">
        <v>4573</v>
      </c>
      <c r="C7" s="6">
        <v>-2</v>
      </c>
      <c r="D7" s="18" t="s">
        <v>23</v>
      </c>
      <c r="E7" s="6" t="s">
        <v>36</v>
      </c>
      <c r="F7" s="6">
        <v>0</v>
      </c>
      <c r="G7" s="6">
        <v>6</v>
      </c>
      <c r="H7" s="4">
        <v>0.33150000000000002</v>
      </c>
      <c r="I7" s="4">
        <v>19.5367</v>
      </c>
      <c r="J7" s="2">
        <v>-0.11262419999999999</v>
      </c>
      <c r="K7" s="2">
        <v>0.34160889999999999</v>
      </c>
      <c r="L7" s="2">
        <v>-5.7047019999999999E-3</v>
      </c>
      <c r="M7" s="2">
        <v>4.9807680000000002E-4</v>
      </c>
      <c r="N7" s="2">
        <v>-2.1534989999999999E-5</v>
      </c>
      <c r="O7" s="2">
        <v>3.6515019999999999E-7</v>
      </c>
      <c r="P7" s="50"/>
    </row>
    <row r="8" spans="1:16" x14ac:dyDescent="0.3">
      <c r="B8" s="6"/>
      <c r="C8" s="6"/>
      <c r="D8" s="6"/>
      <c r="E8" s="6"/>
      <c r="F8" s="6"/>
      <c r="G8" s="6"/>
      <c r="H8" s="4"/>
      <c r="I8" s="4"/>
      <c r="J8" s="2"/>
      <c r="K8" s="2"/>
      <c r="L8" s="2"/>
      <c r="M8" s="2"/>
    </row>
    <row r="9" spans="1:16" ht="15.6" x14ac:dyDescent="0.35">
      <c r="A9" s="9" t="s">
        <v>103</v>
      </c>
      <c r="B9" s="9" t="s">
        <v>218</v>
      </c>
    </row>
    <row r="10" spans="1:16" x14ac:dyDescent="0.3">
      <c r="A10" s="6">
        <v>0.3014</v>
      </c>
      <c r="B10" s="6">
        <v>6</v>
      </c>
    </row>
    <row r="11" spans="1:16" ht="15.6" x14ac:dyDescent="0.35">
      <c r="A11" s="6"/>
      <c r="B11" s="6"/>
      <c r="G11" s="49" t="s">
        <v>207</v>
      </c>
      <c r="H11" s="49"/>
      <c r="I11" s="6" t="s">
        <v>1</v>
      </c>
      <c r="J11" s="6" t="s">
        <v>210</v>
      </c>
      <c r="K11" s="48" t="s">
        <v>208</v>
      </c>
      <c r="L11" s="48"/>
      <c r="M11" s="48" t="s">
        <v>209</v>
      </c>
      <c r="N11" s="48"/>
      <c r="O11" s="6"/>
    </row>
    <row r="12" spans="1:16" x14ac:dyDescent="0.3">
      <c r="G12" s="51" t="s">
        <v>32</v>
      </c>
      <c r="H12" s="51"/>
      <c r="I12" s="9"/>
      <c r="J12" s="9" t="s">
        <v>42</v>
      </c>
      <c r="K12" s="31" t="s">
        <v>205</v>
      </c>
      <c r="L12" s="31" t="s">
        <v>206</v>
      </c>
      <c r="M12" s="31" t="s">
        <v>205</v>
      </c>
      <c r="N12" s="31" t="s">
        <v>206</v>
      </c>
      <c r="O12" s="18"/>
    </row>
    <row r="13" spans="1:16" x14ac:dyDescent="0.3">
      <c r="G13" s="49" t="s">
        <v>229</v>
      </c>
      <c r="H13" s="49"/>
      <c r="I13" s="6">
        <v>4576</v>
      </c>
      <c r="J13" s="35">
        <v>3.2659013083331394</v>
      </c>
      <c r="K13" s="42">
        <v>2</v>
      </c>
      <c r="L13" s="32">
        <v>1.4E-2</v>
      </c>
      <c r="M13" s="13">
        <v>10</v>
      </c>
      <c r="N13" s="32">
        <v>2.5169999999999999</v>
      </c>
      <c r="O13" s="18"/>
    </row>
    <row r="14" spans="1:16" x14ac:dyDescent="0.3">
      <c r="G14" s="49" t="s">
        <v>240</v>
      </c>
      <c r="H14" s="49"/>
      <c r="I14" s="6">
        <v>4575</v>
      </c>
      <c r="J14" s="35">
        <v>-3.2659013083331394</v>
      </c>
      <c r="K14" s="42">
        <v>2</v>
      </c>
      <c r="L14" s="32">
        <v>0.59099999999999997</v>
      </c>
      <c r="M14" s="13">
        <v>10</v>
      </c>
      <c r="N14" s="32">
        <v>2.4670000000000001</v>
      </c>
    </row>
    <row r="15" spans="1:16" x14ac:dyDescent="0.3">
      <c r="G15" s="49" t="s">
        <v>241</v>
      </c>
      <c r="H15" s="49"/>
      <c r="I15" s="6">
        <v>4574</v>
      </c>
      <c r="J15" s="35">
        <v>-1.4750805273143408</v>
      </c>
      <c r="K15" s="42">
        <v>2</v>
      </c>
      <c r="L15" s="32">
        <v>1.7000000000000001E-2</v>
      </c>
      <c r="M15" s="13">
        <v>10</v>
      </c>
      <c r="N15" s="32">
        <v>2.2810000000000001</v>
      </c>
      <c r="O15" s="18"/>
    </row>
    <row r="16" spans="1:16" x14ac:dyDescent="0.3">
      <c r="G16" s="49" t="s">
        <v>242</v>
      </c>
      <c r="H16" s="49"/>
      <c r="I16" s="6">
        <v>4573</v>
      </c>
      <c r="J16" s="35">
        <v>-1.4750805273143408</v>
      </c>
      <c r="K16" s="42">
        <v>2</v>
      </c>
      <c r="L16" s="32">
        <v>0.79800000000000004</v>
      </c>
      <c r="M16" s="13">
        <v>10</v>
      </c>
      <c r="N16" s="32">
        <v>2.4329999999999998</v>
      </c>
      <c r="O16" s="20"/>
    </row>
  </sheetData>
  <mergeCells count="10">
    <mergeCell ref="G15:H15"/>
    <mergeCell ref="G16:H16"/>
    <mergeCell ref="P4:P5"/>
    <mergeCell ref="P6:P7"/>
    <mergeCell ref="K11:L11"/>
    <mergeCell ref="M11:N11"/>
    <mergeCell ref="G11:H11"/>
    <mergeCell ref="G12:H12"/>
    <mergeCell ref="G13:H13"/>
    <mergeCell ref="G14:H14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workbookViewId="0">
      <selection sqref="A1:N7"/>
    </sheetView>
  </sheetViews>
  <sheetFormatPr defaultRowHeight="14.4" x14ac:dyDescent="0.3"/>
  <cols>
    <col min="1" max="1" width="10.6640625" bestFit="1" customWidth="1"/>
    <col min="2" max="2" width="8.109375" style="6" bestFit="1" customWidth="1"/>
    <col min="3" max="3" width="3.109375" style="6" bestFit="1" customWidth="1"/>
    <col min="4" max="4" width="7.109375" style="6" bestFit="1" customWidth="1"/>
    <col min="5" max="5" width="7.88671875" style="6" bestFit="1" customWidth="1"/>
    <col min="6" max="6" width="5" style="6" bestFit="1" customWidth="1"/>
    <col min="7" max="7" width="5.33203125" style="6" bestFit="1" customWidth="1"/>
    <col min="8" max="8" width="7.5546875" style="4" bestFit="1" customWidth="1"/>
    <col min="9" max="9" width="8.5546875" style="4" bestFit="1" customWidth="1"/>
    <col min="10" max="10" width="13.109375" style="2" bestFit="1" customWidth="1"/>
    <col min="11" max="11" width="13.6640625" style="2" bestFit="1" customWidth="1"/>
    <col min="12" max="12" width="13.109375" style="2" bestFit="1" customWidth="1"/>
    <col min="13" max="13" width="13.44140625" style="2" bestFit="1" customWidth="1"/>
    <col min="14" max="15" width="13.109375" style="1" bestFit="1" customWidth="1"/>
    <col min="16" max="16" width="12.5546875" style="1" bestFit="1" customWidth="1"/>
    <col min="17" max="17" width="12.33203125" style="1" bestFit="1" customWidth="1"/>
  </cols>
  <sheetData>
    <row r="2" spans="1:14" x14ac:dyDescent="0.3">
      <c r="A2" t="s">
        <v>0</v>
      </c>
      <c r="B2" s="6" t="s">
        <v>1</v>
      </c>
      <c r="C2" s="6" t="s">
        <v>21</v>
      </c>
      <c r="D2" s="6" t="s">
        <v>22</v>
      </c>
      <c r="E2" s="6" t="s">
        <v>33</v>
      </c>
      <c r="F2" s="6" t="s">
        <v>3</v>
      </c>
      <c r="G2" s="6" t="s">
        <v>5</v>
      </c>
      <c r="H2" s="5" t="s">
        <v>2</v>
      </c>
      <c r="I2" s="5" t="s">
        <v>4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12</v>
      </c>
    </row>
    <row r="3" spans="1:14" ht="16.2" x14ac:dyDescent="0.3">
      <c r="A3" s="8"/>
      <c r="B3" s="9"/>
      <c r="C3" s="9"/>
      <c r="D3" s="10"/>
      <c r="E3" s="9" t="s">
        <v>34</v>
      </c>
      <c r="F3" s="9" t="s">
        <v>10</v>
      </c>
      <c r="G3" s="9" t="s">
        <v>10</v>
      </c>
      <c r="H3" s="11" t="s">
        <v>16</v>
      </c>
      <c r="I3" s="11" t="s">
        <v>16</v>
      </c>
      <c r="J3" s="12" t="s">
        <v>10</v>
      </c>
      <c r="K3" s="12" t="s">
        <v>17</v>
      </c>
      <c r="L3" s="12" t="s">
        <v>18</v>
      </c>
      <c r="M3" s="12" t="s">
        <v>19</v>
      </c>
      <c r="N3" s="12" t="s">
        <v>20</v>
      </c>
    </row>
    <row r="4" spans="1:14" x14ac:dyDescent="0.3">
      <c r="A4" t="s">
        <v>11</v>
      </c>
      <c r="B4" s="6">
        <v>4500</v>
      </c>
      <c r="C4" s="6">
        <v>17</v>
      </c>
      <c r="D4" s="7" t="s">
        <v>23</v>
      </c>
      <c r="E4" s="6" t="s">
        <v>35</v>
      </c>
      <c r="F4" s="6">
        <v>0</v>
      </c>
      <c r="G4" s="6">
        <v>10</v>
      </c>
      <c r="H4" s="4">
        <v>0.1154</v>
      </c>
      <c r="I4" s="4">
        <v>19.668600000000001</v>
      </c>
      <c r="J4" s="2">
        <v>-5.9798030000000002E-2</v>
      </c>
      <c r="K4" s="2">
        <v>0.51816739999999994</v>
      </c>
      <c r="L4" s="2">
        <v>-9.6144440000000002E-4</v>
      </c>
      <c r="M4" s="2">
        <v>4.6728489999999998E-5</v>
      </c>
      <c r="N4" s="2">
        <v>-7.7132519999999996E-7</v>
      </c>
    </row>
    <row r="5" spans="1:14" x14ac:dyDescent="0.3">
      <c r="A5" t="s">
        <v>13</v>
      </c>
      <c r="B5" s="6">
        <v>4501</v>
      </c>
      <c r="C5" s="6">
        <v>17</v>
      </c>
      <c r="E5" s="6" t="s">
        <v>35</v>
      </c>
      <c r="F5" s="6">
        <v>0</v>
      </c>
      <c r="G5" s="6">
        <v>10</v>
      </c>
      <c r="H5" s="4">
        <v>0.1221</v>
      </c>
      <c r="I5" s="4">
        <v>19.713699999999999</v>
      </c>
      <c r="J5" s="2">
        <v>-6.3131649999999997E-2</v>
      </c>
      <c r="K5" s="2">
        <v>0.51729329999999996</v>
      </c>
      <c r="L5" s="2">
        <v>-8.8790850000000003E-4</v>
      </c>
      <c r="M5" s="2">
        <v>3.9054109999999997E-5</v>
      </c>
      <c r="N5" s="1">
        <v>-5.8778970000000002E-7</v>
      </c>
    </row>
    <row r="7" spans="1:14" x14ac:dyDescent="0.3">
      <c r="A7" t="s">
        <v>65</v>
      </c>
    </row>
  </sheetData>
  <pageMargins left="0.7" right="0.7" top="0.75" bottom="0.75" header="0.3" footer="0.3"/>
  <pageSetup orientation="portrait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"/>
  <sheetViews>
    <sheetView workbookViewId="0"/>
  </sheetViews>
  <sheetFormatPr defaultRowHeight="14.4" x14ac:dyDescent="0.3"/>
  <cols>
    <col min="1" max="1" width="18.109375" bestFit="1" customWidth="1"/>
    <col min="2" max="2" width="8.109375" bestFit="1" customWidth="1"/>
    <col min="3" max="3" width="3.109375" bestFit="1" customWidth="1"/>
    <col min="4" max="4" width="7.109375" bestFit="1" customWidth="1"/>
    <col min="5" max="5" width="7.88671875" bestFit="1" customWidth="1"/>
    <col min="6" max="6" width="5" bestFit="1" customWidth="1"/>
    <col min="7" max="7" width="5.33203125" bestFit="1" customWidth="1"/>
    <col min="8" max="9" width="7.5546875" bestFit="1" customWidth="1"/>
    <col min="10" max="10" width="13.44140625" bestFit="1" customWidth="1"/>
    <col min="11" max="11" width="13.6640625" bestFit="1" customWidth="1"/>
    <col min="12" max="12" width="13.44140625" bestFit="1" customWidth="1"/>
    <col min="13" max="13" width="13.6640625" bestFit="1" customWidth="1"/>
    <col min="14" max="14" width="13.44140625" bestFit="1" customWidth="1"/>
    <col min="15" max="15" width="13.6640625" bestFit="1" customWidth="1"/>
  </cols>
  <sheetData>
    <row r="2" spans="1:15" x14ac:dyDescent="0.3">
      <c r="A2" t="s">
        <v>0</v>
      </c>
      <c r="B2" s="6" t="s">
        <v>1</v>
      </c>
      <c r="C2" s="6" t="s">
        <v>21</v>
      </c>
      <c r="D2" s="6" t="s">
        <v>22</v>
      </c>
      <c r="E2" s="6" t="s">
        <v>33</v>
      </c>
      <c r="F2" s="6" t="s">
        <v>3</v>
      </c>
      <c r="G2" s="6" t="s">
        <v>5</v>
      </c>
      <c r="H2" s="5" t="s">
        <v>2</v>
      </c>
      <c r="I2" s="5" t="s">
        <v>4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12</v>
      </c>
      <c r="O2" s="3" t="s">
        <v>40</v>
      </c>
    </row>
    <row r="3" spans="1:15" ht="16.2" x14ac:dyDescent="0.3">
      <c r="A3" s="8"/>
      <c r="B3" s="9"/>
      <c r="C3" s="9"/>
      <c r="D3" s="10"/>
      <c r="E3" s="9" t="s">
        <v>34</v>
      </c>
      <c r="F3" s="9" t="s">
        <v>10</v>
      </c>
      <c r="G3" s="9" t="s">
        <v>10</v>
      </c>
      <c r="H3" s="11" t="s">
        <v>16</v>
      </c>
      <c r="I3" s="11" t="s">
        <v>16</v>
      </c>
      <c r="J3" s="12" t="s">
        <v>10</v>
      </c>
      <c r="K3" s="12" t="s">
        <v>17</v>
      </c>
      <c r="L3" s="12" t="s">
        <v>18</v>
      </c>
      <c r="M3" s="12" t="s">
        <v>19</v>
      </c>
      <c r="N3" s="12" t="s">
        <v>20</v>
      </c>
      <c r="O3" s="12" t="s">
        <v>90</v>
      </c>
    </row>
    <row r="4" spans="1:15" x14ac:dyDescent="0.3">
      <c r="A4" t="s">
        <v>119</v>
      </c>
      <c r="B4" s="6">
        <v>4517</v>
      </c>
      <c r="C4" s="6">
        <v>1</v>
      </c>
      <c r="D4" s="18"/>
      <c r="E4" s="6" t="s">
        <v>36</v>
      </c>
      <c r="F4" s="13">
        <v>0</v>
      </c>
      <c r="G4" s="13">
        <v>47</v>
      </c>
      <c r="H4" s="4">
        <v>3.0999999999999999E-3</v>
      </c>
      <c r="I4" s="4">
        <v>0.2399</v>
      </c>
      <c r="J4" s="2">
        <v>-0.68284500000000004</v>
      </c>
      <c r="K4" s="2">
        <v>225.01990000000001</v>
      </c>
      <c r="L4" s="2">
        <v>-464.91030000000001</v>
      </c>
      <c r="M4" s="2">
        <v>3583.1849999999999</v>
      </c>
      <c r="N4" s="2">
        <v>-13264.94</v>
      </c>
      <c r="O4" s="2">
        <v>18765.48</v>
      </c>
    </row>
    <row r="5" spans="1:15" x14ac:dyDescent="0.3">
      <c r="A5" t="s">
        <v>105</v>
      </c>
      <c r="B5" s="6">
        <v>4515</v>
      </c>
      <c r="C5" s="6">
        <v>1</v>
      </c>
      <c r="D5" s="18" t="s">
        <v>23</v>
      </c>
      <c r="E5" s="6" t="s">
        <v>35</v>
      </c>
      <c r="F5" s="13">
        <v>0</v>
      </c>
      <c r="G5" s="13">
        <v>47</v>
      </c>
      <c r="H5" s="4">
        <v>1.8E-3</v>
      </c>
      <c r="I5" s="4">
        <v>0.2397</v>
      </c>
      <c r="J5" s="2">
        <v>-0.37836259999999999</v>
      </c>
      <c r="K5" s="2">
        <v>213.1532</v>
      </c>
      <c r="L5" s="2">
        <v>-306.83769999999998</v>
      </c>
      <c r="M5" s="2">
        <v>2548.7429999999999</v>
      </c>
      <c r="N5" s="2">
        <v>-9689.8389999999999</v>
      </c>
      <c r="O5" s="2">
        <v>13626.26</v>
      </c>
    </row>
    <row r="6" spans="1:15" x14ac:dyDescent="0.3">
      <c r="A6" t="s">
        <v>127</v>
      </c>
      <c r="B6" s="6">
        <v>4516</v>
      </c>
      <c r="C6" s="6">
        <v>1</v>
      </c>
      <c r="D6" s="18"/>
      <c r="E6" s="6" t="s">
        <v>35</v>
      </c>
      <c r="F6" s="13">
        <v>0</v>
      </c>
      <c r="G6" s="13">
        <v>47</v>
      </c>
      <c r="H6" s="4">
        <v>2.3E-3</v>
      </c>
      <c r="I6" s="4">
        <v>0.23880000000000001</v>
      </c>
      <c r="J6" s="2">
        <v>-0.4873538</v>
      </c>
      <c r="K6" s="2">
        <v>221.50110000000001</v>
      </c>
      <c r="L6" s="2">
        <v>-463.0736</v>
      </c>
      <c r="M6" s="2">
        <v>3924.6959999999999</v>
      </c>
      <c r="N6" s="2">
        <v>-15161.67</v>
      </c>
      <c r="O6" s="2">
        <v>21701.61</v>
      </c>
    </row>
    <row r="7" spans="1:15" x14ac:dyDescent="0.3">
      <c r="A7" t="s">
        <v>125</v>
      </c>
      <c r="B7" s="6">
        <v>4518</v>
      </c>
      <c r="C7" s="6">
        <v>1</v>
      </c>
      <c r="D7" s="18"/>
      <c r="E7" s="6" t="s">
        <v>36</v>
      </c>
      <c r="F7" s="13">
        <v>0</v>
      </c>
      <c r="G7" s="13">
        <v>47</v>
      </c>
      <c r="H7" s="4">
        <v>2.3999999999999998E-3</v>
      </c>
      <c r="I7" s="4">
        <v>0.24079999999999999</v>
      </c>
      <c r="J7" s="2">
        <v>-0.52198999999999995</v>
      </c>
      <c r="K7" s="2">
        <v>222.887</v>
      </c>
      <c r="L7" s="2">
        <v>-457.3963</v>
      </c>
      <c r="M7" s="2">
        <v>3510.33</v>
      </c>
      <c r="N7" s="2">
        <v>-12789.07</v>
      </c>
      <c r="O7" s="2">
        <v>17714.259999999998</v>
      </c>
    </row>
    <row r="9" spans="1:15" x14ac:dyDescent="0.3">
      <c r="A9" t="s">
        <v>126</v>
      </c>
    </row>
  </sheetData>
  <pageMargins left="0.7" right="0.7" top="0.75" bottom="0.75" header="0.3" footer="0.3"/>
  <pageSetup orientation="portrait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/>
  </sheetViews>
  <sheetFormatPr defaultRowHeight="14.4" x14ac:dyDescent="0.3"/>
  <cols>
    <col min="1" max="1" width="10.6640625" bestFit="1" customWidth="1"/>
    <col min="2" max="2" width="8.109375" style="6" bestFit="1" customWidth="1"/>
    <col min="3" max="3" width="3.109375" bestFit="1" customWidth="1"/>
    <col min="4" max="4" width="7.109375" bestFit="1" customWidth="1"/>
    <col min="5" max="5" width="7.88671875" bestFit="1" customWidth="1"/>
    <col min="6" max="6" width="5" style="6" bestFit="1" customWidth="1"/>
    <col min="7" max="7" width="5.33203125" style="6" bestFit="1" customWidth="1"/>
    <col min="8" max="8" width="7.5546875" bestFit="1" customWidth="1"/>
    <col min="9" max="9" width="8.5546875" bestFit="1" customWidth="1"/>
    <col min="10" max="10" width="13.109375" bestFit="1" customWidth="1"/>
    <col min="11" max="11" width="13.6640625" bestFit="1" customWidth="1"/>
    <col min="12" max="12" width="13.109375" bestFit="1" customWidth="1"/>
    <col min="13" max="13" width="13.44140625" bestFit="1" customWidth="1"/>
    <col min="14" max="15" width="13.109375" bestFit="1" customWidth="1"/>
  </cols>
  <sheetData>
    <row r="1" spans="1:15" x14ac:dyDescent="0.3">
      <c r="E1" s="6"/>
      <c r="F1" s="13"/>
    </row>
    <row r="2" spans="1:15" x14ac:dyDescent="0.3">
      <c r="A2" t="s">
        <v>0</v>
      </c>
      <c r="B2" s="6" t="s">
        <v>1</v>
      </c>
      <c r="C2" s="6" t="s">
        <v>21</v>
      </c>
      <c r="D2" s="6" t="s">
        <v>22</v>
      </c>
      <c r="E2" s="6" t="s">
        <v>33</v>
      </c>
      <c r="F2" s="6" t="s">
        <v>3</v>
      </c>
      <c r="G2" s="6" t="s">
        <v>5</v>
      </c>
      <c r="H2" s="5" t="s">
        <v>2</v>
      </c>
      <c r="I2" s="5" t="s">
        <v>4</v>
      </c>
      <c r="J2" s="43" t="s">
        <v>6</v>
      </c>
      <c r="K2" s="43" t="s">
        <v>7</v>
      </c>
      <c r="L2" s="43" t="s">
        <v>8</v>
      </c>
      <c r="M2" s="43" t="s">
        <v>9</v>
      </c>
      <c r="N2" s="43" t="s">
        <v>12</v>
      </c>
      <c r="O2" s="43" t="s">
        <v>40</v>
      </c>
    </row>
    <row r="3" spans="1:15" ht="16.2" x14ac:dyDescent="0.3">
      <c r="A3" s="8"/>
      <c r="B3" s="9"/>
      <c r="C3" s="9"/>
      <c r="D3" s="10" t="s">
        <v>23</v>
      </c>
      <c r="E3" s="9" t="s">
        <v>34</v>
      </c>
      <c r="F3" s="9" t="s">
        <v>10</v>
      </c>
      <c r="G3" s="9" t="s">
        <v>10</v>
      </c>
      <c r="H3" s="11" t="s">
        <v>16</v>
      </c>
      <c r="I3" s="11" t="s">
        <v>16</v>
      </c>
      <c r="J3" s="12" t="s">
        <v>10</v>
      </c>
      <c r="K3" s="12" t="s">
        <v>17</v>
      </c>
      <c r="L3" s="12" t="s">
        <v>18</v>
      </c>
      <c r="M3" s="12" t="s">
        <v>19</v>
      </c>
      <c r="N3" s="12" t="s">
        <v>20</v>
      </c>
      <c r="O3" s="12" t="s">
        <v>90</v>
      </c>
    </row>
    <row r="4" spans="1:15" x14ac:dyDescent="0.3">
      <c r="A4" t="s">
        <v>236</v>
      </c>
      <c r="B4" s="6">
        <v>4584</v>
      </c>
      <c r="C4" s="6"/>
      <c r="D4" s="18"/>
      <c r="E4" s="6" t="s">
        <v>36</v>
      </c>
      <c r="F4" s="6">
        <v>0</v>
      </c>
      <c r="G4" s="6">
        <v>130</v>
      </c>
      <c r="H4" s="4">
        <v>0.1061</v>
      </c>
      <c r="I4" s="4">
        <v>15.606</v>
      </c>
      <c r="J4" s="2">
        <v>-0.91330040000000001</v>
      </c>
      <c r="K4" s="2">
        <v>8.6142409999999998</v>
      </c>
      <c r="L4" s="2">
        <v>-4.3250049999999998E-2</v>
      </c>
      <c r="M4" s="2">
        <v>2.4632980000000001E-3</v>
      </c>
      <c r="N4" s="2">
        <v>-2.0001949999999999E-5</v>
      </c>
      <c r="O4" s="2">
        <v>-1.256784E-6</v>
      </c>
    </row>
    <row r="5" spans="1:15" x14ac:dyDescent="0.3">
      <c r="A5" t="s">
        <v>101</v>
      </c>
      <c r="B5" s="6">
        <v>4495</v>
      </c>
      <c r="E5" s="6" t="s">
        <v>35</v>
      </c>
      <c r="F5" s="13">
        <v>0</v>
      </c>
    </row>
    <row r="6" spans="1:15" x14ac:dyDescent="0.3">
      <c r="A6" t="s">
        <v>102</v>
      </c>
      <c r="B6" s="6">
        <v>4499</v>
      </c>
      <c r="E6" s="6" t="s">
        <v>36</v>
      </c>
      <c r="F6" s="13">
        <v>0</v>
      </c>
    </row>
    <row r="8" spans="1:15" ht="15.6" x14ac:dyDescent="0.35">
      <c r="A8" s="9" t="s">
        <v>103</v>
      </c>
      <c r="B8" s="9" t="s">
        <v>218</v>
      </c>
      <c r="F8"/>
      <c r="G8"/>
    </row>
    <row r="9" spans="1:15" x14ac:dyDescent="0.3">
      <c r="A9" s="6">
        <v>0.48609999999999998</v>
      </c>
      <c r="B9" s="6">
        <v>200</v>
      </c>
      <c r="F9"/>
      <c r="G9"/>
    </row>
    <row r="10" spans="1:15" ht="15.6" x14ac:dyDescent="0.35">
      <c r="A10" s="6">
        <v>0.48749999999999999</v>
      </c>
      <c r="B10" s="6">
        <v>262</v>
      </c>
      <c r="F10"/>
      <c r="G10"/>
      <c r="H10" s="6" t="s">
        <v>207</v>
      </c>
      <c r="I10" s="6" t="s">
        <v>1</v>
      </c>
      <c r="J10" s="6" t="s">
        <v>210</v>
      </c>
      <c r="K10" s="48" t="s">
        <v>237</v>
      </c>
      <c r="L10" s="48"/>
      <c r="M10" s="48" t="s">
        <v>209</v>
      </c>
      <c r="N10" s="48"/>
      <c r="O10" s="6" t="s">
        <v>213</v>
      </c>
    </row>
    <row r="11" spans="1:15" x14ac:dyDescent="0.3">
      <c r="B11"/>
      <c r="F11"/>
      <c r="G11"/>
      <c r="H11" s="9" t="s">
        <v>32</v>
      </c>
      <c r="I11" s="9"/>
      <c r="J11" s="9" t="s">
        <v>42</v>
      </c>
      <c r="K11" s="31" t="s">
        <v>205</v>
      </c>
      <c r="L11" s="31" t="s">
        <v>206</v>
      </c>
      <c r="M11" s="31" t="s">
        <v>205</v>
      </c>
      <c r="N11" s="31" t="s">
        <v>206</v>
      </c>
      <c r="O11" s="8"/>
    </row>
    <row r="12" spans="1:15" x14ac:dyDescent="0.3">
      <c r="B12"/>
      <c r="F12"/>
      <c r="G12"/>
      <c r="H12" s="6" t="s">
        <v>236</v>
      </c>
      <c r="I12" s="6">
        <v>4584</v>
      </c>
      <c r="J12" s="35">
        <v>3.2659013083331394</v>
      </c>
      <c r="K12" s="42">
        <v>0.2</v>
      </c>
      <c r="L12" s="32">
        <v>5.4000000000000003E-3</v>
      </c>
      <c r="M12" s="13">
        <v>5</v>
      </c>
      <c r="N12" s="32">
        <v>0.03</v>
      </c>
      <c r="O12" s="18" t="s">
        <v>23</v>
      </c>
    </row>
    <row r="13" spans="1:15" x14ac:dyDescent="0.3">
      <c r="B13"/>
      <c r="F13"/>
      <c r="G13"/>
      <c r="H13" s="6" t="s">
        <v>101</v>
      </c>
      <c r="I13" s="6">
        <v>4495</v>
      </c>
      <c r="J13" s="35">
        <v>-3.2659013083331394</v>
      </c>
      <c r="K13" s="42"/>
      <c r="L13" s="32"/>
      <c r="M13" s="13"/>
      <c r="N13" s="32"/>
    </row>
    <row r="14" spans="1:15" x14ac:dyDescent="0.3">
      <c r="B14"/>
      <c r="F14"/>
      <c r="G14"/>
      <c r="H14" s="6" t="s">
        <v>102</v>
      </c>
      <c r="I14" s="6">
        <v>4499</v>
      </c>
      <c r="J14" s="35">
        <v>-1.4750805273143408</v>
      </c>
      <c r="K14" s="42"/>
      <c r="L14" s="32"/>
      <c r="M14" s="13"/>
      <c r="N14" s="32"/>
      <c r="O14" s="18"/>
    </row>
    <row r="15" spans="1:15" x14ac:dyDescent="0.3">
      <c r="B15"/>
      <c r="F15"/>
      <c r="G15"/>
      <c r="H15" s="6"/>
      <c r="I15" s="6"/>
      <c r="J15" s="35"/>
      <c r="K15" s="42"/>
      <c r="L15" s="32"/>
      <c r="M15" s="13"/>
      <c r="N15" s="32"/>
      <c r="O15" s="20"/>
    </row>
    <row r="16" spans="1:15" x14ac:dyDescent="0.3">
      <c r="B16"/>
      <c r="F16"/>
      <c r="G16"/>
      <c r="H16" s="6"/>
      <c r="I16" s="6"/>
      <c r="J16" s="35"/>
      <c r="K16" s="42"/>
      <c r="L16" s="32"/>
      <c r="M16" s="13"/>
      <c r="N16" s="32"/>
      <c r="O16" s="37"/>
    </row>
    <row r="17" spans="2:15" x14ac:dyDescent="0.3">
      <c r="B17"/>
      <c r="F17"/>
      <c r="G17"/>
      <c r="H17" s="6"/>
      <c r="I17" s="6"/>
      <c r="J17" s="35"/>
      <c r="K17" s="42"/>
      <c r="L17" s="32"/>
      <c r="M17" s="13"/>
      <c r="N17" s="32"/>
      <c r="O17" s="18"/>
    </row>
    <row r="18" spans="2:15" x14ac:dyDescent="0.3">
      <c r="B18"/>
      <c r="F18"/>
      <c r="G18"/>
      <c r="H18" s="6"/>
      <c r="I18" s="6"/>
      <c r="J18" s="35"/>
      <c r="K18" s="42"/>
      <c r="L18" s="32"/>
      <c r="M18" s="13"/>
      <c r="N18" s="32"/>
    </row>
    <row r="19" spans="2:15" x14ac:dyDescent="0.3">
      <c r="B19"/>
      <c r="F19"/>
      <c r="G19"/>
      <c r="H19" s="6"/>
      <c r="I19" s="6"/>
      <c r="J19" s="35"/>
      <c r="K19" s="13"/>
      <c r="L19" s="32"/>
      <c r="M19" s="13"/>
      <c r="N19" s="32"/>
      <c r="O19" s="37"/>
    </row>
    <row r="20" spans="2:15" x14ac:dyDescent="0.3">
      <c r="B20"/>
      <c r="F20"/>
      <c r="G20"/>
      <c r="H20" s="6"/>
      <c r="I20" s="6"/>
      <c r="J20" s="35"/>
      <c r="K20" s="42"/>
      <c r="L20" s="32"/>
      <c r="M20" s="13"/>
      <c r="N20" s="32"/>
      <c r="O20" s="18"/>
    </row>
    <row r="21" spans="2:15" x14ac:dyDescent="0.3">
      <c r="B21"/>
      <c r="F21"/>
      <c r="G21"/>
      <c r="H21" s="6"/>
      <c r="I21" s="6"/>
      <c r="J21" s="35"/>
      <c r="K21" s="34"/>
      <c r="L21" s="32"/>
      <c r="M21" s="34"/>
      <c r="N21" s="32"/>
    </row>
    <row r="22" spans="2:15" x14ac:dyDescent="0.3">
      <c r="B22"/>
      <c r="F22"/>
      <c r="G22"/>
      <c r="H22" s="6"/>
      <c r="I22" s="6"/>
      <c r="J22" s="35"/>
      <c r="K22" s="36"/>
      <c r="L22" s="32"/>
      <c r="M22" s="36"/>
      <c r="N22" s="32"/>
      <c r="O22" s="37"/>
    </row>
  </sheetData>
  <mergeCells count="2">
    <mergeCell ref="K10:L10"/>
    <mergeCell ref="M10:N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"/>
  <sheetViews>
    <sheetView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3" width="3.109375" bestFit="1" customWidth="1"/>
    <col min="4" max="4" width="7.109375" bestFit="1" customWidth="1"/>
    <col min="5" max="5" width="7.88671875" bestFit="1" customWidth="1"/>
    <col min="6" max="6" width="5.44140625" bestFit="1" customWidth="1"/>
    <col min="7" max="8" width="5.6640625" bestFit="1" customWidth="1"/>
    <col min="9" max="9" width="5.88671875" bestFit="1" customWidth="1"/>
    <col min="10" max="10" width="4.44140625" bestFit="1" customWidth="1"/>
    <col min="11" max="11" width="11.44140625" bestFit="1" customWidth="1"/>
  </cols>
  <sheetData>
    <row r="2" spans="1:11" x14ac:dyDescent="0.3">
      <c r="A2" t="s">
        <v>0</v>
      </c>
      <c r="B2" s="6" t="s">
        <v>1</v>
      </c>
      <c r="C2" s="6" t="s">
        <v>21</v>
      </c>
      <c r="D2" s="6" t="s">
        <v>22</v>
      </c>
      <c r="E2" s="6" t="s">
        <v>33</v>
      </c>
      <c r="F2" s="6" t="s">
        <v>3</v>
      </c>
      <c r="G2" s="6" t="s">
        <v>5</v>
      </c>
      <c r="H2" s="5" t="s">
        <v>2</v>
      </c>
      <c r="I2" s="5" t="s">
        <v>4</v>
      </c>
      <c r="J2" s="3" t="s">
        <v>6</v>
      </c>
      <c r="K2" s="3" t="s">
        <v>7</v>
      </c>
    </row>
    <row r="3" spans="1:11" x14ac:dyDescent="0.3">
      <c r="A3" s="8"/>
      <c r="B3" s="9"/>
      <c r="C3" s="9"/>
      <c r="D3" s="10" t="s">
        <v>23</v>
      </c>
      <c r="E3" s="9" t="s">
        <v>34</v>
      </c>
      <c r="F3" s="9" t="s">
        <v>10</v>
      </c>
      <c r="G3" s="9" t="s">
        <v>10</v>
      </c>
      <c r="H3" s="11" t="s">
        <v>42</v>
      </c>
      <c r="I3" s="11" t="s">
        <v>42</v>
      </c>
      <c r="J3" s="12" t="s">
        <v>10</v>
      </c>
      <c r="K3" s="12" t="s">
        <v>43</v>
      </c>
    </row>
    <row r="4" spans="1:11" x14ac:dyDescent="0.3">
      <c r="A4" t="s">
        <v>100</v>
      </c>
      <c r="B4" s="6">
        <v>4490</v>
      </c>
      <c r="E4" s="6" t="s">
        <v>35</v>
      </c>
      <c r="F4" s="13">
        <v>0</v>
      </c>
      <c r="G4" s="23"/>
      <c r="H4" s="24"/>
      <c r="I4" s="24"/>
      <c r="J4" s="16"/>
      <c r="K4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"/>
  <sheetViews>
    <sheetView workbookViewId="0"/>
  </sheetViews>
  <sheetFormatPr defaultRowHeight="14.4" x14ac:dyDescent="0.3"/>
  <cols>
    <col min="1" max="1" width="10.6640625" bestFit="1" customWidth="1"/>
    <col min="2" max="2" width="8.109375" style="6" bestFit="1" customWidth="1"/>
    <col min="3" max="3" width="3.109375" bestFit="1" customWidth="1"/>
    <col min="4" max="4" width="7.109375" bestFit="1" customWidth="1"/>
    <col min="5" max="5" width="7.88671875" bestFit="1" customWidth="1"/>
    <col min="6" max="6" width="5" bestFit="1" customWidth="1"/>
    <col min="7" max="7" width="5.33203125" bestFit="1" customWidth="1"/>
    <col min="8" max="9" width="7.5546875" bestFit="1" customWidth="1"/>
    <col min="10" max="10" width="13.44140625" bestFit="1" customWidth="1"/>
    <col min="11" max="11" width="13.6640625" bestFit="1" customWidth="1"/>
    <col min="12" max="12" width="13.44140625" bestFit="1" customWidth="1"/>
    <col min="13" max="13" width="13.6640625" bestFit="1" customWidth="1"/>
    <col min="14" max="14" width="13.44140625" bestFit="1" customWidth="1"/>
    <col min="15" max="15" width="13.6640625" bestFit="1" customWidth="1"/>
  </cols>
  <sheetData>
    <row r="2" spans="1:15" x14ac:dyDescent="0.3">
      <c r="A2" t="s">
        <v>0</v>
      </c>
      <c r="B2" s="6" t="s">
        <v>1</v>
      </c>
      <c r="C2" s="6" t="s">
        <v>21</v>
      </c>
      <c r="D2" s="6" t="s">
        <v>22</v>
      </c>
      <c r="E2" s="6" t="s">
        <v>33</v>
      </c>
      <c r="F2" s="6" t="s">
        <v>60</v>
      </c>
      <c r="G2" s="6" t="s">
        <v>61</v>
      </c>
      <c r="H2" s="5" t="s">
        <v>2</v>
      </c>
      <c r="I2" s="5" t="s">
        <v>4</v>
      </c>
      <c r="J2" s="3" t="s">
        <v>6</v>
      </c>
      <c r="K2" s="3" t="s">
        <v>7</v>
      </c>
      <c r="L2" s="3"/>
      <c r="M2" s="3"/>
      <c r="N2" s="3"/>
      <c r="O2" s="3"/>
    </row>
    <row r="3" spans="1:15" x14ac:dyDescent="0.3">
      <c r="A3" s="8"/>
      <c r="B3" s="9"/>
      <c r="C3" s="9"/>
      <c r="D3" s="10" t="s">
        <v>23</v>
      </c>
      <c r="E3" s="9" t="s">
        <v>34</v>
      </c>
      <c r="F3" s="9" t="s">
        <v>62</v>
      </c>
      <c r="G3" s="9" t="s">
        <v>62</v>
      </c>
      <c r="H3" s="11" t="s">
        <v>42</v>
      </c>
      <c r="I3" s="11" t="s">
        <v>42</v>
      </c>
      <c r="J3" s="12" t="s">
        <v>62</v>
      </c>
      <c r="K3" s="12" t="s">
        <v>63</v>
      </c>
      <c r="L3" s="16"/>
      <c r="M3" s="16"/>
      <c r="N3" s="16"/>
      <c r="O3" s="16"/>
    </row>
    <row r="4" spans="1:15" x14ac:dyDescent="0.3">
      <c r="A4" t="s">
        <v>55</v>
      </c>
      <c r="E4" s="6" t="s">
        <v>35</v>
      </c>
      <c r="F4" s="13">
        <v>0</v>
      </c>
      <c r="G4" s="23"/>
      <c r="H4" s="24"/>
      <c r="I4" s="24"/>
      <c r="J4" s="16"/>
      <c r="K4" s="16"/>
      <c r="L4" s="16"/>
      <c r="M4" s="16"/>
      <c r="N4" s="16"/>
      <c r="O4" s="16"/>
    </row>
    <row r="5" spans="1:15" x14ac:dyDescent="0.3">
      <c r="A5" t="s">
        <v>56</v>
      </c>
      <c r="B5" s="6">
        <v>4492</v>
      </c>
      <c r="E5" s="6" t="s">
        <v>35</v>
      </c>
      <c r="F5" s="13">
        <v>0</v>
      </c>
      <c r="G5" s="13">
        <v>830.93359999999996</v>
      </c>
      <c r="H5" s="4">
        <v>5.8797000000000005E-4</v>
      </c>
      <c r="I5" s="4">
        <v>0.04</v>
      </c>
      <c r="J5" s="2">
        <v>-12.396319999999999</v>
      </c>
      <c r="K5" s="2">
        <v>21083.25</v>
      </c>
      <c r="L5" s="16"/>
      <c r="M5" s="16"/>
      <c r="N5" s="16"/>
      <c r="O5" s="16"/>
    </row>
    <row r="6" spans="1:15" x14ac:dyDescent="0.3">
      <c r="A6" t="s">
        <v>57</v>
      </c>
      <c r="B6" s="6">
        <v>4493</v>
      </c>
      <c r="E6" s="6" t="s">
        <v>35</v>
      </c>
      <c r="F6" s="13">
        <v>0</v>
      </c>
      <c r="G6" s="23"/>
      <c r="H6" s="24"/>
      <c r="I6" s="24"/>
      <c r="J6" s="16"/>
      <c r="K6" s="16"/>
      <c r="L6" s="16"/>
      <c r="M6" s="16"/>
      <c r="N6" s="16"/>
      <c r="O6" s="16"/>
    </row>
    <row r="7" spans="1:15" x14ac:dyDescent="0.3">
      <c r="A7" t="s">
        <v>58</v>
      </c>
      <c r="B7" s="6">
        <v>4494</v>
      </c>
      <c r="E7" s="6" t="s">
        <v>35</v>
      </c>
      <c r="F7" s="13">
        <v>0</v>
      </c>
      <c r="G7" s="23"/>
      <c r="H7" s="24"/>
      <c r="I7" s="24"/>
      <c r="J7" s="16"/>
      <c r="K7" s="16"/>
      <c r="L7" s="16"/>
      <c r="M7" s="16"/>
      <c r="N7" s="16"/>
      <c r="O7" s="16"/>
    </row>
    <row r="8" spans="1:15" x14ac:dyDescent="0.3">
      <c r="A8" t="s">
        <v>59</v>
      </c>
      <c r="E8" s="6" t="s">
        <v>35</v>
      </c>
      <c r="F8" s="13">
        <v>0</v>
      </c>
      <c r="G8" s="23"/>
      <c r="H8" s="24"/>
      <c r="I8" s="24"/>
      <c r="J8" s="16"/>
      <c r="K8" s="16"/>
      <c r="L8" s="16"/>
      <c r="M8" s="16"/>
      <c r="N8" s="16"/>
      <c r="O8" s="16"/>
    </row>
    <row r="9" spans="1:15" x14ac:dyDescent="0.3">
      <c r="A9" t="s">
        <v>50</v>
      </c>
      <c r="C9" s="6"/>
      <c r="E9" s="6" t="s">
        <v>35</v>
      </c>
      <c r="F9" s="13">
        <v>0</v>
      </c>
      <c r="L9" s="2"/>
      <c r="M9" s="2"/>
      <c r="N9" s="2"/>
      <c r="O9" s="2"/>
    </row>
    <row r="10" spans="1:15" x14ac:dyDescent="0.3">
      <c r="A10" t="s">
        <v>51</v>
      </c>
      <c r="B10" s="6">
        <v>4496</v>
      </c>
      <c r="E10" s="6" t="s">
        <v>35</v>
      </c>
      <c r="F10" s="13">
        <v>0</v>
      </c>
    </row>
    <row r="11" spans="1:15" x14ac:dyDescent="0.3">
      <c r="A11" t="s">
        <v>52</v>
      </c>
      <c r="B11" s="6">
        <v>4497</v>
      </c>
      <c r="E11" s="6" t="s">
        <v>35</v>
      </c>
      <c r="F11" s="13">
        <v>0</v>
      </c>
    </row>
    <row r="12" spans="1:15" x14ac:dyDescent="0.3">
      <c r="A12" t="s">
        <v>53</v>
      </c>
      <c r="B12" s="6">
        <v>4498</v>
      </c>
      <c r="E12" s="6" t="s">
        <v>35</v>
      </c>
      <c r="F12" s="13">
        <v>0</v>
      </c>
    </row>
    <row r="13" spans="1:15" x14ac:dyDescent="0.3">
      <c r="A13" t="s">
        <v>54</v>
      </c>
      <c r="E13" s="6" t="s">
        <v>35</v>
      </c>
      <c r="F13" s="13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"/>
  <sheetViews>
    <sheetView topLeftCell="B1"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3" width="3.109375" bestFit="1" customWidth="1"/>
    <col min="4" max="4" width="7.109375" bestFit="1" customWidth="1"/>
    <col min="5" max="5" width="7.88671875" bestFit="1" customWidth="1"/>
    <col min="6" max="6" width="5.44140625" bestFit="1" customWidth="1"/>
    <col min="7" max="8" width="5.6640625" bestFit="1" customWidth="1"/>
    <col min="9" max="9" width="5.88671875" bestFit="1" customWidth="1"/>
    <col min="10" max="10" width="4.44140625" bestFit="1" customWidth="1"/>
    <col min="11" max="11" width="11.44140625" bestFit="1" customWidth="1"/>
  </cols>
  <sheetData>
    <row r="2" spans="1:11" x14ac:dyDescent="0.3">
      <c r="A2" t="s">
        <v>0</v>
      </c>
      <c r="B2" s="6" t="s">
        <v>1</v>
      </c>
      <c r="C2" s="6" t="s">
        <v>21</v>
      </c>
      <c r="D2" s="6" t="s">
        <v>22</v>
      </c>
      <c r="E2" s="6" t="s">
        <v>33</v>
      </c>
      <c r="F2" s="6" t="s">
        <v>60</v>
      </c>
      <c r="G2" s="6" t="s">
        <v>61</v>
      </c>
      <c r="H2" s="5" t="s">
        <v>2</v>
      </c>
      <c r="I2" s="5" t="s">
        <v>4</v>
      </c>
      <c r="J2" s="3" t="s">
        <v>6</v>
      </c>
      <c r="K2" s="3" t="s">
        <v>7</v>
      </c>
    </row>
    <row r="3" spans="1:11" x14ac:dyDescent="0.3">
      <c r="A3" s="8"/>
      <c r="B3" s="9"/>
      <c r="C3" s="9"/>
      <c r="D3" s="10" t="s">
        <v>23</v>
      </c>
      <c r="E3" s="9" t="s">
        <v>34</v>
      </c>
      <c r="F3" s="9" t="s">
        <v>62</v>
      </c>
      <c r="G3" s="9" t="s">
        <v>62</v>
      </c>
      <c r="H3" s="11" t="s">
        <v>42</v>
      </c>
      <c r="I3" s="11" t="s">
        <v>42</v>
      </c>
      <c r="J3" s="12" t="s">
        <v>62</v>
      </c>
      <c r="K3" s="12" t="s">
        <v>63</v>
      </c>
    </row>
    <row r="4" spans="1:11" x14ac:dyDescent="0.3">
      <c r="A4" t="s">
        <v>99</v>
      </c>
      <c r="B4" s="6">
        <v>4489</v>
      </c>
      <c r="E4" s="6" t="s">
        <v>35</v>
      </c>
      <c r="F4" s="13">
        <v>0</v>
      </c>
      <c r="G4" s="23"/>
      <c r="H4" s="24"/>
      <c r="I4" s="24"/>
      <c r="J4" s="16"/>
      <c r="K4" s="1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3" width="3.109375" style="6" bestFit="1" customWidth="1"/>
    <col min="4" max="4" width="7.109375" bestFit="1" customWidth="1"/>
    <col min="5" max="5" width="7.88671875" bestFit="1" customWidth="1"/>
    <col min="6" max="6" width="5" bestFit="1" customWidth="1"/>
    <col min="7" max="7" width="5.33203125" bestFit="1" customWidth="1"/>
    <col min="8" max="8" width="7.5546875" bestFit="1" customWidth="1"/>
    <col min="9" max="9" width="8.5546875" bestFit="1" customWidth="1"/>
    <col min="10" max="10" width="13.109375" bestFit="1" customWidth="1"/>
    <col min="11" max="11" width="13.6640625" bestFit="1" customWidth="1"/>
    <col min="12" max="12" width="13.109375" bestFit="1" customWidth="1"/>
    <col min="13" max="13" width="13.44140625" bestFit="1" customWidth="1"/>
    <col min="14" max="14" width="13.109375" bestFit="1" customWidth="1"/>
  </cols>
  <sheetData>
    <row r="1" spans="1:14" x14ac:dyDescent="0.3">
      <c r="B1" s="6"/>
      <c r="E1" s="6"/>
      <c r="F1" s="13"/>
      <c r="G1" s="6"/>
    </row>
    <row r="2" spans="1:14" x14ac:dyDescent="0.3">
      <c r="A2" t="s">
        <v>0</v>
      </c>
      <c r="B2" s="6" t="s">
        <v>1</v>
      </c>
      <c r="C2" s="6" t="s">
        <v>21</v>
      </c>
      <c r="D2" s="6" t="s">
        <v>22</v>
      </c>
      <c r="E2" s="6" t="s">
        <v>33</v>
      </c>
      <c r="F2" s="6" t="s">
        <v>3</v>
      </c>
      <c r="G2" s="6" t="s">
        <v>5</v>
      </c>
      <c r="H2" s="5" t="s">
        <v>2</v>
      </c>
      <c r="I2" s="5" t="s">
        <v>4</v>
      </c>
      <c r="J2" s="43" t="s">
        <v>6</v>
      </c>
      <c r="K2" s="43" t="s">
        <v>7</v>
      </c>
    </row>
    <row r="3" spans="1:14" x14ac:dyDescent="0.3">
      <c r="A3" s="8"/>
      <c r="B3" s="9"/>
      <c r="C3" s="9"/>
      <c r="D3" s="10" t="s">
        <v>23</v>
      </c>
      <c r="E3" s="9" t="s">
        <v>34</v>
      </c>
      <c r="F3" s="9" t="s">
        <v>10</v>
      </c>
      <c r="G3" s="9" t="s">
        <v>10</v>
      </c>
      <c r="H3" s="11" t="s">
        <v>16</v>
      </c>
      <c r="I3" s="11" t="s">
        <v>16</v>
      </c>
      <c r="J3" s="12" t="s">
        <v>10</v>
      </c>
      <c r="K3" s="12" t="s">
        <v>17</v>
      </c>
    </row>
    <row r="4" spans="1:14" x14ac:dyDescent="0.3">
      <c r="A4" t="s">
        <v>253</v>
      </c>
      <c r="B4" s="6">
        <v>4579</v>
      </c>
      <c r="E4" s="6" t="s">
        <v>35</v>
      </c>
      <c r="F4" s="6">
        <v>0</v>
      </c>
      <c r="G4" s="6">
        <v>290</v>
      </c>
      <c r="H4" s="4">
        <v>2.76E-2</v>
      </c>
      <c r="I4" s="4">
        <v>10.9838</v>
      </c>
      <c r="J4" s="2">
        <v>-0.72870679999999999</v>
      </c>
      <c r="K4" s="2">
        <v>26.468640000000001</v>
      </c>
    </row>
    <row r="5" spans="1:14" x14ac:dyDescent="0.3">
      <c r="A5" t="s">
        <v>256</v>
      </c>
      <c r="B5" s="6">
        <v>4577</v>
      </c>
      <c r="C5" s="6">
        <v>66</v>
      </c>
      <c r="D5" s="18" t="s">
        <v>23</v>
      </c>
      <c r="E5" s="6" t="s">
        <v>36</v>
      </c>
      <c r="F5" s="6">
        <v>0</v>
      </c>
      <c r="G5" s="6">
        <v>150</v>
      </c>
      <c r="H5" s="4">
        <v>0.05</v>
      </c>
      <c r="I5" s="4">
        <v>11.2142</v>
      </c>
      <c r="J5" s="2">
        <v>-0.67112629999999995</v>
      </c>
      <c r="K5" s="2">
        <v>13.43572</v>
      </c>
    </row>
    <row r="6" spans="1:14" x14ac:dyDescent="0.3">
      <c r="A6" t="s">
        <v>257</v>
      </c>
      <c r="B6" s="6">
        <v>4578</v>
      </c>
      <c r="C6" s="6">
        <v>66</v>
      </c>
      <c r="D6" s="18"/>
      <c r="E6" s="6" t="s">
        <v>36</v>
      </c>
      <c r="F6" s="6">
        <v>0</v>
      </c>
      <c r="G6" s="6">
        <v>150</v>
      </c>
      <c r="H6" s="4">
        <v>4.8000000000000001E-2</v>
      </c>
      <c r="I6" s="4">
        <v>11.156499999999999</v>
      </c>
      <c r="J6" s="2">
        <v>-0.64784589999999997</v>
      </c>
      <c r="K6" s="2">
        <v>13.50311</v>
      </c>
    </row>
    <row r="8" spans="1:14" ht="15.6" x14ac:dyDescent="0.35">
      <c r="H8" s="6" t="s">
        <v>207</v>
      </c>
      <c r="I8" s="6" t="s">
        <v>1</v>
      </c>
      <c r="J8" s="6" t="s">
        <v>210</v>
      </c>
      <c r="K8" s="48" t="s">
        <v>237</v>
      </c>
      <c r="L8" s="48"/>
      <c r="M8" s="48" t="s">
        <v>254</v>
      </c>
      <c r="N8" s="48"/>
    </row>
    <row r="9" spans="1:14" x14ac:dyDescent="0.3">
      <c r="H9" s="9" t="s">
        <v>32</v>
      </c>
      <c r="I9" s="9"/>
      <c r="J9" s="9" t="s">
        <v>42</v>
      </c>
      <c r="K9" s="31" t="s">
        <v>205</v>
      </c>
      <c r="L9" s="31" t="s">
        <v>206</v>
      </c>
      <c r="M9" s="31" t="s">
        <v>205</v>
      </c>
      <c r="N9" s="31" t="s">
        <v>206</v>
      </c>
    </row>
    <row r="10" spans="1:14" x14ac:dyDescent="0.3">
      <c r="H10" s="6" t="s">
        <v>253</v>
      </c>
      <c r="I10" s="6">
        <v>4579</v>
      </c>
      <c r="J10" s="35">
        <v>0.11652</v>
      </c>
      <c r="K10" s="42">
        <v>1</v>
      </c>
      <c r="L10" s="46">
        <v>1.2</v>
      </c>
      <c r="M10" s="42">
        <v>2.5</v>
      </c>
      <c r="N10" s="47">
        <v>2.2000000000000002</v>
      </c>
    </row>
  </sheetData>
  <mergeCells count="2">
    <mergeCell ref="K8:L8"/>
    <mergeCell ref="M8:N8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6"/>
  <sheetViews>
    <sheetView topLeftCell="A16" workbookViewId="0">
      <selection activeCell="A47" sqref="A47"/>
    </sheetView>
  </sheetViews>
  <sheetFormatPr defaultRowHeight="14.4" x14ac:dyDescent="0.3"/>
  <cols>
    <col min="1" max="1" width="13.44140625" bestFit="1" customWidth="1"/>
    <col min="2" max="2" width="12.44140625" style="6" bestFit="1" customWidth="1"/>
    <col min="3" max="3" width="8.109375" bestFit="1" customWidth="1"/>
    <col min="4" max="4" width="5.33203125" bestFit="1" customWidth="1"/>
    <col min="5" max="5" width="4.6640625" bestFit="1" customWidth="1"/>
    <col min="6" max="6" width="7.88671875" bestFit="1" customWidth="1"/>
    <col min="7" max="7" width="5" bestFit="1" customWidth="1"/>
    <col min="8" max="8" width="5.33203125" bestFit="1" customWidth="1"/>
    <col min="9" max="9" width="8.33203125" bestFit="1" customWidth="1"/>
    <col min="10" max="10" width="7.5546875" bestFit="1" customWidth="1"/>
    <col min="11" max="11" width="4.5546875" style="13" bestFit="1" customWidth="1"/>
    <col min="12" max="12" width="13.6640625" bestFit="1" customWidth="1"/>
    <col min="13" max="13" width="5.6640625" customWidth="1"/>
    <col min="14" max="16" width="10.6640625" customWidth="1"/>
  </cols>
  <sheetData>
    <row r="2" spans="1:16" ht="15.6" x14ac:dyDescent="0.35">
      <c r="A2" s="17" t="s">
        <v>32</v>
      </c>
      <c r="B2" s="6" t="s">
        <v>30</v>
      </c>
      <c r="C2" s="6" t="s">
        <v>1</v>
      </c>
      <c r="D2" s="6" t="s">
        <v>27</v>
      </c>
      <c r="E2" s="6" t="s">
        <v>28</v>
      </c>
      <c r="F2" s="6" t="s">
        <v>33</v>
      </c>
      <c r="G2" s="13" t="s">
        <v>3</v>
      </c>
      <c r="H2" s="13" t="s">
        <v>5</v>
      </c>
      <c r="I2" s="5" t="s">
        <v>2</v>
      </c>
      <c r="J2" s="5" t="s">
        <v>4</v>
      </c>
      <c r="K2" s="13" t="s">
        <v>6</v>
      </c>
      <c r="L2" s="3" t="s">
        <v>7</v>
      </c>
      <c r="M2" s="3"/>
      <c r="N2" s="52" t="s">
        <v>121</v>
      </c>
      <c r="O2" s="52"/>
      <c r="P2" s="52"/>
    </row>
    <row r="3" spans="1:16" ht="15.6" x14ac:dyDescent="0.35">
      <c r="A3" s="8"/>
      <c r="B3" s="9"/>
      <c r="C3" s="9"/>
      <c r="D3" s="9"/>
      <c r="E3" s="10"/>
      <c r="F3" s="9" t="s">
        <v>34</v>
      </c>
      <c r="G3" s="14" t="s">
        <v>25</v>
      </c>
      <c r="H3" s="14" t="s">
        <v>25</v>
      </c>
      <c r="I3" s="11" t="s">
        <v>29</v>
      </c>
      <c r="J3" s="11" t="s">
        <v>29</v>
      </c>
      <c r="K3" s="14" t="s">
        <v>25</v>
      </c>
      <c r="L3" s="12" t="s">
        <v>26</v>
      </c>
      <c r="M3" s="16"/>
      <c r="N3" s="12" t="s">
        <v>30</v>
      </c>
      <c r="O3" s="26" t="s">
        <v>123</v>
      </c>
      <c r="P3" s="26" t="s">
        <v>124</v>
      </c>
    </row>
    <row r="4" spans="1:16" x14ac:dyDescent="0.3">
      <c r="A4" t="s">
        <v>106</v>
      </c>
      <c r="B4" s="6" t="s">
        <v>38</v>
      </c>
      <c r="C4" s="6">
        <v>4511</v>
      </c>
      <c r="D4" s="6">
        <v>30</v>
      </c>
      <c r="E4" s="6">
        <v>15</v>
      </c>
      <c r="F4" s="6" t="s">
        <v>35</v>
      </c>
      <c r="G4" s="13">
        <v>-12</v>
      </c>
      <c r="H4" s="13">
        <v>12</v>
      </c>
      <c r="I4" s="4">
        <v>-5.5647000000000002</v>
      </c>
      <c r="J4" s="4">
        <v>5.5647000000000002</v>
      </c>
      <c r="K4" s="13">
        <v>0</v>
      </c>
      <c r="L4" s="2">
        <v>2.1564260000000002</v>
      </c>
      <c r="N4" s="6" t="s">
        <v>85</v>
      </c>
      <c r="O4" s="6">
        <v>1</v>
      </c>
      <c r="P4" s="6">
        <v>10</v>
      </c>
    </row>
    <row r="5" spans="1:16" x14ac:dyDescent="0.3">
      <c r="A5" t="s">
        <v>107</v>
      </c>
      <c r="B5" s="6" t="s">
        <v>38</v>
      </c>
      <c r="C5" s="6">
        <v>4512</v>
      </c>
      <c r="D5" s="6">
        <v>30</v>
      </c>
      <c r="E5" s="6">
        <v>15</v>
      </c>
      <c r="F5" s="6" t="s">
        <v>36</v>
      </c>
      <c r="G5" s="13">
        <v>-12</v>
      </c>
      <c r="H5" s="13">
        <v>12</v>
      </c>
      <c r="I5" s="4">
        <v>-5.5461</v>
      </c>
      <c r="J5" s="4">
        <v>5.5461</v>
      </c>
      <c r="K5" s="13">
        <v>0</v>
      </c>
      <c r="L5" s="2">
        <v>2.1636510000000002</v>
      </c>
      <c r="N5" s="6" t="s">
        <v>85</v>
      </c>
      <c r="O5" s="6">
        <v>1</v>
      </c>
      <c r="P5" s="6">
        <v>10</v>
      </c>
    </row>
    <row r="6" spans="1:16" x14ac:dyDescent="0.3">
      <c r="A6" t="s">
        <v>108</v>
      </c>
      <c r="B6" s="6" t="s">
        <v>38</v>
      </c>
      <c r="C6" s="6">
        <v>4513</v>
      </c>
      <c r="D6" s="6">
        <v>30</v>
      </c>
      <c r="E6" s="6">
        <v>15</v>
      </c>
      <c r="F6" s="6" t="s">
        <v>36</v>
      </c>
      <c r="G6" s="13">
        <v>-12</v>
      </c>
      <c r="H6" s="13">
        <v>12</v>
      </c>
      <c r="I6" s="4">
        <v>-5.5590000000000002</v>
      </c>
      <c r="J6" s="4">
        <v>5.5590000000000002</v>
      </c>
      <c r="K6" s="13">
        <v>0</v>
      </c>
      <c r="L6" s="2">
        <v>2.1586379999999998</v>
      </c>
      <c r="M6" s="20"/>
      <c r="N6" s="6" t="s">
        <v>85</v>
      </c>
      <c r="O6" s="6">
        <v>1</v>
      </c>
      <c r="P6" s="6">
        <v>10</v>
      </c>
    </row>
    <row r="7" spans="1:16" x14ac:dyDescent="0.3">
      <c r="A7" t="s">
        <v>109</v>
      </c>
      <c r="B7" s="6" t="s">
        <v>38</v>
      </c>
      <c r="C7" s="6">
        <v>4514</v>
      </c>
      <c r="D7" s="6">
        <v>30</v>
      </c>
      <c r="E7" s="6">
        <v>15</v>
      </c>
      <c r="F7" s="6" t="s">
        <v>35</v>
      </c>
      <c r="G7" s="13">
        <v>-12</v>
      </c>
      <c r="H7" s="13">
        <v>12</v>
      </c>
      <c r="I7" s="4">
        <v>-5.5552999999999999</v>
      </c>
      <c r="J7" s="4">
        <v>5.5552999999999999</v>
      </c>
      <c r="K7" s="13">
        <v>0</v>
      </c>
      <c r="L7" s="2">
        <v>2.1600799999999998</v>
      </c>
      <c r="N7" s="6" t="s">
        <v>85</v>
      </c>
      <c r="O7" s="6">
        <v>1</v>
      </c>
      <c r="P7" s="6">
        <v>10</v>
      </c>
    </row>
    <row r="8" spans="1:16" x14ac:dyDescent="0.3">
      <c r="A8" t="s">
        <v>110</v>
      </c>
      <c r="B8" s="6" t="s">
        <v>69</v>
      </c>
      <c r="C8" s="6">
        <v>4503</v>
      </c>
      <c r="D8" s="6">
        <v>110</v>
      </c>
      <c r="E8" s="6">
        <v>48</v>
      </c>
      <c r="F8" s="6" t="s">
        <v>36</v>
      </c>
      <c r="G8" s="13">
        <v>-12</v>
      </c>
      <c r="H8" s="13">
        <v>12</v>
      </c>
      <c r="I8" s="4">
        <v>-5.0861000000000001</v>
      </c>
      <c r="J8" s="4">
        <v>5.0861000000000001</v>
      </c>
      <c r="K8" s="13">
        <v>0</v>
      </c>
      <c r="L8" s="2">
        <v>2.3593359999999999</v>
      </c>
      <c r="N8" s="6"/>
      <c r="O8" s="6"/>
      <c r="P8" s="6"/>
    </row>
    <row r="9" spans="1:16" x14ac:dyDescent="0.3">
      <c r="A9" t="s">
        <v>111</v>
      </c>
      <c r="B9" s="6" t="s">
        <v>69</v>
      </c>
      <c r="C9" s="6">
        <v>4504</v>
      </c>
      <c r="D9" s="6">
        <v>110</v>
      </c>
      <c r="E9" s="6">
        <v>48</v>
      </c>
      <c r="F9" s="6" t="s">
        <v>35</v>
      </c>
      <c r="G9" s="13">
        <v>-12</v>
      </c>
      <c r="H9" s="13">
        <v>12</v>
      </c>
      <c r="I9" s="4">
        <v>-5.0953999999999997</v>
      </c>
      <c r="J9" s="4">
        <v>5.0953999999999997</v>
      </c>
      <c r="K9" s="13">
        <v>0</v>
      </c>
      <c r="L9" s="2">
        <v>2.3550439999999999</v>
      </c>
      <c r="N9" s="6"/>
      <c r="O9" s="6"/>
      <c r="P9" s="6"/>
    </row>
    <row r="10" spans="1:16" x14ac:dyDescent="0.3">
      <c r="A10" t="s">
        <v>112</v>
      </c>
      <c r="B10" s="6" t="s">
        <v>69</v>
      </c>
      <c r="C10" s="6">
        <v>4506</v>
      </c>
      <c r="D10" s="6">
        <v>110</v>
      </c>
      <c r="E10" s="6">
        <v>48</v>
      </c>
      <c r="F10" s="6" t="s">
        <v>35</v>
      </c>
      <c r="G10" s="13">
        <v>-12</v>
      </c>
      <c r="H10" s="13">
        <v>12</v>
      </c>
      <c r="I10" s="4">
        <v>-5.0804</v>
      </c>
      <c r="J10" s="4">
        <v>5.0804</v>
      </c>
      <c r="K10" s="13">
        <v>0</v>
      </c>
      <c r="L10" s="2">
        <v>2.3619970000000001</v>
      </c>
      <c r="N10" s="6"/>
      <c r="O10" s="6"/>
      <c r="P10" s="6"/>
    </row>
    <row r="11" spans="1:16" x14ac:dyDescent="0.3">
      <c r="A11" t="s">
        <v>113</v>
      </c>
      <c r="B11" s="6" t="s">
        <v>69</v>
      </c>
      <c r="C11" s="6">
        <v>4505</v>
      </c>
      <c r="D11" s="6">
        <v>110</v>
      </c>
      <c r="E11" s="6">
        <v>48</v>
      </c>
      <c r="F11" s="6" t="s">
        <v>36</v>
      </c>
      <c r="G11" s="13">
        <v>-12</v>
      </c>
      <c r="H11" s="13">
        <v>12</v>
      </c>
      <c r="I11" s="4">
        <v>-5.1454000000000004</v>
      </c>
      <c r="J11" s="4">
        <v>5.1454000000000004</v>
      </c>
      <c r="K11" s="13">
        <v>0</v>
      </c>
      <c r="L11" s="2">
        <v>2.3321420000000002</v>
      </c>
      <c r="N11" s="6"/>
      <c r="O11" s="6"/>
      <c r="P11" s="6"/>
    </row>
    <row r="12" spans="1:16" x14ac:dyDescent="0.3">
      <c r="A12" t="s">
        <v>114</v>
      </c>
      <c r="B12" s="6" t="s">
        <v>31</v>
      </c>
      <c r="C12" s="6">
        <v>4510</v>
      </c>
      <c r="D12" s="6">
        <v>20</v>
      </c>
      <c r="E12" s="6">
        <v>14</v>
      </c>
      <c r="F12" s="6" t="s">
        <v>35</v>
      </c>
      <c r="G12" s="13">
        <v>-6</v>
      </c>
      <c r="H12" s="13">
        <v>6</v>
      </c>
      <c r="I12" s="4">
        <v>-4.1391999999999998</v>
      </c>
      <c r="J12" s="4">
        <v>4.1391999999999998</v>
      </c>
      <c r="K12" s="13">
        <v>0</v>
      </c>
      <c r="L12" s="2">
        <v>1.4495309999999999</v>
      </c>
      <c r="N12" s="6"/>
      <c r="O12" s="6"/>
      <c r="P12" s="6"/>
    </row>
    <row r="13" spans="1:16" x14ac:dyDescent="0.3">
      <c r="A13" t="s">
        <v>115</v>
      </c>
      <c r="B13" s="6" t="s">
        <v>31</v>
      </c>
      <c r="C13" s="6">
        <v>4509</v>
      </c>
      <c r="D13" s="6">
        <v>20</v>
      </c>
      <c r="E13" s="6">
        <v>14</v>
      </c>
      <c r="F13" s="6" t="s">
        <v>36</v>
      </c>
      <c r="G13" s="13">
        <v>-6</v>
      </c>
      <c r="H13" s="13">
        <v>6</v>
      </c>
      <c r="I13" s="4">
        <v>-4.1184000000000003</v>
      </c>
      <c r="J13" s="4">
        <v>4.1184000000000003</v>
      </c>
      <c r="K13" s="13">
        <v>0</v>
      </c>
      <c r="L13" s="2">
        <v>1.4568650000000001</v>
      </c>
      <c r="N13" s="6"/>
      <c r="O13" s="6"/>
      <c r="P13" s="6"/>
    </row>
    <row r="14" spans="1:16" x14ac:dyDescent="0.3">
      <c r="A14" t="s">
        <v>120</v>
      </c>
      <c r="B14" s="6" t="s">
        <v>117</v>
      </c>
      <c r="C14" s="6">
        <v>4517</v>
      </c>
      <c r="D14" s="6">
        <v>40</v>
      </c>
      <c r="E14" s="6">
        <v>14</v>
      </c>
      <c r="F14" s="6" t="s">
        <v>36</v>
      </c>
      <c r="G14" s="13">
        <v>-1</v>
      </c>
      <c r="H14" s="13">
        <v>1</v>
      </c>
      <c r="I14" s="4">
        <v>-0.25519999999999998</v>
      </c>
      <c r="J14" s="4">
        <v>0.25519999999999998</v>
      </c>
      <c r="K14" s="13">
        <v>0</v>
      </c>
      <c r="L14" s="2">
        <v>3.9181279999999998</v>
      </c>
      <c r="N14" s="6" t="s">
        <v>122</v>
      </c>
      <c r="O14" s="6">
        <v>0.2</v>
      </c>
      <c r="P14" s="6">
        <v>5</v>
      </c>
    </row>
    <row r="15" spans="1:16" x14ac:dyDescent="0.3">
      <c r="A15" t="s">
        <v>116</v>
      </c>
      <c r="B15" s="6" t="s">
        <v>117</v>
      </c>
      <c r="C15" s="6">
        <v>4515</v>
      </c>
      <c r="D15" s="6">
        <v>40</v>
      </c>
      <c r="E15" s="6">
        <v>14</v>
      </c>
      <c r="F15" s="6" t="s">
        <v>35</v>
      </c>
      <c r="G15" s="13">
        <v>-1</v>
      </c>
      <c r="H15" s="13">
        <v>1</v>
      </c>
      <c r="I15" s="4">
        <v>-0.27260000000000001</v>
      </c>
      <c r="J15" s="4">
        <v>0.27260000000000001</v>
      </c>
      <c r="K15" s="13">
        <v>0</v>
      </c>
      <c r="L15" s="2">
        <v>3.6674760000000002</v>
      </c>
      <c r="N15" s="6" t="s">
        <v>122</v>
      </c>
      <c r="O15" s="6">
        <v>0.2</v>
      </c>
      <c r="P15" s="6">
        <v>5</v>
      </c>
    </row>
    <row r="16" spans="1:16" x14ac:dyDescent="0.3">
      <c r="A16" t="s">
        <v>129</v>
      </c>
      <c r="B16" s="6" t="s">
        <v>117</v>
      </c>
      <c r="C16" s="6">
        <v>4516</v>
      </c>
      <c r="D16" s="6">
        <v>40</v>
      </c>
      <c r="E16" s="6">
        <v>14</v>
      </c>
      <c r="F16" s="6" t="s">
        <v>35</v>
      </c>
      <c r="G16" s="13">
        <v>-1</v>
      </c>
      <c r="H16" s="13">
        <v>1</v>
      </c>
      <c r="I16">
        <v>-0.26050000000000001</v>
      </c>
      <c r="J16" s="4">
        <v>0.26050000000000001</v>
      </c>
      <c r="K16" s="13">
        <v>0</v>
      </c>
      <c r="L16" s="2">
        <v>3.8386749999999998</v>
      </c>
      <c r="N16" s="6" t="s">
        <v>122</v>
      </c>
      <c r="O16" s="6">
        <v>0.2</v>
      </c>
      <c r="P16" s="6">
        <v>5</v>
      </c>
    </row>
    <row r="17" spans="1:23" x14ac:dyDescent="0.3">
      <c r="A17" t="s">
        <v>128</v>
      </c>
      <c r="B17" s="6" t="s">
        <v>117</v>
      </c>
      <c r="C17" s="6">
        <v>4518</v>
      </c>
      <c r="D17" s="6">
        <v>40</v>
      </c>
      <c r="E17" s="6">
        <v>14</v>
      </c>
      <c r="F17" s="6" t="s">
        <v>36</v>
      </c>
      <c r="G17" s="13">
        <v>-1</v>
      </c>
      <c r="H17" s="13">
        <v>1</v>
      </c>
      <c r="I17">
        <v>-0.25380000000000003</v>
      </c>
      <c r="J17" s="4">
        <v>0.25380000000000003</v>
      </c>
      <c r="K17" s="13">
        <v>0</v>
      </c>
      <c r="L17" s="2">
        <v>3.9392999999999998</v>
      </c>
      <c r="N17" s="6" t="s">
        <v>122</v>
      </c>
      <c r="O17" s="6">
        <v>0.2</v>
      </c>
      <c r="P17" s="6">
        <v>5</v>
      </c>
    </row>
    <row r="18" spans="1:23" x14ac:dyDescent="0.3">
      <c r="A18" t="s">
        <v>131</v>
      </c>
      <c r="B18" s="6" t="s">
        <v>132</v>
      </c>
      <c r="C18" s="6">
        <v>4549</v>
      </c>
      <c r="D18" s="6">
        <v>48</v>
      </c>
      <c r="E18" s="6">
        <v>82</v>
      </c>
      <c r="F18" s="6" t="s">
        <v>36</v>
      </c>
      <c r="G18" s="13">
        <v>-3</v>
      </c>
      <c r="H18" s="13">
        <v>3</v>
      </c>
      <c r="I18">
        <v>-5.1425000000000001</v>
      </c>
      <c r="J18" s="4">
        <v>5.1425000000000001</v>
      </c>
      <c r="K18" s="13">
        <v>0</v>
      </c>
      <c r="L18" s="2">
        <v>0.58337130000000004</v>
      </c>
      <c r="N18" s="6" t="s">
        <v>122</v>
      </c>
      <c r="O18" s="6">
        <v>0.6</v>
      </c>
      <c r="P18" s="6">
        <v>10</v>
      </c>
    </row>
    <row r="19" spans="1:23" x14ac:dyDescent="0.3">
      <c r="A19" t="s">
        <v>136</v>
      </c>
      <c r="B19" s="6" t="s">
        <v>132</v>
      </c>
      <c r="C19" s="6">
        <v>4526</v>
      </c>
      <c r="D19" s="6">
        <v>48</v>
      </c>
      <c r="E19" s="6">
        <v>82</v>
      </c>
      <c r="F19" s="6" t="s">
        <v>35</v>
      </c>
      <c r="G19" s="13">
        <v>-3</v>
      </c>
      <c r="H19" s="13">
        <v>3</v>
      </c>
      <c r="I19">
        <v>-5.1165000000000003</v>
      </c>
      <c r="J19" s="4">
        <v>5.1165000000000003</v>
      </c>
      <c r="K19" s="13">
        <v>0</v>
      </c>
      <c r="L19" s="2">
        <v>0.58633650000000004</v>
      </c>
      <c r="N19" s="6" t="s">
        <v>122</v>
      </c>
      <c r="O19" s="6">
        <v>0.6</v>
      </c>
      <c r="P19" s="6">
        <v>10</v>
      </c>
    </row>
    <row r="20" spans="1:23" x14ac:dyDescent="0.3">
      <c r="A20" t="s">
        <v>137</v>
      </c>
      <c r="B20" s="6" t="s">
        <v>132</v>
      </c>
      <c r="C20" s="6">
        <v>4527</v>
      </c>
      <c r="D20" s="6">
        <v>48</v>
      </c>
      <c r="E20" s="6">
        <v>82</v>
      </c>
      <c r="F20" s="6" t="s">
        <v>36</v>
      </c>
      <c r="G20" s="13">
        <v>-3</v>
      </c>
      <c r="H20" s="13">
        <v>3</v>
      </c>
      <c r="I20">
        <v>-5.1356000000000002</v>
      </c>
      <c r="J20" s="4">
        <v>5.1356000000000002</v>
      </c>
      <c r="K20" s="13">
        <v>0</v>
      </c>
      <c r="L20" s="2">
        <v>0.58415439999999996</v>
      </c>
      <c r="N20" s="6" t="s">
        <v>122</v>
      </c>
      <c r="O20" s="6">
        <v>0.6</v>
      </c>
      <c r="P20" s="6">
        <v>10</v>
      </c>
    </row>
    <row r="21" spans="1:23" x14ac:dyDescent="0.3">
      <c r="A21" t="s">
        <v>156</v>
      </c>
      <c r="B21" s="6" t="s">
        <v>132</v>
      </c>
      <c r="C21" s="6">
        <v>4522</v>
      </c>
      <c r="D21" s="6">
        <v>48</v>
      </c>
      <c r="E21" s="6">
        <v>82</v>
      </c>
      <c r="F21" s="6" t="s">
        <v>36</v>
      </c>
      <c r="G21" s="13">
        <v>-3</v>
      </c>
      <c r="H21" s="13">
        <v>3</v>
      </c>
      <c r="I21">
        <v>-5.1012000000000004</v>
      </c>
      <c r="J21" s="4">
        <v>5.1012000000000004</v>
      </c>
      <c r="K21" s="13">
        <v>0</v>
      </c>
      <c r="L21" s="2">
        <v>0.58809400000000001</v>
      </c>
      <c r="N21" s="6" t="s">
        <v>122</v>
      </c>
      <c r="O21" s="6">
        <v>0.6</v>
      </c>
      <c r="P21" s="6">
        <v>10</v>
      </c>
    </row>
    <row r="22" spans="1:23" x14ac:dyDescent="0.3">
      <c r="A22" t="s">
        <v>153</v>
      </c>
      <c r="B22" s="6" t="s">
        <v>132</v>
      </c>
      <c r="C22" s="6">
        <v>4546</v>
      </c>
      <c r="D22" s="6">
        <v>48</v>
      </c>
      <c r="E22" s="6">
        <v>82</v>
      </c>
      <c r="F22" s="6" t="s">
        <v>35</v>
      </c>
      <c r="G22" s="13">
        <v>-3</v>
      </c>
      <c r="H22" s="13">
        <v>3</v>
      </c>
      <c r="I22">
        <v>-5.1787999999999998</v>
      </c>
      <c r="J22" s="4">
        <v>5.1787999999999998</v>
      </c>
      <c r="K22" s="13">
        <v>0</v>
      </c>
      <c r="L22" s="2">
        <v>0.57928109999999999</v>
      </c>
      <c r="N22" s="6" t="s">
        <v>122</v>
      </c>
      <c r="O22" s="6">
        <v>0.6</v>
      </c>
      <c r="P22" s="6">
        <v>10</v>
      </c>
    </row>
    <row r="23" spans="1:23" x14ac:dyDescent="0.3">
      <c r="A23" t="s">
        <v>146</v>
      </c>
      <c r="B23" s="6" t="s">
        <v>132</v>
      </c>
      <c r="C23" s="6">
        <v>4547</v>
      </c>
      <c r="D23" s="6">
        <v>48</v>
      </c>
      <c r="E23" s="6">
        <v>82</v>
      </c>
      <c r="F23" s="6" t="s">
        <v>36</v>
      </c>
      <c r="G23" s="13">
        <v>-3</v>
      </c>
      <c r="H23" s="13">
        <v>3</v>
      </c>
      <c r="I23">
        <v>-5.1592000000000002</v>
      </c>
      <c r="J23" s="4">
        <v>5.1592000000000002</v>
      </c>
      <c r="K23" s="13">
        <v>0</v>
      </c>
      <c r="L23" s="2">
        <v>0.58147479999999996</v>
      </c>
      <c r="N23" s="6" t="s">
        <v>122</v>
      </c>
      <c r="O23" s="6">
        <v>0.6</v>
      </c>
      <c r="P23" s="6">
        <v>10</v>
      </c>
    </row>
    <row r="24" spans="1:23" x14ac:dyDescent="0.3">
      <c r="A24" t="s">
        <v>144</v>
      </c>
      <c r="B24" s="6" t="s">
        <v>132</v>
      </c>
      <c r="C24" s="6">
        <v>4529</v>
      </c>
      <c r="D24" s="6">
        <v>48</v>
      </c>
      <c r="E24" s="6">
        <v>82</v>
      </c>
      <c r="F24" s="6" t="s">
        <v>36</v>
      </c>
      <c r="G24" s="13">
        <v>-3</v>
      </c>
      <c r="H24" s="13">
        <v>3</v>
      </c>
      <c r="I24">
        <v>-5.1364999999999998</v>
      </c>
      <c r="J24" s="4">
        <v>5.1364999999999998</v>
      </c>
      <c r="K24" s="13">
        <v>0</v>
      </c>
      <c r="L24" s="2">
        <v>0.58404560000000005</v>
      </c>
      <c r="N24" s="6" t="s">
        <v>122</v>
      </c>
      <c r="O24" s="6">
        <v>0.6</v>
      </c>
      <c r="P24" s="6">
        <v>10</v>
      </c>
    </row>
    <row r="25" spans="1:23" x14ac:dyDescent="0.3">
      <c r="A25" t="s">
        <v>142</v>
      </c>
      <c r="B25" s="6" t="s">
        <v>132</v>
      </c>
      <c r="C25" s="6">
        <v>4540</v>
      </c>
      <c r="D25" s="6">
        <v>48</v>
      </c>
      <c r="E25" s="6">
        <v>82</v>
      </c>
      <c r="F25" s="6" t="s">
        <v>35</v>
      </c>
      <c r="G25" s="13">
        <v>-3</v>
      </c>
      <c r="H25" s="13">
        <v>3</v>
      </c>
      <c r="I25">
        <v>-5.1643999999999997</v>
      </c>
      <c r="J25" s="4">
        <v>5.1643999999999997</v>
      </c>
      <c r="K25" s="13">
        <v>0</v>
      </c>
      <c r="L25" s="2">
        <v>0.58089840000000004</v>
      </c>
      <c r="N25" s="6" t="s">
        <v>122</v>
      </c>
      <c r="O25" s="6">
        <v>0.6</v>
      </c>
      <c r="P25" s="6">
        <v>10</v>
      </c>
    </row>
    <row r="26" spans="1:23" x14ac:dyDescent="0.3">
      <c r="A26" t="s">
        <v>139</v>
      </c>
      <c r="B26" s="6" t="s">
        <v>132</v>
      </c>
      <c r="C26" s="6">
        <v>4539</v>
      </c>
      <c r="D26" s="6">
        <v>48</v>
      </c>
      <c r="E26" s="6">
        <v>82</v>
      </c>
      <c r="F26" s="6" t="s">
        <v>36</v>
      </c>
      <c r="G26" s="13">
        <v>-3</v>
      </c>
      <c r="H26" s="13">
        <v>3</v>
      </c>
      <c r="I26">
        <v>-5.2134</v>
      </c>
      <c r="J26" s="4">
        <v>5.2134</v>
      </c>
      <c r="K26" s="13">
        <v>0</v>
      </c>
      <c r="L26" s="2">
        <v>0.57543580000000005</v>
      </c>
      <c r="N26" s="6" t="s">
        <v>122</v>
      </c>
      <c r="O26" s="6">
        <v>0.6</v>
      </c>
      <c r="P26" s="6">
        <v>10</v>
      </c>
    </row>
    <row r="27" spans="1:23" x14ac:dyDescent="0.3">
      <c r="A27" t="s">
        <v>159</v>
      </c>
      <c r="B27" s="6" t="s">
        <v>132</v>
      </c>
      <c r="C27" s="6">
        <v>4523</v>
      </c>
      <c r="D27" s="6">
        <v>48</v>
      </c>
      <c r="E27" s="6">
        <v>82</v>
      </c>
      <c r="F27" s="6" t="s">
        <v>36</v>
      </c>
      <c r="G27" s="13">
        <v>-3</v>
      </c>
      <c r="H27" s="13">
        <v>3</v>
      </c>
      <c r="I27">
        <v>-5.0388999999999999</v>
      </c>
      <c r="J27" s="4">
        <v>5.0388999999999999</v>
      </c>
      <c r="K27" s="13">
        <v>0</v>
      </c>
      <c r="L27" s="2">
        <v>0.59536739999999999</v>
      </c>
      <c r="N27" s="6" t="s">
        <v>122</v>
      </c>
      <c r="O27" s="6">
        <v>0.6</v>
      </c>
      <c r="P27" s="6">
        <v>10</v>
      </c>
    </row>
    <row r="28" spans="1:23" x14ac:dyDescent="0.3">
      <c r="A28" t="s">
        <v>162</v>
      </c>
      <c r="B28" s="6" t="s">
        <v>132</v>
      </c>
      <c r="C28" s="6">
        <v>4534</v>
      </c>
      <c r="D28" s="6">
        <v>48</v>
      </c>
      <c r="E28" s="6">
        <v>82</v>
      </c>
      <c r="F28" s="6" t="s">
        <v>35</v>
      </c>
      <c r="G28" s="13">
        <v>-3</v>
      </c>
      <c r="H28" s="13">
        <v>3</v>
      </c>
      <c r="I28">
        <v>-5.1391</v>
      </c>
      <c r="J28" s="4">
        <v>5.1391</v>
      </c>
      <c r="K28" s="13">
        <v>0</v>
      </c>
      <c r="L28" s="2">
        <v>0.58375650000000001</v>
      </c>
      <c r="N28" s="6" t="s">
        <v>122</v>
      </c>
      <c r="O28" s="6">
        <v>0.6</v>
      </c>
      <c r="P28" s="6">
        <v>10</v>
      </c>
      <c r="U28" s="4"/>
      <c r="V28" s="13"/>
      <c r="W28" s="2"/>
    </row>
    <row r="29" spans="1:23" x14ac:dyDescent="0.3">
      <c r="A29" t="s">
        <v>164</v>
      </c>
      <c r="B29" s="6" t="s">
        <v>132</v>
      </c>
      <c r="C29" s="6">
        <v>4533</v>
      </c>
      <c r="D29" s="6">
        <v>48</v>
      </c>
      <c r="E29" s="6">
        <v>82</v>
      </c>
      <c r="F29" s="6" t="s">
        <v>36</v>
      </c>
      <c r="G29" s="13">
        <v>-3</v>
      </c>
      <c r="H29" s="13">
        <v>3</v>
      </c>
      <c r="I29">
        <v>-5.1661000000000001</v>
      </c>
      <c r="J29" s="4">
        <v>5.1661000000000001</v>
      </c>
      <c r="K29" s="13">
        <v>0</v>
      </c>
      <c r="L29" s="2">
        <v>0.58070279999999996</v>
      </c>
      <c r="N29" s="6" t="s">
        <v>122</v>
      </c>
      <c r="O29" s="6">
        <v>0.6</v>
      </c>
      <c r="P29" s="6">
        <v>10</v>
      </c>
    </row>
    <row r="30" spans="1:23" x14ac:dyDescent="0.3">
      <c r="A30" t="s">
        <v>167</v>
      </c>
      <c r="B30" s="6" t="s">
        <v>132</v>
      </c>
      <c r="C30" s="6">
        <v>4524</v>
      </c>
      <c r="D30" s="6">
        <v>48</v>
      </c>
      <c r="E30" s="6">
        <v>82</v>
      </c>
      <c r="F30" s="6" t="s">
        <v>36</v>
      </c>
      <c r="G30" s="13">
        <v>-3</v>
      </c>
      <c r="H30" s="13">
        <v>3</v>
      </c>
      <c r="I30">
        <v>-5.1154999999999999</v>
      </c>
      <c r="J30" s="4">
        <v>5.1154999999999999</v>
      </c>
      <c r="K30" s="13">
        <v>0</v>
      </c>
      <c r="L30" s="2">
        <v>0.58644280000000004</v>
      </c>
      <c r="N30" s="6" t="s">
        <v>122</v>
      </c>
      <c r="O30" s="6">
        <v>0.6</v>
      </c>
      <c r="P30" s="6">
        <v>10</v>
      </c>
    </row>
    <row r="31" spans="1:23" x14ac:dyDescent="0.3">
      <c r="A31" t="s">
        <v>169</v>
      </c>
      <c r="B31" s="6" t="s">
        <v>132</v>
      </c>
      <c r="C31" s="6">
        <v>4528</v>
      </c>
      <c r="D31" s="6">
        <v>48</v>
      </c>
      <c r="E31" s="6">
        <v>82</v>
      </c>
      <c r="F31" s="6" t="s">
        <v>35</v>
      </c>
      <c r="G31" s="13">
        <v>-3</v>
      </c>
      <c r="H31" s="13">
        <v>3</v>
      </c>
      <c r="I31">
        <v>-5.1474000000000002</v>
      </c>
      <c r="J31" s="4">
        <v>5.1474000000000002</v>
      </c>
      <c r="K31" s="13">
        <v>0</v>
      </c>
      <c r="L31" s="2">
        <v>0.58281629999999995</v>
      </c>
      <c r="N31" s="6" t="s">
        <v>122</v>
      </c>
      <c r="O31" s="6">
        <v>0.6</v>
      </c>
      <c r="P31" s="6">
        <v>10</v>
      </c>
    </row>
    <row r="32" spans="1:23" x14ac:dyDescent="0.3">
      <c r="A32" t="s">
        <v>188</v>
      </c>
      <c r="B32" s="6" t="s">
        <v>132</v>
      </c>
      <c r="C32" s="6">
        <v>4538</v>
      </c>
      <c r="D32" s="6">
        <v>48</v>
      </c>
      <c r="E32" s="6">
        <v>82</v>
      </c>
      <c r="F32" s="6" t="s">
        <v>36</v>
      </c>
      <c r="G32" s="13">
        <v>-3</v>
      </c>
      <c r="H32" s="13">
        <v>3</v>
      </c>
      <c r="I32">
        <v>-5.1726999999999999</v>
      </c>
      <c r="J32" s="4">
        <v>5.1726999999999999</v>
      </c>
      <c r="K32" s="13">
        <v>0</v>
      </c>
      <c r="L32" s="2">
        <v>0.57996179999999997</v>
      </c>
      <c r="N32" s="6" t="s">
        <v>122</v>
      </c>
      <c r="O32" s="6">
        <v>0.6</v>
      </c>
      <c r="P32" s="6">
        <v>10</v>
      </c>
    </row>
    <row r="33" spans="1:16" x14ac:dyDescent="0.3">
      <c r="A33" t="s">
        <v>178</v>
      </c>
      <c r="B33" s="6" t="s">
        <v>132</v>
      </c>
      <c r="C33" s="6">
        <v>4541</v>
      </c>
      <c r="D33" s="6">
        <v>48</v>
      </c>
      <c r="E33" s="6">
        <v>82</v>
      </c>
      <c r="F33" s="6" t="s">
        <v>36</v>
      </c>
      <c r="G33" s="13">
        <v>-3</v>
      </c>
      <c r="H33" s="13">
        <v>3</v>
      </c>
      <c r="I33">
        <v>-5.1882999999999999</v>
      </c>
      <c r="J33" s="4">
        <v>5.1882999999999999</v>
      </c>
      <c r="K33" s="13">
        <v>0</v>
      </c>
      <c r="L33" s="2">
        <v>0.57822209999999996</v>
      </c>
      <c r="N33" s="6" t="s">
        <v>122</v>
      </c>
      <c r="O33" s="6">
        <v>0.6</v>
      </c>
      <c r="P33" s="6">
        <v>10</v>
      </c>
    </row>
    <row r="34" spans="1:16" x14ac:dyDescent="0.3">
      <c r="A34" t="s">
        <v>173</v>
      </c>
      <c r="B34" s="6" t="s">
        <v>132</v>
      </c>
      <c r="C34" s="6">
        <v>4525</v>
      </c>
      <c r="D34" s="6">
        <v>48</v>
      </c>
      <c r="E34" s="6">
        <v>82</v>
      </c>
      <c r="F34" s="6" t="s">
        <v>35</v>
      </c>
      <c r="G34" s="13">
        <v>-3</v>
      </c>
      <c r="H34" s="13">
        <v>3</v>
      </c>
      <c r="I34">
        <v>-5.1345999999999998</v>
      </c>
      <c r="J34" s="4">
        <v>5.1345999999999998</v>
      </c>
      <c r="K34" s="13">
        <v>0</v>
      </c>
      <c r="L34" s="2">
        <v>0.58426089999999997</v>
      </c>
      <c r="N34" s="6" t="s">
        <v>122</v>
      </c>
      <c r="O34" s="6">
        <v>0.6</v>
      </c>
      <c r="P34" s="6">
        <v>10</v>
      </c>
    </row>
    <row r="35" spans="1:16" x14ac:dyDescent="0.3">
      <c r="A35" t="s">
        <v>175</v>
      </c>
      <c r="B35" s="6" t="s">
        <v>132</v>
      </c>
      <c r="C35" s="6">
        <v>4530</v>
      </c>
      <c r="D35" s="6">
        <v>48</v>
      </c>
      <c r="E35" s="6">
        <v>82</v>
      </c>
      <c r="F35" s="6" t="s">
        <v>36</v>
      </c>
      <c r="G35" s="13">
        <v>-3</v>
      </c>
      <c r="H35" s="13">
        <v>3</v>
      </c>
      <c r="I35">
        <v>-5.0811999999999999</v>
      </c>
      <c r="J35" s="4">
        <v>5.0811999999999999</v>
      </c>
      <c r="K35" s="13">
        <v>0</v>
      </c>
      <c r="L35" s="2">
        <v>0.59040510000000002</v>
      </c>
      <c r="N35" s="6" t="s">
        <v>122</v>
      </c>
      <c r="O35" s="6">
        <v>0.6</v>
      </c>
      <c r="P35" s="6">
        <v>10</v>
      </c>
    </row>
    <row r="36" spans="1:16" x14ac:dyDescent="0.3">
      <c r="A36" t="s">
        <v>181</v>
      </c>
      <c r="B36" s="6" t="s">
        <v>132</v>
      </c>
      <c r="C36" s="6">
        <v>4529</v>
      </c>
      <c r="D36" s="6">
        <v>48</v>
      </c>
      <c r="E36" s="6">
        <v>82</v>
      </c>
      <c r="F36" s="6" t="s">
        <v>36</v>
      </c>
      <c r="G36" s="13">
        <v>-3</v>
      </c>
      <c r="H36" s="13">
        <v>3</v>
      </c>
      <c r="I36">
        <v>-5.1410999999999998</v>
      </c>
      <c r="J36" s="4">
        <v>5.1410999999999998</v>
      </c>
      <c r="K36" s="13">
        <v>0</v>
      </c>
      <c r="L36" s="2">
        <v>0.58352250000000006</v>
      </c>
      <c r="N36" s="6" t="s">
        <v>122</v>
      </c>
      <c r="O36" s="6">
        <v>0.6</v>
      </c>
      <c r="P36" s="6">
        <v>10</v>
      </c>
    </row>
    <row r="37" spans="1:16" x14ac:dyDescent="0.3">
      <c r="A37" t="s">
        <v>184</v>
      </c>
      <c r="B37" s="6" t="s">
        <v>132</v>
      </c>
      <c r="C37" s="6">
        <v>4536</v>
      </c>
      <c r="D37" s="6">
        <v>48</v>
      </c>
      <c r="E37" s="6">
        <v>82</v>
      </c>
      <c r="F37" s="6" t="s">
        <v>35</v>
      </c>
      <c r="G37" s="13">
        <v>-3</v>
      </c>
      <c r="H37" s="13">
        <v>3</v>
      </c>
      <c r="I37">
        <v>-5.2266000000000004</v>
      </c>
      <c r="J37" s="4">
        <v>5.2266000000000004</v>
      </c>
      <c r="K37" s="13">
        <v>0</v>
      </c>
      <c r="L37" s="2">
        <v>0.5739784</v>
      </c>
      <c r="N37" s="6" t="s">
        <v>122</v>
      </c>
      <c r="O37" s="6">
        <v>0.6</v>
      </c>
      <c r="P37" s="6">
        <v>10</v>
      </c>
    </row>
    <row r="38" spans="1:16" x14ac:dyDescent="0.3">
      <c r="A38" t="s">
        <v>186</v>
      </c>
      <c r="B38" s="6" t="s">
        <v>132</v>
      </c>
      <c r="C38" s="6">
        <v>4531</v>
      </c>
      <c r="D38" s="6">
        <v>48</v>
      </c>
      <c r="E38" s="6">
        <v>82</v>
      </c>
      <c r="F38" s="6" t="s">
        <v>36</v>
      </c>
      <c r="G38" s="13">
        <v>-3</v>
      </c>
      <c r="H38" s="13">
        <v>3</v>
      </c>
      <c r="I38">
        <v>-5.0533999999999999</v>
      </c>
      <c r="J38" s="4">
        <v>5.0533999999999999</v>
      </c>
      <c r="K38" s="13">
        <v>0</v>
      </c>
      <c r="L38" s="2">
        <v>0.59364830000000002</v>
      </c>
      <c r="N38" s="6" t="s">
        <v>122</v>
      </c>
      <c r="O38" s="6">
        <v>0.6</v>
      </c>
      <c r="P38" s="6">
        <v>10</v>
      </c>
    </row>
    <row r="39" spans="1:16" x14ac:dyDescent="0.3">
      <c r="A39" t="s">
        <v>214</v>
      </c>
      <c r="B39" s="6" t="s">
        <v>211</v>
      </c>
      <c r="C39" s="6">
        <v>4554</v>
      </c>
      <c r="D39" s="6">
        <v>36</v>
      </c>
      <c r="E39" s="6">
        <v>17</v>
      </c>
      <c r="F39" s="6" t="s">
        <v>35</v>
      </c>
      <c r="G39" s="13">
        <v>-6</v>
      </c>
      <c r="H39" s="13">
        <v>6</v>
      </c>
      <c r="I39">
        <v>-2.7410999999999999</v>
      </c>
      <c r="J39" s="4">
        <v>2.7410999999999999</v>
      </c>
      <c r="K39" s="13">
        <v>0</v>
      </c>
      <c r="L39" s="2">
        <v>2.1888230000000002</v>
      </c>
      <c r="N39" s="6" t="s">
        <v>122</v>
      </c>
      <c r="O39" s="6">
        <v>1</v>
      </c>
      <c r="P39" s="6">
        <v>10</v>
      </c>
    </row>
    <row r="40" spans="1:16" x14ac:dyDescent="0.3">
      <c r="A40" t="s">
        <v>215</v>
      </c>
      <c r="B40" s="6" t="s">
        <v>211</v>
      </c>
      <c r="C40" s="6">
        <v>4556</v>
      </c>
      <c r="D40" s="6">
        <v>36</v>
      </c>
      <c r="E40" s="6">
        <v>17</v>
      </c>
      <c r="F40" s="6" t="s">
        <v>36</v>
      </c>
      <c r="G40" s="13">
        <v>-6</v>
      </c>
      <c r="H40" s="13">
        <v>6</v>
      </c>
      <c r="I40">
        <v>-2.7336</v>
      </c>
      <c r="J40" s="4">
        <v>2.7336</v>
      </c>
      <c r="K40" s="13">
        <v>0</v>
      </c>
      <c r="L40" s="2">
        <v>2.194836</v>
      </c>
      <c r="N40" s="6" t="s">
        <v>122</v>
      </c>
      <c r="O40" s="6">
        <v>1</v>
      </c>
      <c r="P40" s="6">
        <v>10</v>
      </c>
    </row>
    <row r="41" spans="1:16" x14ac:dyDescent="0.3">
      <c r="A41" t="s">
        <v>216</v>
      </c>
      <c r="B41" s="6" t="s">
        <v>211</v>
      </c>
      <c r="C41" s="6">
        <v>4559</v>
      </c>
      <c r="D41" s="6">
        <v>36</v>
      </c>
      <c r="E41" s="6">
        <v>17</v>
      </c>
      <c r="F41" s="6" t="s">
        <v>36</v>
      </c>
      <c r="G41" s="13">
        <v>-6</v>
      </c>
      <c r="H41" s="13">
        <v>6</v>
      </c>
      <c r="I41">
        <v>-2.7416</v>
      </c>
      <c r="J41" s="4">
        <v>2.7416</v>
      </c>
      <c r="K41" s="13">
        <v>0</v>
      </c>
      <c r="L41" s="2">
        <v>2.1884250000000001</v>
      </c>
      <c r="N41" s="6" t="s">
        <v>122</v>
      </c>
      <c r="O41" s="6">
        <v>1</v>
      </c>
      <c r="P41" s="6">
        <v>10</v>
      </c>
    </row>
    <row r="42" spans="1:16" x14ac:dyDescent="0.3">
      <c r="A42" t="s">
        <v>217</v>
      </c>
      <c r="B42" s="6" t="s">
        <v>211</v>
      </c>
      <c r="C42" s="6">
        <v>4557</v>
      </c>
      <c r="D42" s="6">
        <v>36</v>
      </c>
      <c r="E42" s="6">
        <v>17</v>
      </c>
      <c r="F42" s="6" t="s">
        <v>36</v>
      </c>
      <c r="G42" s="13">
        <v>-6</v>
      </c>
      <c r="H42" s="13">
        <v>6</v>
      </c>
      <c r="I42">
        <v>-2.7313999999999998</v>
      </c>
      <c r="J42" s="4">
        <v>2.7313999999999998</v>
      </c>
      <c r="K42" s="13">
        <v>0</v>
      </c>
      <c r="L42" s="2">
        <v>2.1966109999999999</v>
      </c>
      <c r="N42" s="6" t="s">
        <v>122</v>
      </c>
      <c r="O42" s="6">
        <v>1</v>
      </c>
      <c r="P42" s="6">
        <v>10</v>
      </c>
    </row>
    <row r="43" spans="1:16" x14ac:dyDescent="0.3">
      <c r="A43" t="s">
        <v>219</v>
      </c>
      <c r="B43" s="6" t="s">
        <v>211</v>
      </c>
      <c r="C43" s="6">
        <v>4558</v>
      </c>
      <c r="D43" s="6">
        <v>36</v>
      </c>
      <c r="E43" s="6">
        <v>17</v>
      </c>
      <c r="F43" s="6" t="s">
        <v>36</v>
      </c>
      <c r="G43" s="13">
        <v>-6</v>
      </c>
      <c r="H43" s="13">
        <v>6</v>
      </c>
      <c r="I43">
        <v>-2.7391999999999999</v>
      </c>
      <c r="J43" s="4">
        <v>2.7391999999999999</v>
      </c>
      <c r="K43" s="13">
        <v>0</v>
      </c>
      <c r="L43" s="2">
        <v>2.1903450000000002</v>
      </c>
      <c r="N43" s="6" t="s">
        <v>122</v>
      </c>
      <c r="O43" s="6">
        <v>1</v>
      </c>
      <c r="P43" s="6">
        <v>10</v>
      </c>
    </row>
    <row r="44" spans="1:16" x14ac:dyDescent="0.3">
      <c r="A44" t="s">
        <v>220</v>
      </c>
      <c r="B44" s="6" t="s">
        <v>211</v>
      </c>
      <c r="C44" s="6">
        <v>4562</v>
      </c>
      <c r="D44" s="6">
        <v>36</v>
      </c>
      <c r="E44" s="6">
        <v>17</v>
      </c>
      <c r="F44" s="6" t="s">
        <v>36</v>
      </c>
      <c r="G44" s="13">
        <v>-6</v>
      </c>
      <c r="H44" s="13">
        <v>6</v>
      </c>
      <c r="I44">
        <v>-2.7353000000000001</v>
      </c>
      <c r="J44" s="4">
        <v>2.7353000000000001</v>
      </c>
      <c r="K44" s="13">
        <v>0</v>
      </c>
      <c r="L44" s="2">
        <v>2.1935009999999999</v>
      </c>
      <c r="N44" s="6" t="s">
        <v>122</v>
      </c>
      <c r="O44" s="6">
        <v>1</v>
      </c>
      <c r="P44" s="6">
        <v>10</v>
      </c>
    </row>
    <row r="45" spans="1:16" x14ac:dyDescent="0.3">
      <c r="A45" t="s">
        <v>221</v>
      </c>
      <c r="B45" s="6" t="s">
        <v>211</v>
      </c>
      <c r="C45" s="6">
        <v>4563</v>
      </c>
      <c r="D45" s="6">
        <v>36</v>
      </c>
      <c r="E45" s="6">
        <v>17</v>
      </c>
      <c r="F45" s="6" t="s">
        <v>35</v>
      </c>
      <c r="G45" s="13">
        <v>-6</v>
      </c>
      <c r="H45" s="13">
        <v>6</v>
      </c>
      <c r="I45">
        <v>-2.7446999999999999</v>
      </c>
      <c r="J45" s="4">
        <v>2.7446999999999999</v>
      </c>
      <c r="K45" s="13">
        <v>0</v>
      </c>
      <c r="L45" s="2">
        <v>2.185956</v>
      </c>
      <c r="N45" s="6" t="s">
        <v>122</v>
      </c>
      <c r="O45" s="6">
        <v>1</v>
      </c>
      <c r="P45" s="6">
        <v>10</v>
      </c>
    </row>
    <row r="46" spans="1:16" x14ac:dyDescent="0.3">
      <c r="A46" t="s">
        <v>238</v>
      </c>
      <c r="B46" s="6" t="s">
        <v>239</v>
      </c>
      <c r="C46" s="6">
        <v>4584</v>
      </c>
      <c r="D46" s="6">
        <v>45</v>
      </c>
      <c r="E46" s="6">
        <v>20</v>
      </c>
      <c r="F46" s="6" t="s">
        <v>36</v>
      </c>
      <c r="G46" s="13">
        <v>-6</v>
      </c>
      <c r="H46" s="13">
        <v>6</v>
      </c>
      <c r="I46">
        <v>-2.5217000000000001</v>
      </c>
      <c r="J46" s="4">
        <v>2.5217000000000001</v>
      </c>
      <c r="K46" s="13">
        <v>0</v>
      </c>
      <c r="L46" s="2">
        <v>2.37934</v>
      </c>
      <c r="N46" s="6" t="s">
        <v>122</v>
      </c>
      <c r="O46" s="6">
        <v>1</v>
      </c>
      <c r="P46" s="6">
        <v>10</v>
      </c>
    </row>
  </sheetData>
  <mergeCells count="1">
    <mergeCell ref="N2:P2"/>
  </mergeCells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2"/>
  <sheetViews>
    <sheetView tabSelected="1" workbookViewId="0">
      <selection activeCell="B8" sqref="B8"/>
    </sheetView>
  </sheetViews>
  <sheetFormatPr defaultRowHeight="14.4" x14ac:dyDescent="0.3"/>
  <cols>
    <col min="1" max="1" width="10.6640625" bestFit="1" customWidth="1"/>
    <col min="2" max="2" width="8.44140625" bestFit="1" customWidth="1"/>
    <col min="3" max="3" width="3.109375" bestFit="1" customWidth="1"/>
    <col min="4" max="4" width="7.109375" bestFit="1" customWidth="1"/>
    <col min="5" max="5" width="7.88671875" bestFit="1" customWidth="1"/>
    <col min="6" max="6" width="5" bestFit="1" customWidth="1"/>
    <col min="7" max="7" width="5.33203125" bestFit="1" customWidth="1"/>
    <col min="8" max="9" width="7.5546875" bestFit="1" customWidth="1"/>
    <col min="10" max="10" width="13.44140625" bestFit="1" customWidth="1"/>
    <col min="11" max="11" width="13.6640625" bestFit="1" customWidth="1"/>
    <col min="12" max="12" width="13.44140625" bestFit="1" customWidth="1"/>
    <col min="13" max="13" width="13.6640625" bestFit="1" customWidth="1"/>
    <col min="14" max="14" width="13.44140625" bestFit="1" customWidth="1"/>
    <col min="15" max="15" width="13.6640625" bestFit="1" customWidth="1"/>
  </cols>
  <sheetData>
    <row r="2" spans="1:15" x14ac:dyDescent="0.3">
      <c r="A2" t="s">
        <v>0</v>
      </c>
      <c r="B2" s="6" t="s">
        <v>1</v>
      </c>
      <c r="C2" s="6" t="s">
        <v>21</v>
      </c>
      <c r="D2" s="6" t="s">
        <v>22</v>
      </c>
      <c r="E2" s="6" t="s">
        <v>33</v>
      </c>
      <c r="F2" s="6" t="s">
        <v>3</v>
      </c>
      <c r="G2" s="6" t="s">
        <v>5</v>
      </c>
      <c r="H2" s="5" t="s">
        <v>2</v>
      </c>
      <c r="I2" s="5" t="s">
        <v>4</v>
      </c>
      <c r="J2" s="27" t="s">
        <v>6</v>
      </c>
      <c r="K2" s="27" t="s">
        <v>7</v>
      </c>
      <c r="L2" s="27" t="s">
        <v>8</v>
      </c>
      <c r="M2" s="27" t="s">
        <v>9</v>
      </c>
      <c r="N2" s="27" t="s">
        <v>12</v>
      </c>
      <c r="O2" s="27" t="s">
        <v>40</v>
      </c>
    </row>
    <row r="3" spans="1:15" ht="16.2" x14ac:dyDescent="0.3">
      <c r="A3" s="8"/>
      <c r="B3" s="9"/>
      <c r="C3" s="9"/>
      <c r="D3" s="10" t="s">
        <v>23</v>
      </c>
      <c r="E3" s="9" t="s">
        <v>34</v>
      </c>
      <c r="F3" s="9" t="s">
        <v>10</v>
      </c>
      <c r="G3" s="9" t="s">
        <v>10</v>
      </c>
      <c r="H3" s="11" t="s">
        <v>42</v>
      </c>
      <c r="I3" s="11" t="s">
        <v>42</v>
      </c>
      <c r="J3" s="12" t="s">
        <v>10</v>
      </c>
      <c r="K3" s="12" t="s">
        <v>43</v>
      </c>
      <c r="L3" s="12" t="s">
        <v>44</v>
      </c>
      <c r="M3" s="12" t="s">
        <v>45</v>
      </c>
      <c r="N3" s="12" t="s">
        <v>46</v>
      </c>
      <c r="O3" s="12" t="s">
        <v>47</v>
      </c>
    </row>
    <row r="4" spans="1:15" x14ac:dyDescent="0.3">
      <c r="A4" t="s">
        <v>130</v>
      </c>
      <c r="B4" s="6">
        <v>4549</v>
      </c>
      <c r="C4" s="6">
        <v>4</v>
      </c>
      <c r="E4" s="6" t="s">
        <v>36</v>
      </c>
      <c r="F4" s="13">
        <v>0</v>
      </c>
      <c r="G4" s="13">
        <v>250</v>
      </c>
      <c r="H4" s="4">
        <v>-1.29E-2</v>
      </c>
      <c r="I4" s="4">
        <v>-4.5252999999999997</v>
      </c>
      <c r="J4" s="2">
        <v>-0.72182040000000003</v>
      </c>
      <c r="K4" s="2">
        <v>-56.014290000000003</v>
      </c>
      <c r="L4" s="2">
        <v>-2.6124429999999998</v>
      </c>
      <c r="M4" s="2">
        <v>-1.4863310000000001</v>
      </c>
      <c r="N4" s="2">
        <v>-0.3830153</v>
      </c>
      <c r="O4" s="2">
        <v>-3.8793050000000003E-2</v>
      </c>
    </row>
    <row r="5" spans="1:15" x14ac:dyDescent="0.3">
      <c r="A5" t="s">
        <v>133</v>
      </c>
      <c r="B5" s="6">
        <v>4545</v>
      </c>
      <c r="C5" s="6">
        <v>4</v>
      </c>
      <c r="D5" s="18" t="s">
        <v>23</v>
      </c>
      <c r="E5" s="6" t="s">
        <v>35</v>
      </c>
      <c r="F5" s="13">
        <v>0</v>
      </c>
      <c r="G5" s="13">
        <v>250</v>
      </c>
      <c r="H5" s="4">
        <v>1.34E-2</v>
      </c>
      <c r="I5" s="4">
        <v>4.5119999999999996</v>
      </c>
      <c r="J5" s="2">
        <v>-0.75240010000000002</v>
      </c>
      <c r="K5" s="2">
        <v>56.268210000000003</v>
      </c>
      <c r="L5" s="2">
        <v>-2.5164840000000002</v>
      </c>
      <c r="M5" s="2">
        <v>1.384185</v>
      </c>
      <c r="N5" s="2">
        <v>-0.34665970000000002</v>
      </c>
      <c r="O5" s="2">
        <v>3.4558199999999997E-2</v>
      </c>
    </row>
    <row r="6" spans="1:15" x14ac:dyDescent="0.3">
      <c r="A6" t="s">
        <v>134</v>
      </c>
      <c r="B6" s="6">
        <v>4526</v>
      </c>
      <c r="C6" s="6">
        <v>4</v>
      </c>
      <c r="E6" s="6" t="s">
        <v>35</v>
      </c>
      <c r="F6" s="13">
        <v>0</v>
      </c>
      <c r="G6" s="13">
        <v>250</v>
      </c>
      <c r="H6" s="21">
        <v>1.41E-2</v>
      </c>
      <c r="I6" s="21">
        <v>4.5016999999999996</v>
      </c>
      <c r="J6" s="22">
        <v>-0.79262699999999997</v>
      </c>
      <c r="K6" s="22">
        <v>56.50949</v>
      </c>
      <c r="L6" s="22">
        <v>-2.9242140000000001</v>
      </c>
      <c r="M6" s="22">
        <v>1.6554469999999999</v>
      </c>
      <c r="N6" s="22">
        <v>-0.41462359999999998</v>
      </c>
      <c r="O6" s="22">
        <v>4.0522849999999999E-2</v>
      </c>
    </row>
    <row r="7" spans="1:15" x14ac:dyDescent="0.3">
      <c r="A7" t="s">
        <v>135</v>
      </c>
      <c r="B7" s="6">
        <v>4527</v>
      </c>
      <c r="C7" s="6">
        <v>4</v>
      </c>
      <c r="E7" s="6" t="s">
        <v>36</v>
      </c>
      <c r="F7" s="13">
        <v>0</v>
      </c>
      <c r="G7" s="13">
        <v>250</v>
      </c>
      <c r="H7" s="4">
        <v>-1.2800000000000001E-2</v>
      </c>
      <c r="I7" s="4">
        <v>-4.5190000000000001</v>
      </c>
      <c r="J7" s="2">
        <v>-0.72260360000000001</v>
      </c>
      <c r="K7" s="2">
        <v>-55.987130000000001</v>
      </c>
      <c r="L7" s="2">
        <v>-2.6766100000000002</v>
      </c>
      <c r="M7" s="2">
        <v>-1.528181</v>
      </c>
      <c r="N7" s="2">
        <v>-0.39298739999999999</v>
      </c>
      <c r="O7" s="2">
        <v>-3.9921999999999999E-2</v>
      </c>
    </row>
    <row r="8" spans="1:15" x14ac:dyDescent="0.3">
      <c r="A8" t="s">
        <v>155</v>
      </c>
      <c r="B8" s="6">
        <v>4522</v>
      </c>
      <c r="C8" s="6">
        <v>4</v>
      </c>
      <c r="E8" s="6" t="s">
        <v>36</v>
      </c>
      <c r="F8" s="13">
        <v>0</v>
      </c>
      <c r="G8" s="13">
        <v>250</v>
      </c>
      <c r="H8" s="4">
        <v>-1.32E-2</v>
      </c>
      <c r="I8" s="4">
        <v>-4.5156999999999998</v>
      </c>
      <c r="J8" s="2">
        <v>-0.74109650000000005</v>
      </c>
      <c r="K8" s="2">
        <v>-56.19426</v>
      </c>
      <c r="L8" s="2">
        <v>-3.1792959999999999</v>
      </c>
      <c r="M8" s="2">
        <v>-1.8799619999999999</v>
      </c>
      <c r="N8" s="2">
        <v>-0.48223050000000001</v>
      </c>
      <c r="O8" s="2">
        <v>-4.7521960000000002E-2</v>
      </c>
    </row>
    <row r="9" spans="1:15" x14ac:dyDescent="0.3">
      <c r="A9" t="s">
        <v>154</v>
      </c>
      <c r="B9" s="6">
        <v>4532</v>
      </c>
      <c r="C9" s="6">
        <v>4</v>
      </c>
      <c r="D9" s="18"/>
      <c r="E9" s="6" t="s">
        <v>35</v>
      </c>
      <c r="F9" s="13">
        <v>0</v>
      </c>
      <c r="G9" s="13">
        <v>250</v>
      </c>
      <c r="H9" s="4">
        <v>1.34E-2</v>
      </c>
      <c r="I9" s="4">
        <v>4.5227000000000004</v>
      </c>
      <c r="J9" s="2">
        <v>-0.74914619999999998</v>
      </c>
      <c r="K9" s="2">
        <v>56.130969999999998</v>
      </c>
      <c r="L9" s="2">
        <v>-2.5829930000000001</v>
      </c>
      <c r="M9" s="2">
        <v>1.4483619999999999</v>
      </c>
      <c r="N9" s="2">
        <v>-0.37284200000000001</v>
      </c>
      <c r="O9" s="2">
        <v>3.7904279999999999E-2</v>
      </c>
    </row>
    <row r="10" spans="1:15" x14ac:dyDescent="0.3">
      <c r="A10" t="s">
        <v>152</v>
      </c>
      <c r="B10" s="6">
        <v>4546</v>
      </c>
      <c r="C10" s="6">
        <v>4</v>
      </c>
      <c r="E10" s="6" t="s">
        <v>35</v>
      </c>
      <c r="F10" s="13">
        <v>0</v>
      </c>
      <c r="G10" s="13">
        <v>250</v>
      </c>
      <c r="H10" s="4">
        <v>1.4500000000000001E-2</v>
      </c>
      <c r="I10" s="4">
        <v>4.5065999999999997</v>
      </c>
      <c r="J10" s="2">
        <v>-0.81410780000000005</v>
      </c>
      <c r="K10" s="2">
        <v>56.396970000000003</v>
      </c>
      <c r="L10" s="2">
        <v>-3.0097930000000002</v>
      </c>
      <c r="M10" s="2">
        <v>1.729358</v>
      </c>
      <c r="N10" s="2">
        <v>-0.43530039999999998</v>
      </c>
      <c r="O10" s="2">
        <v>4.2524899999999997E-2</v>
      </c>
    </row>
    <row r="11" spans="1:15" x14ac:dyDescent="0.3">
      <c r="A11" t="s">
        <v>145</v>
      </c>
      <c r="B11" s="6">
        <v>4547</v>
      </c>
      <c r="C11" s="6">
        <v>4</v>
      </c>
      <c r="E11" s="6" t="s">
        <v>36</v>
      </c>
      <c r="F11" s="13">
        <v>0</v>
      </c>
      <c r="G11" s="13">
        <v>250</v>
      </c>
      <c r="H11" s="4">
        <v>-1.26E-2</v>
      </c>
      <c r="I11" s="4">
        <v>-4.5270000000000001</v>
      </c>
      <c r="J11" s="2">
        <v>-0.70300300000000004</v>
      </c>
      <c r="K11" s="2">
        <v>-56.015389999999996</v>
      </c>
      <c r="L11" s="2">
        <v>-2.7204969999999999</v>
      </c>
      <c r="M11" s="2">
        <v>-1.555898</v>
      </c>
      <c r="N11" s="2">
        <v>-0.40075559999999999</v>
      </c>
      <c r="O11" s="2">
        <v>-4.0413480000000002E-2</v>
      </c>
    </row>
    <row r="12" spans="1:15" x14ac:dyDescent="0.3">
      <c r="A12" t="s">
        <v>180</v>
      </c>
      <c r="B12" s="6">
        <v>4537</v>
      </c>
      <c r="C12" s="6">
        <v>14</v>
      </c>
      <c r="E12" s="6" t="s">
        <v>36</v>
      </c>
      <c r="F12" s="13">
        <v>0</v>
      </c>
      <c r="G12" s="13">
        <v>250</v>
      </c>
      <c r="H12" s="4">
        <v>-1.26E-2</v>
      </c>
      <c r="I12" s="4">
        <v>-4.5217999999999998</v>
      </c>
      <c r="J12" s="2">
        <v>-0.71397750000000004</v>
      </c>
      <c r="K12" s="2">
        <v>-56.162599999999998</v>
      </c>
      <c r="L12" s="2">
        <v>-2.8752450000000001</v>
      </c>
      <c r="M12" s="2">
        <v>-1.6353549999999999</v>
      </c>
      <c r="N12" s="2">
        <v>-0.4173637</v>
      </c>
      <c r="O12" s="2">
        <v>-4.1702330000000003E-2</v>
      </c>
    </row>
    <row r="13" spans="1:15" x14ac:dyDescent="0.3">
      <c r="A13" t="s">
        <v>179</v>
      </c>
      <c r="B13" s="6">
        <v>4535</v>
      </c>
      <c r="C13" s="6">
        <v>14</v>
      </c>
      <c r="D13" s="18" t="s">
        <v>23</v>
      </c>
      <c r="E13" s="6" t="s">
        <v>35</v>
      </c>
      <c r="F13" s="13">
        <v>0</v>
      </c>
      <c r="G13" s="13">
        <v>250</v>
      </c>
      <c r="H13" s="4">
        <v>1.2800000000000001E-2</v>
      </c>
      <c r="I13" s="4">
        <v>4.5119999999999996</v>
      </c>
      <c r="J13" s="2">
        <v>-0.71579139999999997</v>
      </c>
      <c r="K13" s="2">
        <v>56.31118</v>
      </c>
      <c r="L13" s="2">
        <v>-2.6672750000000001</v>
      </c>
      <c r="M13" s="2">
        <v>1.5069809999999999</v>
      </c>
      <c r="N13" s="2">
        <v>-0.38796999999999998</v>
      </c>
      <c r="O13" s="2">
        <v>3.920117E-2</v>
      </c>
    </row>
    <row r="14" spans="1:15" x14ac:dyDescent="0.3">
      <c r="A14" t="s">
        <v>183</v>
      </c>
      <c r="B14" s="6">
        <v>4536</v>
      </c>
      <c r="C14" s="6">
        <v>14</v>
      </c>
      <c r="D14" s="18"/>
      <c r="E14" s="6" t="s">
        <v>35</v>
      </c>
      <c r="F14" s="13">
        <v>0</v>
      </c>
      <c r="G14" s="13">
        <v>250</v>
      </c>
      <c r="H14" s="4">
        <v>1.35E-2</v>
      </c>
      <c r="I14" s="4">
        <v>4.5126999999999997</v>
      </c>
      <c r="J14" s="2">
        <v>-0.75421130000000003</v>
      </c>
      <c r="K14" s="2">
        <v>56.304189999999998</v>
      </c>
      <c r="L14" s="2">
        <v>-2.683589</v>
      </c>
      <c r="M14" s="2">
        <v>1.488235</v>
      </c>
      <c r="N14" s="2">
        <v>-0.37688050000000001</v>
      </c>
      <c r="O14" s="2">
        <v>3.7855970000000003E-2</v>
      </c>
    </row>
    <row r="15" spans="1:15" x14ac:dyDescent="0.3">
      <c r="A15" t="s">
        <v>185</v>
      </c>
      <c r="B15" s="6">
        <v>4531</v>
      </c>
      <c r="C15" s="6">
        <v>14</v>
      </c>
      <c r="E15" s="6" t="s">
        <v>36</v>
      </c>
      <c r="F15" s="13">
        <v>0</v>
      </c>
      <c r="G15" s="13">
        <v>250</v>
      </c>
      <c r="H15" s="4">
        <v>-1.3100000000000001E-2</v>
      </c>
      <c r="I15" s="4">
        <v>-4.5327999999999999</v>
      </c>
      <c r="J15" s="2">
        <v>-0.73425130000000005</v>
      </c>
      <c r="K15" s="2">
        <v>-56.14237</v>
      </c>
      <c r="L15" s="2">
        <v>-3.0997210000000002</v>
      </c>
      <c r="M15" s="2">
        <v>-1.7876700000000001</v>
      </c>
      <c r="N15" s="2">
        <v>-0.45769510000000002</v>
      </c>
      <c r="O15" s="2">
        <v>-4.5291060000000001E-2</v>
      </c>
    </row>
    <row r="16" spans="1:15" x14ac:dyDescent="0.3">
      <c r="A16" t="s">
        <v>143</v>
      </c>
      <c r="B16" s="6">
        <v>4529</v>
      </c>
      <c r="C16" s="6">
        <v>14</v>
      </c>
      <c r="E16" s="6" t="s">
        <v>36</v>
      </c>
      <c r="F16" s="13">
        <v>0</v>
      </c>
      <c r="G16" s="13">
        <v>250</v>
      </c>
      <c r="H16" s="4">
        <v>-1.32E-2</v>
      </c>
      <c r="I16" s="4">
        <v>-4.5075000000000003</v>
      </c>
      <c r="J16" s="2">
        <v>-0.75139699999999998</v>
      </c>
      <c r="K16" s="2">
        <v>-56.364570000000001</v>
      </c>
      <c r="L16" s="2">
        <v>-2.9438979999999999</v>
      </c>
      <c r="M16" s="2">
        <v>-1.6872339999999999</v>
      </c>
      <c r="N16" s="2">
        <v>-0.42695529999999998</v>
      </c>
      <c r="O16" s="2">
        <v>-4.2047319999999999E-2</v>
      </c>
    </row>
    <row r="17" spans="1:15" x14ac:dyDescent="0.3">
      <c r="A17" t="s">
        <v>140</v>
      </c>
      <c r="B17" s="6">
        <v>4548</v>
      </c>
      <c r="C17" s="6">
        <v>14</v>
      </c>
      <c r="D17" s="18"/>
      <c r="E17" s="6" t="s">
        <v>35</v>
      </c>
      <c r="F17" s="13">
        <v>0</v>
      </c>
      <c r="G17" s="13">
        <v>250</v>
      </c>
      <c r="H17" s="4">
        <v>1.41E-2</v>
      </c>
      <c r="I17" s="4">
        <v>4.5429000000000004</v>
      </c>
      <c r="J17" s="2">
        <v>-0.78349409999999997</v>
      </c>
      <c r="K17" s="2">
        <v>55.913780000000003</v>
      </c>
      <c r="L17" s="2">
        <v>-2.8456860000000002</v>
      </c>
      <c r="M17" s="2">
        <v>1.627227</v>
      </c>
      <c r="N17" s="2">
        <v>-0.41760969999999997</v>
      </c>
      <c r="O17" s="2">
        <v>4.1762220000000003E-2</v>
      </c>
    </row>
    <row r="18" spans="1:15" x14ac:dyDescent="0.3">
      <c r="A18" t="s">
        <v>141</v>
      </c>
      <c r="B18" s="6">
        <v>4540</v>
      </c>
      <c r="C18" s="6">
        <v>14</v>
      </c>
      <c r="D18" s="18"/>
      <c r="E18" s="6" t="s">
        <v>35</v>
      </c>
      <c r="F18" s="13">
        <v>0</v>
      </c>
      <c r="G18" s="13">
        <v>250</v>
      </c>
      <c r="H18" s="4">
        <v>1.49E-2</v>
      </c>
      <c r="I18" s="4">
        <v>4.5193000000000003</v>
      </c>
      <c r="J18" s="2">
        <v>-0.83803660000000002</v>
      </c>
      <c r="K18" s="2">
        <v>56.343290000000003</v>
      </c>
      <c r="L18" s="2">
        <v>-2.9182929999999998</v>
      </c>
      <c r="M18" s="2">
        <v>1.6498250000000001</v>
      </c>
      <c r="N18" s="2">
        <v>-0.4188868</v>
      </c>
      <c r="O18" s="2">
        <v>4.1512779999999999E-2</v>
      </c>
    </row>
    <row r="19" spans="1:15" x14ac:dyDescent="0.3">
      <c r="A19" t="s">
        <v>138</v>
      </c>
      <c r="B19" s="6">
        <v>4539</v>
      </c>
      <c r="C19" s="6">
        <v>14</v>
      </c>
      <c r="E19" s="6" t="s">
        <v>36</v>
      </c>
      <c r="F19" s="13">
        <v>0</v>
      </c>
      <c r="G19" s="13">
        <v>250</v>
      </c>
      <c r="H19" s="4">
        <v>-1.2500000000000001E-2</v>
      </c>
      <c r="I19" s="4">
        <v>-4.5164</v>
      </c>
      <c r="J19" s="2">
        <v>-0.69730550000000002</v>
      </c>
      <c r="K19" s="2">
        <v>-55.898910000000001</v>
      </c>
      <c r="L19" s="2">
        <v>-2.5924900000000002</v>
      </c>
      <c r="M19" s="2">
        <v>-1.4847109999999999</v>
      </c>
      <c r="N19" s="2">
        <v>-0.38200400000000001</v>
      </c>
      <c r="O19" s="2">
        <v>-3.8999909999999999E-2</v>
      </c>
    </row>
    <row r="20" spans="1:15" x14ac:dyDescent="0.3">
      <c r="A20" t="s">
        <v>177</v>
      </c>
      <c r="B20" s="6">
        <v>4541</v>
      </c>
      <c r="C20" s="6">
        <v>10</v>
      </c>
      <c r="E20" s="6" t="s">
        <v>36</v>
      </c>
      <c r="F20" s="13">
        <v>0</v>
      </c>
      <c r="G20" s="13">
        <v>250</v>
      </c>
      <c r="H20" s="4">
        <v>-1.3299999999999999E-2</v>
      </c>
      <c r="I20" s="4">
        <v>-4.5053999999999998</v>
      </c>
      <c r="J20" s="2">
        <v>-0.74778420000000001</v>
      </c>
      <c r="K20" s="2">
        <v>-56.439590000000003</v>
      </c>
      <c r="L20" s="2">
        <v>-3.2107359999999998</v>
      </c>
      <c r="M20" s="2">
        <v>-1.847896</v>
      </c>
      <c r="N20" s="2">
        <v>-0.46516420000000003</v>
      </c>
      <c r="O20" s="2">
        <v>-4.5417840000000001E-2</v>
      </c>
    </row>
    <row r="21" spans="1:15" x14ac:dyDescent="0.3">
      <c r="A21" t="s">
        <v>176</v>
      </c>
      <c r="B21" s="6">
        <v>4543</v>
      </c>
      <c r="C21" s="6">
        <v>10</v>
      </c>
      <c r="D21" s="18" t="s">
        <v>23</v>
      </c>
      <c r="E21" s="6" t="s">
        <v>35</v>
      </c>
      <c r="F21" s="13">
        <v>0</v>
      </c>
      <c r="G21" s="13">
        <v>250</v>
      </c>
      <c r="H21" s="4">
        <v>1.32E-2</v>
      </c>
      <c r="I21" s="4">
        <v>4.5095000000000001</v>
      </c>
      <c r="J21" s="2">
        <v>-0.74015240000000004</v>
      </c>
      <c r="K21" s="2">
        <v>56.203409999999998</v>
      </c>
      <c r="L21" s="2">
        <v>-2.7008640000000002</v>
      </c>
      <c r="M21" s="2">
        <v>1.5228740000000001</v>
      </c>
      <c r="N21" s="2">
        <v>-0.38155810000000001</v>
      </c>
      <c r="O21" s="2">
        <v>3.7723420000000001E-2</v>
      </c>
    </row>
    <row r="22" spans="1:15" x14ac:dyDescent="0.3">
      <c r="A22" t="s">
        <v>171</v>
      </c>
      <c r="B22" s="6">
        <v>4525</v>
      </c>
      <c r="C22" s="6">
        <v>10</v>
      </c>
      <c r="E22" s="6" t="s">
        <v>35</v>
      </c>
      <c r="F22" s="13">
        <v>0</v>
      </c>
      <c r="G22" s="13">
        <v>250</v>
      </c>
      <c r="H22" s="4">
        <v>1.3899999999999999E-2</v>
      </c>
      <c r="I22" s="4">
        <v>4.5385</v>
      </c>
      <c r="J22" s="2">
        <v>-0.77753470000000002</v>
      </c>
      <c r="K22" s="2">
        <v>56.148879999999998</v>
      </c>
      <c r="L22" s="2">
        <v>-2.8788710000000002</v>
      </c>
      <c r="M22" s="2">
        <v>1.6274379999999999</v>
      </c>
      <c r="N22" s="2">
        <v>-0.41973929999999998</v>
      </c>
      <c r="O22" s="2">
        <v>4.2163520000000003E-2</v>
      </c>
    </row>
    <row r="23" spans="1:15" x14ac:dyDescent="0.3">
      <c r="A23" t="s">
        <v>174</v>
      </c>
      <c r="B23" s="6">
        <v>4530</v>
      </c>
      <c r="C23" s="6">
        <v>10</v>
      </c>
      <c r="E23" s="6" t="s">
        <v>36</v>
      </c>
      <c r="F23" s="13">
        <v>0</v>
      </c>
      <c r="G23" s="13">
        <v>250</v>
      </c>
      <c r="H23" s="4">
        <v>-1.21E-2</v>
      </c>
      <c r="I23" s="4">
        <v>-4.5119999999999996</v>
      </c>
      <c r="J23" s="2">
        <v>-0.67784540000000004</v>
      </c>
      <c r="K23" s="2">
        <v>-56.218980000000002</v>
      </c>
      <c r="L23" s="2">
        <v>-2.8333620000000002</v>
      </c>
      <c r="M23" s="2">
        <v>-1.6193500000000001</v>
      </c>
      <c r="N23" s="2">
        <v>-0.41233120000000001</v>
      </c>
      <c r="O23" s="2">
        <v>-4.1097790000000002E-2</v>
      </c>
    </row>
    <row r="24" spans="1:15" x14ac:dyDescent="0.3">
      <c r="A24" t="s">
        <v>165</v>
      </c>
      <c r="B24" s="6">
        <v>4524</v>
      </c>
      <c r="C24" s="6">
        <v>11</v>
      </c>
      <c r="E24" s="6" t="s">
        <v>36</v>
      </c>
      <c r="F24" s="13">
        <v>0</v>
      </c>
      <c r="G24" s="13">
        <v>250</v>
      </c>
      <c r="H24" s="4">
        <v>-1.3599999999999999E-2</v>
      </c>
      <c r="I24" s="4">
        <v>-4.5311000000000003</v>
      </c>
      <c r="J24" s="2">
        <v>-0.77011669999999999</v>
      </c>
      <c r="K24" s="2">
        <v>-56.08596</v>
      </c>
      <c r="L24" s="2">
        <v>-3.1365729999999998</v>
      </c>
      <c r="M24" s="2">
        <v>-1.8148919999999999</v>
      </c>
      <c r="N24" s="2">
        <v>-0.46499220000000002</v>
      </c>
      <c r="O24" s="2">
        <v>-4.6180850000000002E-2</v>
      </c>
    </row>
    <row r="25" spans="1:15" x14ac:dyDescent="0.3">
      <c r="A25" t="s">
        <v>168</v>
      </c>
      <c r="B25" s="6">
        <v>4542</v>
      </c>
      <c r="C25" s="6">
        <v>11</v>
      </c>
      <c r="D25" s="18" t="s">
        <v>23</v>
      </c>
      <c r="E25" s="6" t="s">
        <v>35</v>
      </c>
      <c r="F25" s="13">
        <v>0</v>
      </c>
      <c r="G25" s="13">
        <v>250</v>
      </c>
      <c r="H25" s="4">
        <v>1.49E-2</v>
      </c>
      <c r="I25" s="4">
        <v>4.4996</v>
      </c>
      <c r="J25" s="2">
        <v>-0.83818729999999997</v>
      </c>
      <c r="K25" s="2">
        <v>56.554549999999999</v>
      </c>
      <c r="L25" s="2">
        <v>-3.115062</v>
      </c>
      <c r="M25" s="2">
        <v>1.777369</v>
      </c>
      <c r="N25" s="2">
        <v>-0.44675280000000001</v>
      </c>
      <c r="O25" s="2">
        <v>4.3721160000000002E-2</v>
      </c>
    </row>
    <row r="26" spans="1:15" x14ac:dyDescent="0.3">
      <c r="A26" t="s">
        <v>170</v>
      </c>
      <c r="B26" s="6">
        <v>4528</v>
      </c>
      <c r="C26" s="6">
        <v>11</v>
      </c>
      <c r="E26" s="6" t="s">
        <v>35</v>
      </c>
      <c r="F26" s="13">
        <v>0</v>
      </c>
      <c r="G26" s="13">
        <v>250</v>
      </c>
      <c r="H26" s="4">
        <v>1.3299999999999999E-2</v>
      </c>
      <c r="I26" s="4">
        <v>4.5198999999999998</v>
      </c>
      <c r="J26" s="2">
        <v>-0.74227240000000005</v>
      </c>
      <c r="K26" s="2">
        <v>56.256459999999997</v>
      </c>
      <c r="L26" s="2">
        <v>-2.9022549999999998</v>
      </c>
      <c r="M26" s="2">
        <v>1.6667510000000001</v>
      </c>
      <c r="N26" s="2">
        <v>-0.42534569999999999</v>
      </c>
      <c r="O26" s="2">
        <v>4.207615E-2</v>
      </c>
    </row>
    <row r="27" spans="1:15" x14ac:dyDescent="0.3">
      <c r="A27" t="s">
        <v>187</v>
      </c>
      <c r="B27" s="6">
        <v>4538</v>
      </c>
      <c r="C27" s="6">
        <v>11</v>
      </c>
      <c r="E27" s="6" t="s">
        <v>36</v>
      </c>
      <c r="F27" s="13">
        <v>0</v>
      </c>
      <c r="G27" s="13">
        <v>250</v>
      </c>
      <c r="H27" s="4">
        <v>-1.18E-2</v>
      </c>
      <c r="I27" s="4">
        <v>-4.5183</v>
      </c>
      <c r="J27" s="2">
        <v>-0.66977260000000005</v>
      </c>
      <c r="K27" s="2">
        <v>-56.159660000000002</v>
      </c>
      <c r="L27" s="2">
        <v>-2.675983</v>
      </c>
      <c r="M27" s="2">
        <v>-1.5184169999999999</v>
      </c>
      <c r="N27" s="2">
        <v>-0.38967299999999999</v>
      </c>
      <c r="O27" s="2">
        <v>-3.9247629999999999E-2</v>
      </c>
    </row>
    <row r="28" spans="1:15" x14ac:dyDescent="0.3">
      <c r="A28" t="s">
        <v>157</v>
      </c>
      <c r="B28" s="6">
        <v>4523</v>
      </c>
      <c r="C28" s="6">
        <v>11</v>
      </c>
      <c r="E28" s="6" t="s">
        <v>36</v>
      </c>
      <c r="F28" s="13">
        <v>0</v>
      </c>
      <c r="G28" s="13">
        <v>250</v>
      </c>
      <c r="H28" s="4">
        <v>-1.2800000000000001E-2</v>
      </c>
      <c r="I28" s="4">
        <v>-4.5090000000000003</v>
      </c>
      <c r="J28" s="2">
        <v>-0.72954479999999999</v>
      </c>
      <c r="K28" s="2">
        <v>-56.387709999999998</v>
      </c>
      <c r="L28" s="2">
        <v>-2.8580049999999999</v>
      </c>
      <c r="M28" s="2">
        <v>-1.6287720000000001</v>
      </c>
      <c r="N28" s="2">
        <v>-0.4147747</v>
      </c>
      <c r="O28" s="2">
        <v>-4.1161040000000003E-2</v>
      </c>
    </row>
    <row r="29" spans="1:15" x14ac:dyDescent="0.3">
      <c r="A29" t="s">
        <v>160</v>
      </c>
      <c r="B29" s="6">
        <v>4544</v>
      </c>
      <c r="C29" s="6">
        <v>11</v>
      </c>
      <c r="D29" s="18"/>
      <c r="E29" s="6" t="s">
        <v>35</v>
      </c>
      <c r="F29" s="13">
        <v>0</v>
      </c>
      <c r="G29" s="13">
        <v>250</v>
      </c>
      <c r="H29" s="4">
        <v>1.2699999999999999E-2</v>
      </c>
      <c r="I29" s="4">
        <v>4.5397999999999996</v>
      </c>
      <c r="J29" s="2">
        <v>-0.70308559999999998</v>
      </c>
      <c r="K29" s="2">
        <v>55.652250000000002</v>
      </c>
      <c r="L29" s="2">
        <v>-2.4811390000000002</v>
      </c>
      <c r="M29" s="2">
        <v>1.418817</v>
      </c>
      <c r="N29" s="2">
        <v>-0.36928810000000001</v>
      </c>
      <c r="O29" s="2">
        <v>3.8010549999999997E-2</v>
      </c>
    </row>
    <row r="30" spans="1:15" x14ac:dyDescent="0.3">
      <c r="A30" t="s">
        <v>161</v>
      </c>
      <c r="B30" s="6">
        <v>4534</v>
      </c>
      <c r="C30" s="6">
        <v>11</v>
      </c>
      <c r="E30" s="6" t="s">
        <v>35</v>
      </c>
      <c r="F30" s="13">
        <v>0</v>
      </c>
      <c r="G30" s="13">
        <v>250</v>
      </c>
      <c r="H30" s="4">
        <v>1.44E-2</v>
      </c>
      <c r="I30" s="4">
        <v>4.5075000000000003</v>
      </c>
      <c r="J30" s="2">
        <v>-0.81072169999999999</v>
      </c>
      <c r="K30" s="2">
        <v>56.411569999999998</v>
      </c>
      <c r="L30" s="2">
        <v>-2.965125</v>
      </c>
      <c r="M30" s="2">
        <v>1.702507</v>
      </c>
      <c r="N30" s="2">
        <v>-0.43066860000000001</v>
      </c>
      <c r="O30" s="2">
        <v>4.2262300000000003E-2</v>
      </c>
    </row>
    <row r="31" spans="1:15" x14ac:dyDescent="0.3">
      <c r="A31" t="s">
        <v>163</v>
      </c>
      <c r="B31" s="6">
        <v>4533</v>
      </c>
      <c r="C31" s="6">
        <v>11</v>
      </c>
      <c r="E31" s="6" t="s">
        <v>36</v>
      </c>
      <c r="F31" s="13">
        <v>0</v>
      </c>
      <c r="G31" s="13">
        <v>250</v>
      </c>
      <c r="H31" s="4">
        <v>-1.26E-2</v>
      </c>
      <c r="I31" s="4">
        <v>-4.5110999999999999</v>
      </c>
      <c r="J31" s="2">
        <v>-0.71587809999999996</v>
      </c>
      <c r="K31" s="2">
        <v>-56.190620000000003</v>
      </c>
      <c r="L31" s="2">
        <v>-2.7093829999999999</v>
      </c>
      <c r="M31" s="2">
        <v>-1.5318099999999999</v>
      </c>
      <c r="N31" s="2">
        <v>-0.38901360000000001</v>
      </c>
      <c r="O31" s="2">
        <v>-3.8994349999999997E-2</v>
      </c>
    </row>
    <row r="33" spans="1:2" x14ac:dyDescent="0.3">
      <c r="A33" s="9" t="s">
        <v>147</v>
      </c>
      <c r="B33" s="9" t="s">
        <v>103</v>
      </c>
    </row>
    <row r="34" spans="1:2" x14ac:dyDescent="0.3">
      <c r="A34" s="6" t="s">
        <v>148</v>
      </c>
      <c r="B34" s="28">
        <v>0.83850000000000002</v>
      </c>
    </row>
    <row r="35" spans="1:2" x14ac:dyDescent="0.3">
      <c r="A35" s="6" t="s">
        <v>149</v>
      </c>
      <c r="B35" s="28">
        <v>0.8427</v>
      </c>
    </row>
    <row r="36" spans="1:2" x14ac:dyDescent="0.3">
      <c r="A36" s="6" t="s">
        <v>150</v>
      </c>
      <c r="B36" s="28">
        <v>0.84179999999999999</v>
      </c>
    </row>
    <row r="37" spans="1:2" x14ac:dyDescent="0.3">
      <c r="A37" s="6" t="s">
        <v>158</v>
      </c>
      <c r="B37" s="28">
        <v>0.84789999999999999</v>
      </c>
    </row>
    <row r="38" spans="1:2" x14ac:dyDescent="0.3">
      <c r="A38" s="6" t="s">
        <v>166</v>
      </c>
      <c r="B38" s="28">
        <v>0.84409999999999996</v>
      </c>
    </row>
    <row r="39" spans="1:2" x14ac:dyDescent="0.3">
      <c r="A39" s="6" t="s">
        <v>172</v>
      </c>
      <c r="B39" s="28">
        <v>0.84309999999999996</v>
      </c>
    </row>
    <row r="40" spans="1:2" x14ac:dyDescent="0.3">
      <c r="A40" s="6" t="s">
        <v>182</v>
      </c>
      <c r="B40" s="28">
        <v>0.84719999999999995</v>
      </c>
    </row>
    <row r="41" spans="1:2" x14ac:dyDescent="0.3">
      <c r="A41" s="6"/>
      <c r="B41" s="6"/>
    </row>
    <row r="42" spans="1:2" x14ac:dyDescent="0.3">
      <c r="A42" s="6" t="s">
        <v>151</v>
      </c>
      <c r="B42" s="28">
        <f>AVERAGE(B34:B40)</f>
        <v>0.84361428571428565</v>
      </c>
    </row>
  </sheetData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workbookViewId="0"/>
  </sheetViews>
  <sheetFormatPr defaultRowHeight="14.4" x14ac:dyDescent="0.3"/>
  <cols>
    <col min="1" max="1" width="12.44140625" bestFit="1" customWidth="1"/>
    <col min="2" max="2" width="11.44140625" bestFit="1" customWidth="1"/>
    <col min="3" max="3" width="15" bestFit="1" customWidth="1"/>
    <col min="4" max="4" width="9.5546875" bestFit="1" customWidth="1"/>
    <col min="5" max="5" width="10" bestFit="1" customWidth="1"/>
    <col min="6" max="6" width="11" bestFit="1" customWidth="1"/>
    <col min="7" max="7" width="9.5546875" bestFit="1" customWidth="1"/>
    <col min="8" max="8" width="15.33203125" bestFit="1" customWidth="1"/>
    <col min="9" max="9" width="9.33203125" bestFit="1" customWidth="1"/>
    <col min="10" max="10" width="12.6640625" bestFit="1" customWidth="1"/>
    <col min="11" max="11" width="8.44140625" bestFit="1" customWidth="1"/>
  </cols>
  <sheetData>
    <row r="2" spans="1:10" x14ac:dyDescent="0.3">
      <c r="A2" s="6" t="s">
        <v>71</v>
      </c>
      <c r="B2" s="6" t="s">
        <v>72</v>
      </c>
      <c r="C2" s="6" t="s">
        <v>73</v>
      </c>
      <c r="D2" s="6" t="s">
        <v>74</v>
      </c>
      <c r="E2" s="6" t="s">
        <v>75</v>
      </c>
      <c r="F2" s="6" t="s">
        <v>76</v>
      </c>
      <c r="G2" s="6" t="s">
        <v>77</v>
      </c>
      <c r="H2" s="6" t="s">
        <v>78</v>
      </c>
      <c r="I2" s="6" t="s">
        <v>79</v>
      </c>
      <c r="J2" s="6" t="s">
        <v>80</v>
      </c>
    </row>
    <row r="3" spans="1:10" x14ac:dyDescent="0.3">
      <c r="A3" s="9"/>
      <c r="B3" s="9"/>
      <c r="C3" s="9"/>
      <c r="D3" s="9" t="s">
        <v>81</v>
      </c>
      <c r="E3" s="9" t="s">
        <v>81</v>
      </c>
      <c r="F3" s="9" t="s">
        <v>81</v>
      </c>
      <c r="G3" s="9"/>
      <c r="H3" s="9" t="s">
        <v>82</v>
      </c>
      <c r="I3" s="9" t="s">
        <v>83</v>
      </c>
      <c r="J3" s="9"/>
    </row>
    <row r="4" spans="1:10" x14ac:dyDescent="0.3">
      <c r="A4" s="23" t="s">
        <v>38</v>
      </c>
      <c r="B4" s="23" t="s">
        <v>84</v>
      </c>
      <c r="C4" s="23">
        <v>3</v>
      </c>
      <c r="D4" s="23">
        <v>0</v>
      </c>
      <c r="E4" s="23">
        <v>380</v>
      </c>
      <c r="F4" s="23">
        <v>0</v>
      </c>
      <c r="G4" s="23" t="s">
        <v>85</v>
      </c>
      <c r="H4" s="23">
        <v>10</v>
      </c>
      <c r="I4" s="23">
        <v>10</v>
      </c>
      <c r="J4" s="23" t="s">
        <v>97</v>
      </c>
    </row>
    <row r="5" spans="1:10" x14ac:dyDescent="0.3">
      <c r="A5" s="23" t="s">
        <v>69</v>
      </c>
      <c r="B5" s="23" t="s">
        <v>84</v>
      </c>
      <c r="C5" s="23">
        <v>3</v>
      </c>
      <c r="D5" s="23">
        <v>0</v>
      </c>
      <c r="E5" s="23">
        <v>200</v>
      </c>
      <c r="F5" s="23">
        <v>0</v>
      </c>
      <c r="G5" s="23" t="s">
        <v>85</v>
      </c>
      <c r="H5" s="23">
        <v>10</v>
      </c>
      <c r="I5" s="23">
        <v>10</v>
      </c>
      <c r="J5" s="23" t="s">
        <v>97</v>
      </c>
    </row>
    <row r="6" spans="1:10" x14ac:dyDescent="0.3">
      <c r="A6" s="23" t="s">
        <v>92</v>
      </c>
      <c r="B6" s="23" t="s">
        <v>84</v>
      </c>
      <c r="C6" s="23">
        <v>3</v>
      </c>
      <c r="D6" s="23">
        <v>0</v>
      </c>
      <c r="E6" s="23">
        <v>200</v>
      </c>
      <c r="F6" s="23">
        <v>0</v>
      </c>
      <c r="G6" s="23" t="s">
        <v>85</v>
      </c>
      <c r="H6" s="23">
        <v>5</v>
      </c>
      <c r="I6" s="23">
        <v>10</v>
      </c>
      <c r="J6" s="23" t="s">
        <v>98</v>
      </c>
    </row>
    <row r="7" spans="1:10" x14ac:dyDescent="0.3">
      <c r="A7" s="23" t="s">
        <v>92</v>
      </c>
      <c r="B7" s="23" t="s">
        <v>84</v>
      </c>
      <c r="C7" s="23">
        <v>3</v>
      </c>
      <c r="D7" s="23">
        <v>0</v>
      </c>
      <c r="E7" s="23">
        <v>300</v>
      </c>
      <c r="F7" s="23">
        <v>0</v>
      </c>
      <c r="G7" s="23" t="s">
        <v>85</v>
      </c>
      <c r="H7" s="23">
        <v>5</v>
      </c>
      <c r="I7" s="23">
        <v>10</v>
      </c>
      <c r="J7" s="23" t="s">
        <v>98</v>
      </c>
    </row>
    <row r="8" spans="1:10" x14ac:dyDescent="0.3">
      <c r="A8" s="23" t="s">
        <v>93</v>
      </c>
      <c r="B8" s="23" t="s">
        <v>84</v>
      </c>
      <c r="C8" s="23">
        <v>3</v>
      </c>
      <c r="D8" s="23">
        <v>0</v>
      </c>
      <c r="E8" s="23">
        <v>10</v>
      </c>
      <c r="F8" s="23">
        <v>0</v>
      </c>
      <c r="G8" s="23" t="s">
        <v>85</v>
      </c>
      <c r="H8" s="23">
        <v>5</v>
      </c>
      <c r="I8" s="23">
        <v>10</v>
      </c>
      <c r="J8" s="23" t="s">
        <v>98</v>
      </c>
    </row>
    <row r="9" spans="1:10" x14ac:dyDescent="0.3">
      <c r="A9" s="23" t="s">
        <v>94</v>
      </c>
      <c r="B9" s="23" t="s">
        <v>84</v>
      </c>
      <c r="C9" s="23">
        <v>6</v>
      </c>
      <c r="D9" s="23">
        <v>0</v>
      </c>
      <c r="E9" s="23">
        <v>10</v>
      </c>
      <c r="F9" s="23">
        <v>0</v>
      </c>
      <c r="G9" s="23" t="s">
        <v>85</v>
      </c>
      <c r="H9" s="23">
        <v>2.5</v>
      </c>
      <c r="I9" s="23">
        <v>10</v>
      </c>
      <c r="J9" s="23" t="s">
        <v>98</v>
      </c>
    </row>
    <row r="10" spans="1:10" x14ac:dyDescent="0.3">
      <c r="A10" s="23" t="s">
        <v>31</v>
      </c>
      <c r="B10" s="23" t="s">
        <v>84</v>
      </c>
      <c r="C10" s="23">
        <v>3</v>
      </c>
      <c r="D10" s="23">
        <v>0</v>
      </c>
      <c r="E10" s="23">
        <v>170</v>
      </c>
      <c r="F10" s="23">
        <v>0</v>
      </c>
      <c r="G10" s="23" t="s">
        <v>85</v>
      </c>
      <c r="H10" s="23">
        <v>10</v>
      </c>
      <c r="I10" s="23">
        <v>10</v>
      </c>
      <c r="J10" s="23" t="s">
        <v>98</v>
      </c>
    </row>
    <row r="11" spans="1:10" x14ac:dyDescent="0.3">
      <c r="A11" s="23" t="s">
        <v>95</v>
      </c>
      <c r="B11" s="23" t="s">
        <v>84</v>
      </c>
      <c r="C11" s="23">
        <v>3</v>
      </c>
      <c r="D11" s="23">
        <v>0</v>
      </c>
      <c r="E11" s="23">
        <v>280</v>
      </c>
      <c r="F11" s="23">
        <v>0</v>
      </c>
      <c r="G11" s="23" t="s">
        <v>85</v>
      </c>
      <c r="H11" s="23">
        <v>10</v>
      </c>
      <c r="I11" s="23">
        <v>10</v>
      </c>
      <c r="J11" s="23" t="s">
        <v>97</v>
      </c>
    </row>
    <row r="12" spans="1:10" x14ac:dyDescent="0.3">
      <c r="A12" s="25" t="s">
        <v>117</v>
      </c>
      <c r="B12" s="25" t="s">
        <v>84</v>
      </c>
      <c r="C12" s="25">
        <v>3</v>
      </c>
      <c r="D12" s="25">
        <v>0</v>
      </c>
      <c r="E12" s="25">
        <v>47</v>
      </c>
      <c r="F12" s="25">
        <v>0</v>
      </c>
      <c r="G12" s="25" t="s">
        <v>118</v>
      </c>
      <c r="H12" s="25">
        <v>3</v>
      </c>
      <c r="I12" s="25">
        <v>5</v>
      </c>
      <c r="J12" s="25" t="s">
        <v>98</v>
      </c>
    </row>
    <row r="13" spans="1:10" x14ac:dyDescent="0.3">
      <c r="A13" s="25" t="s">
        <v>132</v>
      </c>
      <c r="B13" s="25" t="s">
        <v>84</v>
      </c>
      <c r="C13" s="25">
        <v>3</v>
      </c>
      <c r="D13" s="25">
        <v>0</v>
      </c>
      <c r="E13" s="25">
        <v>250</v>
      </c>
      <c r="F13" s="25">
        <v>0</v>
      </c>
      <c r="G13" s="23" t="s">
        <v>85</v>
      </c>
      <c r="H13" s="23">
        <v>10</v>
      </c>
      <c r="I13" s="23">
        <v>10</v>
      </c>
      <c r="J13" s="25" t="s">
        <v>97</v>
      </c>
    </row>
    <row r="14" spans="1:10" x14ac:dyDescent="0.3">
      <c r="A14" s="25" t="s">
        <v>190</v>
      </c>
      <c r="B14" s="25" t="s">
        <v>84</v>
      </c>
      <c r="C14" s="25">
        <v>3</v>
      </c>
      <c r="D14" s="25">
        <v>0</v>
      </c>
      <c r="E14" s="25">
        <v>125</v>
      </c>
      <c r="F14" s="25">
        <v>0</v>
      </c>
      <c r="G14" s="25" t="s">
        <v>85</v>
      </c>
      <c r="H14" s="25">
        <v>5</v>
      </c>
      <c r="I14" s="25">
        <v>10</v>
      </c>
      <c r="J14" s="25" t="s">
        <v>98</v>
      </c>
    </row>
    <row r="15" spans="1:10" x14ac:dyDescent="0.3">
      <c r="A15" s="25" t="s">
        <v>211</v>
      </c>
      <c r="B15" s="25" t="s">
        <v>84</v>
      </c>
      <c r="C15" s="25">
        <v>3</v>
      </c>
      <c r="D15" s="25">
        <v>0</v>
      </c>
      <c r="E15" s="25">
        <v>200</v>
      </c>
      <c r="F15" s="25">
        <v>0</v>
      </c>
      <c r="G15" s="25" t="s">
        <v>85</v>
      </c>
      <c r="H15" s="25">
        <v>10</v>
      </c>
      <c r="I15" s="25">
        <v>10</v>
      </c>
      <c r="J15" s="25" t="s">
        <v>98</v>
      </c>
    </row>
    <row r="16" spans="1:10" x14ac:dyDescent="0.3">
      <c r="A16" s="25" t="s">
        <v>211</v>
      </c>
      <c r="B16" s="25" t="s">
        <v>84</v>
      </c>
      <c r="C16" s="25">
        <v>3</v>
      </c>
      <c r="D16" s="25">
        <v>0</v>
      </c>
      <c r="E16" s="25">
        <v>265</v>
      </c>
      <c r="F16" s="25">
        <v>0</v>
      </c>
      <c r="G16" s="25" t="s">
        <v>85</v>
      </c>
      <c r="H16" s="25">
        <v>10</v>
      </c>
      <c r="I16" s="25">
        <v>10</v>
      </c>
      <c r="J16" s="25" t="s">
        <v>98</v>
      </c>
    </row>
    <row r="17" spans="1:11" x14ac:dyDescent="0.3">
      <c r="A17" s="25" t="s">
        <v>239</v>
      </c>
      <c r="B17" s="25" t="s">
        <v>84</v>
      </c>
      <c r="C17" s="25">
        <v>3</v>
      </c>
      <c r="D17" s="25">
        <v>0</v>
      </c>
      <c r="E17" s="25">
        <v>130</v>
      </c>
      <c r="F17" s="25">
        <v>0</v>
      </c>
      <c r="G17" s="25" t="s">
        <v>85</v>
      </c>
      <c r="H17" s="25">
        <v>10</v>
      </c>
      <c r="I17" s="25">
        <v>10</v>
      </c>
      <c r="J17" s="25" t="s">
        <v>98</v>
      </c>
    </row>
    <row r="18" spans="1:11" x14ac:dyDescent="0.3">
      <c r="A18" s="25" t="s">
        <v>243</v>
      </c>
      <c r="B18" s="25" t="s">
        <v>84</v>
      </c>
      <c r="C18" s="25">
        <v>3</v>
      </c>
      <c r="D18" s="25">
        <v>0</v>
      </c>
      <c r="E18" s="25">
        <v>6</v>
      </c>
      <c r="F18" s="25">
        <v>0</v>
      </c>
      <c r="G18" s="25" t="s">
        <v>85</v>
      </c>
      <c r="H18" s="25">
        <v>1</v>
      </c>
      <c r="I18" s="25">
        <v>10</v>
      </c>
      <c r="J18" s="25" t="s">
        <v>98</v>
      </c>
    </row>
    <row r="19" spans="1:11" x14ac:dyDescent="0.3">
      <c r="A19" s="25" t="s">
        <v>255</v>
      </c>
      <c r="B19" s="25" t="s">
        <v>84</v>
      </c>
      <c r="C19" s="25">
        <v>0</v>
      </c>
      <c r="D19" s="25">
        <v>0</v>
      </c>
      <c r="E19" s="25">
        <v>0</v>
      </c>
      <c r="F19" s="25">
        <v>0</v>
      </c>
      <c r="G19" s="25" t="s">
        <v>259</v>
      </c>
      <c r="H19" s="25">
        <v>6</v>
      </c>
      <c r="I19" s="25">
        <v>10</v>
      </c>
      <c r="J19" s="25" t="s">
        <v>98</v>
      </c>
    </row>
    <row r="20" spans="1:11" x14ac:dyDescent="0.3">
      <c r="A20" s="23" t="s">
        <v>96</v>
      </c>
      <c r="B20" s="23" t="s">
        <v>84</v>
      </c>
      <c r="C20" s="23">
        <v>0</v>
      </c>
      <c r="D20" s="23">
        <v>0</v>
      </c>
      <c r="E20" s="23">
        <v>0</v>
      </c>
      <c r="F20" s="23">
        <v>0</v>
      </c>
      <c r="G20" s="23"/>
      <c r="H20" s="23"/>
      <c r="I20" s="23"/>
      <c r="J20" s="23" t="s">
        <v>98</v>
      </c>
      <c r="K20" t="s">
        <v>258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4"/>
  <sheetViews>
    <sheetView workbookViewId="0"/>
  </sheetViews>
  <sheetFormatPr defaultRowHeight="14.4" x14ac:dyDescent="0.3"/>
  <cols>
    <col min="1" max="1" width="10.6640625" style="6" bestFit="1" customWidth="1"/>
    <col min="2" max="2" width="12.44140625" style="6" bestFit="1" customWidth="1"/>
    <col min="3" max="3" width="8.109375" bestFit="1" customWidth="1"/>
    <col min="4" max="4" width="7" style="6" bestFit="1" customWidth="1"/>
  </cols>
  <sheetData>
    <row r="2" spans="1:5" x14ac:dyDescent="0.3">
      <c r="A2" s="9" t="s">
        <v>0</v>
      </c>
      <c r="B2" s="9" t="s">
        <v>71</v>
      </c>
      <c r="C2" s="9" t="s">
        <v>1</v>
      </c>
      <c r="D2" s="9" t="s">
        <v>103</v>
      </c>
    </row>
    <row r="3" spans="1:5" x14ac:dyDescent="0.3">
      <c r="A3" s="6" t="s">
        <v>119</v>
      </c>
      <c r="B3" s="6" t="s">
        <v>117</v>
      </c>
      <c r="C3" s="6">
        <v>4517</v>
      </c>
      <c r="D3" s="6">
        <v>0.38869999999999999</v>
      </c>
      <c r="E3" s="53" t="s">
        <v>230</v>
      </c>
    </row>
    <row r="4" spans="1:5" x14ac:dyDescent="0.3">
      <c r="A4" s="6" t="s">
        <v>105</v>
      </c>
      <c r="B4" s="6" t="s">
        <v>117</v>
      </c>
      <c r="C4" s="6">
        <v>4515</v>
      </c>
      <c r="D4" s="6">
        <v>0.38869999999999999</v>
      </c>
      <c r="E4" s="53"/>
    </row>
    <row r="5" spans="1:5" x14ac:dyDescent="0.3">
      <c r="A5" s="6" t="s">
        <v>127</v>
      </c>
      <c r="B5" s="6" t="s">
        <v>117</v>
      </c>
      <c r="C5" s="6">
        <v>4516</v>
      </c>
      <c r="D5" s="6">
        <v>0.38869999999999999</v>
      </c>
      <c r="E5" s="53"/>
    </row>
    <row r="6" spans="1:5" x14ac:dyDescent="0.3">
      <c r="A6" s="6" t="s">
        <v>125</v>
      </c>
      <c r="B6" s="6" t="s">
        <v>117</v>
      </c>
      <c r="C6" s="6">
        <v>4518</v>
      </c>
      <c r="D6" s="6">
        <v>0.38869999999999999</v>
      </c>
      <c r="E6" s="53"/>
    </row>
    <row r="7" spans="1:5" x14ac:dyDescent="0.3">
      <c r="A7" s="6" t="s">
        <v>39</v>
      </c>
      <c r="B7" s="6" t="s">
        <v>38</v>
      </c>
      <c r="C7" s="6">
        <v>4511</v>
      </c>
      <c r="D7" s="6">
        <v>0.38929999999999998</v>
      </c>
      <c r="E7" s="53"/>
    </row>
    <row r="8" spans="1:5" x14ac:dyDescent="0.3">
      <c r="A8" s="6" t="s">
        <v>49</v>
      </c>
      <c r="B8" s="6" t="s">
        <v>38</v>
      </c>
      <c r="C8" s="6">
        <v>4512</v>
      </c>
      <c r="D8" s="6">
        <v>0.38929999999999998</v>
      </c>
      <c r="E8" s="53"/>
    </row>
    <row r="9" spans="1:5" x14ac:dyDescent="0.3">
      <c r="A9" s="6" t="s">
        <v>41</v>
      </c>
      <c r="B9" s="6" t="s">
        <v>38</v>
      </c>
      <c r="C9" s="6">
        <v>4513</v>
      </c>
      <c r="D9" s="6">
        <v>0.38929999999999998</v>
      </c>
      <c r="E9" s="53"/>
    </row>
    <row r="10" spans="1:5" x14ac:dyDescent="0.3">
      <c r="A10" s="6" t="s">
        <v>48</v>
      </c>
      <c r="B10" s="6" t="s">
        <v>38</v>
      </c>
      <c r="C10" s="6">
        <v>4514</v>
      </c>
      <c r="D10" s="6">
        <v>0.38929999999999998</v>
      </c>
      <c r="E10" s="53"/>
    </row>
    <row r="11" spans="1:5" x14ac:dyDescent="0.3">
      <c r="A11" s="6" t="s">
        <v>68</v>
      </c>
      <c r="B11" s="6" t="s">
        <v>69</v>
      </c>
      <c r="C11" s="6">
        <v>4503</v>
      </c>
      <c r="D11" s="6">
        <v>0.62870000000000004</v>
      </c>
      <c r="E11" s="53"/>
    </row>
    <row r="12" spans="1:5" x14ac:dyDescent="0.3">
      <c r="A12" s="6" t="s">
        <v>70</v>
      </c>
      <c r="B12" s="6" t="s">
        <v>69</v>
      </c>
      <c r="C12" s="6">
        <v>4504</v>
      </c>
      <c r="D12" s="6">
        <v>0.62870000000000004</v>
      </c>
      <c r="E12" s="53"/>
    </row>
    <row r="13" spans="1:5" x14ac:dyDescent="0.3">
      <c r="A13" s="6" t="s">
        <v>86</v>
      </c>
      <c r="B13" s="6" t="s">
        <v>69</v>
      </c>
      <c r="C13" s="6">
        <v>4506</v>
      </c>
      <c r="D13" s="6">
        <v>0.62870000000000004</v>
      </c>
      <c r="E13" s="53"/>
    </row>
    <row r="14" spans="1:5" x14ac:dyDescent="0.3">
      <c r="A14" s="6" t="s">
        <v>87</v>
      </c>
      <c r="B14" s="6" t="s">
        <v>69</v>
      </c>
      <c r="C14" s="6">
        <v>4505</v>
      </c>
      <c r="D14" s="6">
        <v>0.62870000000000004</v>
      </c>
      <c r="E14" s="53"/>
    </row>
    <row r="15" spans="1:5" x14ac:dyDescent="0.3">
      <c r="A15" s="6" t="s">
        <v>130</v>
      </c>
      <c r="B15" s="6" t="s">
        <v>132</v>
      </c>
      <c r="C15" s="6">
        <v>4549</v>
      </c>
      <c r="D15" s="6">
        <v>0.84360000000000002</v>
      </c>
      <c r="E15" s="53"/>
    </row>
    <row r="16" spans="1:5" x14ac:dyDescent="0.3">
      <c r="A16" s="6" t="s">
        <v>133</v>
      </c>
      <c r="B16" s="6" t="s">
        <v>132</v>
      </c>
      <c r="C16" s="6">
        <v>4545</v>
      </c>
      <c r="D16" s="6">
        <v>0.84360000000000002</v>
      </c>
      <c r="E16" s="53"/>
    </row>
    <row r="17" spans="1:5" x14ac:dyDescent="0.3">
      <c r="A17" s="6" t="s">
        <v>134</v>
      </c>
      <c r="B17" s="6" t="s">
        <v>132</v>
      </c>
      <c r="C17" s="6">
        <v>4526</v>
      </c>
      <c r="D17" s="6">
        <v>0.84360000000000002</v>
      </c>
      <c r="E17" s="53"/>
    </row>
    <row r="18" spans="1:5" x14ac:dyDescent="0.3">
      <c r="A18" s="6" t="s">
        <v>135</v>
      </c>
      <c r="B18" s="6" t="s">
        <v>132</v>
      </c>
      <c r="C18" s="6">
        <v>4527</v>
      </c>
      <c r="D18" s="6">
        <v>0.84360000000000002</v>
      </c>
      <c r="E18" s="53"/>
    </row>
    <row r="19" spans="1:5" x14ac:dyDescent="0.3">
      <c r="A19" s="6" t="s">
        <v>195</v>
      </c>
      <c r="B19" s="6" t="s">
        <v>211</v>
      </c>
      <c r="C19" s="6">
        <v>4557</v>
      </c>
      <c r="D19" s="6">
        <v>0.48749999999999999</v>
      </c>
      <c r="E19" s="53"/>
    </row>
    <row r="20" spans="1:5" x14ac:dyDescent="0.3">
      <c r="A20" s="6" t="s">
        <v>196</v>
      </c>
      <c r="B20" s="6" t="s">
        <v>211</v>
      </c>
      <c r="C20" s="6">
        <v>4560</v>
      </c>
      <c r="D20" s="6">
        <v>0.48749999999999999</v>
      </c>
      <c r="E20" s="53"/>
    </row>
    <row r="21" spans="1:5" x14ac:dyDescent="0.3">
      <c r="A21" s="6" t="s">
        <v>155</v>
      </c>
      <c r="B21" s="6" t="s">
        <v>132</v>
      </c>
      <c r="C21" s="6">
        <v>4522</v>
      </c>
      <c r="D21" s="6">
        <v>0.84360000000000002</v>
      </c>
      <c r="E21" s="53"/>
    </row>
    <row r="22" spans="1:5" x14ac:dyDescent="0.3">
      <c r="A22" s="6" t="s">
        <v>154</v>
      </c>
      <c r="B22" s="6" t="s">
        <v>132</v>
      </c>
      <c r="C22" s="6">
        <v>4532</v>
      </c>
      <c r="D22" s="6">
        <v>0.84360000000000002</v>
      </c>
      <c r="E22" s="53"/>
    </row>
    <row r="23" spans="1:5" x14ac:dyDescent="0.3">
      <c r="A23" s="6" t="s">
        <v>152</v>
      </c>
      <c r="B23" s="6" t="s">
        <v>132</v>
      </c>
      <c r="C23" s="6">
        <v>4526</v>
      </c>
      <c r="D23" s="6">
        <v>0.84360000000000002</v>
      </c>
      <c r="E23" s="53"/>
    </row>
    <row r="24" spans="1:5" x14ac:dyDescent="0.3">
      <c r="A24" s="6" t="s">
        <v>145</v>
      </c>
      <c r="B24" s="6" t="s">
        <v>132</v>
      </c>
      <c r="C24" s="6">
        <v>4547</v>
      </c>
      <c r="D24" s="6">
        <v>0.84360000000000002</v>
      </c>
      <c r="E24" s="53"/>
    </row>
    <row r="25" spans="1:5" x14ac:dyDescent="0.3">
      <c r="A25" s="6" t="s">
        <v>192</v>
      </c>
      <c r="B25" s="6" t="s">
        <v>190</v>
      </c>
      <c r="C25" s="6">
        <v>4568</v>
      </c>
      <c r="D25" s="6">
        <v>0.47249999999999998</v>
      </c>
      <c r="E25" s="53"/>
    </row>
    <row r="26" spans="1:5" x14ac:dyDescent="0.3">
      <c r="A26" s="6" t="s">
        <v>191</v>
      </c>
      <c r="B26" s="6" t="s">
        <v>190</v>
      </c>
      <c r="C26" s="6">
        <v>4571</v>
      </c>
      <c r="D26" s="6">
        <v>0.47249999999999998</v>
      </c>
      <c r="E26" s="53"/>
    </row>
    <row r="27" spans="1:5" x14ac:dyDescent="0.3">
      <c r="A27" s="6" t="s">
        <v>197</v>
      </c>
      <c r="B27" s="6" t="s">
        <v>211</v>
      </c>
      <c r="C27" s="6">
        <v>4554</v>
      </c>
      <c r="D27" s="6">
        <v>0.48609999999999998</v>
      </c>
      <c r="E27" s="53"/>
    </row>
    <row r="28" spans="1:5" x14ac:dyDescent="0.3">
      <c r="A28" s="6" t="s">
        <v>198</v>
      </c>
      <c r="B28" s="6" t="s">
        <v>211</v>
      </c>
      <c r="C28" s="6">
        <v>4572</v>
      </c>
      <c r="D28" s="6">
        <v>0.48609999999999998</v>
      </c>
      <c r="E28" s="53"/>
    </row>
    <row r="29" spans="1:5" x14ac:dyDescent="0.3">
      <c r="A29" s="6" t="s">
        <v>199</v>
      </c>
      <c r="B29" s="6" t="s">
        <v>211</v>
      </c>
      <c r="C29" s="6">
        <v>4559</v>
      </c>
      <c r="D29" s="6">
        <v>0.48609999999999998</v>
      </c>
      <c r="E29" s="53"/>
    </row>
    <row r="30" spans="1:5" x14ac:dyDescent="0.3">
      <c r="A30" s="6" t="s">
        <v>180</v>
      </c>
      <c r="B30" s="6" t="s">
        <v>132</v>
      </c>
      <c r="C30" s="6">
        <v>4537</v>
      </c>
      <c r="D30" s="6">
        <v>0.84360000000000002</v>
      </c>
      <c r="E30" s="53"/>
    </row>
    <row r="31" spans="1:5" x14ac:dyDescent="0.3">
      <c r="A31" s="6" t="s">
        <v>179</v>
      </c>
      <c r="B31" s="6" t="s">
        <v>132</v>
      </c>
      <c r="C31" s="6">
        <v>4535</v>
      </c>
      <c r="D31" s="6">
        <v>0.84360000000000002</v>
      </c>
      <c r="E31" s="53"/>
    </row>
    <row r="32" spans="1:5" x14ac:dyDescent="0.3">
      <c r="A32" s="6" t="s">
        <v>183</v>
      </c>
      <c r="B32" s="6" t="s">
        <v>132</v>
      </c>
      <c r="C32" s="6">
        <v>4536</v>
      </c>
      <c r="D32" s="6">
        <v>0.84360000000000002</v>
      </c>
      <c r="E32" s="53"/>
    </row>
    <row r="33" spans="1:5" x14ac:dyDescent="0.3">
      <c r="A33" s="6" t="s">
        <v>185</v>
      </c>
      <c r="B33" s="6" t="s">
        <v>132</v>
      </c>
      <c r="C33" s="6">
        <v>4531</v>
      </c>
      <c r="D33" s="6">
        <v>0.84360000000000002</v>
      </c>
      <c r="E33" s="53"/>
    </row>
    <row r="34" spans="1:5" x14ac:dyDescent="0.3">
      <c r="A34" s="6" t="s">
        <v>24</v>
      </c>
      <c r="B34" s="6" t="s">
        <v>31</v>
      </c>
      <c r="C34" s="6">
        <v>4510</v>
      </c>
      <c r="D34" s="6">
        <v>0.42970000000000003</v>
      </c>
      <c r="E34" s="53"/>
    </row>
    <row r="35" spans="1:5" x14ac:dyDescent="0.3">
      <c r="A35" s="6" t="s">
        <v>256</v>
      </c>
      <c r="B35" s="6" t="s">
        <v>255</v>
      </c>
      <c r="C35" s="6">
        <v>4277</v>
      </c>
      <c r="E35" s="53"/>
    </row>
    <row r="36" spans="1:5" x14ac:dyDescent="0.3">
      <c r="A36" s="6" t="s">
        <v>257</v>
      </c>
      <c r="B36" s="6" t="s">
        <v>255</v>
      </c>
      <c r="C36" s="6">
        <v>4278</v>
      </c>
      <c r="E36" s="53"/>
    </row>
    <row r="37" spans="1:5" x14ac:dyDescent="0.3">
      <c r="A37" s="6" t="s">
        <v>37</v>
      </c>
      <c r="B37" s="6" t="s">
        <v>31</v>
      </c>
      <c r="C37" s="6">
        <v>4509</v>
      </c>
      <c r="D37" s="6">
        <v>0.42970000000000003</v>
      </c>
      <c r="E37" s="53"/>
    </row>
    <row r="38" spans="1:5" x14ac:dyDescent="0.3">
      <c r="A38" s="6" t="s">
        <v>143</v>
      </c>
      <c r="B38" s="6" t="s">
        <v>132</v>
      </c>
      <c r="C38" s="6">
        <v>4529</v>
      </c>
      <c r="D38" s="6">
        <v>0.84360000000000002</v>
      </c>
      <c r="E38" s="53"/>
    </row>
    <row r="39" spans="1:5" x14ac:dyDescent="0.3">
      <c r="A39" s="6" t="s">
        <v>140</v>
      </c>
      <c r="B39" s="6" t="s">
        <v>132</v>
      </c>
      <c r="C39" s="6">
        <v>4548</v>
      </c>
      <c r="D39" s="6">
        <v>0.84360000000000002</v>
      </c>
      <c r="E39" s="53"/>
    </row>
    <row r="40" spans="1:5" x14ac:dyDescent="0.3">
      <c r="A40" s="6" t="s">
        <v>141</v>
      </c>
      <c r="B40" s="6" t="s">
        <v>132</v>
      </c>
      <c r="C40" s="6">
        <v>4540</v>
      </c>
      <c r="D40" s="6">
        <v>0.84360000000000002</v>
      </c>
      <c r="E40" s="53"/>
    </row>
    <row r="41" spans="1:5" x14ac:dyDescent="0.3">
      <c r="A41" s="6" t="s">
        <v>138</v>
      </c>
      <c r="B41" s="6" t="s">
        <v>132</v>
      </c>
      <c r="C41" s="6">
        <v>4539</v>
      </c>
      <c r="D41" s="6">
        <v>0.84360000000000002</v>
      </c>
      <c r="E41" s="53"/>
    </row>
    <row r="42" spans="1:5" x14ac:dyDescent="0.3">
      <c r="A42" s="6" t="s">
        <v>11</v>
      </c>
      <c r="B42" s="6" t="s">
        <v>93</v>
      </c>
      <c r="C42" s="6">
        <v>4500</v>
      </c>
      <c r="E42" s="53"/>
    </row>
    <row r="43" spans="1:5" x14ac:dyDescent="0.3">
      <c r="A43" s="6" t="s">
        <v>13</v>
      </c>
      <c r="B43" s="6" t="s">
        <v>93</v>
      </c>
      <c r="C43" s="6">
        <v>4501</v>
      </c>
      <c r="E43" s="53"/>
    </row>
    <row r="44" spans="1:5" x14ac:dyDescent="0.3">
      <c r="A44" s="6" t="s">
        <v>15</v>
      </c>
      <c r="B44" s="6" t="s">
        <v>94</v>
      </c>
      <c r="C44" s="6">
        <v>4508</v>
      </c>
      <c r="E44" s="53"/>
    </row>
    <row r="45" spans="1:5" x14ac:dyDescent="0.3">
      <c r="A45" s="6" t="s">
        <v>89</v>
      </c>
      <c r="B45" s="6" t="s">
        <v>92</v>
      </c>
      <c r="C45" s="6">
        <v>4521</v>
      </c>
      <c r="D45" s="6">
        <v>0.55130000000000001</v>
      </c>
      <c r="E45" s="53"/>
    </row>
    <row r="46" spans="1:5" x14ac:dyDescent="0.3">
      <c r="A46" s="6" t="s">
        <v>91</v>
      </c>
      <c r="B46" s="6" t="s">
        <v>92</v>
      </c>
      <c r="C46" s="6">
        <v>4520</v>
      </c>
      <c r="D46" s="6">
        <v>0.55130000000000001</v>
      </c>
      <c r="E46" s="53"/>
    </row>
    <row r="47" spans="1:5" x14ac:dyDescent="0.3">
      <c r="A47" s="6" t="s">
        <v>104</v>
      </c>
      <c r="B47" s="6" t="s">
        <v>92</v>
      </c>
      <c r="C47" s="6">
        <v>4519</v>
      </c>
      <c r="D47" s="6">
        <v>0.55130000000000001</v>
      </c>
      <c r="E47" s="53"/>
    </row>
    <row r="48" spans="1:5" x14ac:dyDescent="0.3">
      <c r="C48" s="6"/>
    </row>
    <row r="49" spans="1:5" x14ac:dyDescent="0.3">
      <c r="A49" s="6" t="s">
        <v>56</v>
      </c>
      <c r="B49" s="6" t="s">
        <v>96</v>
      </c>
      <c r="C49" s="6">
        <v>4492</v>
      </c>
      <c r="E49" s="53" t="s">
        <v>231</v>
      </c>
    </row>
    <row r="50" spans="1:5" x14ac:dyDescent="0.3">
      <c r="A50" s="6" t="s">
        <v>194</v>
      </c>
      <c r="B50" s="6" t="s">
        <v>190</v>
      </c>
      <c r="C50" s="6">
        <v>4569</v>
      </c>
      <c r="D50" s="6">
        <v>0.47249999999999998</v>
      </c>
      <c r="E50" s="53"/>
    </row>
    <row r="51" spans="1:5" x14ac:dyDescent="0.3">
      <c r="A51" s="6" t="s">
        <v>189</v>
      </c>
      <c r="B51" s="6" t="s">
        <v>190</v>
      </c>
      <c r="C51" s="6">
        <v>4570</v>
      </c>
      <c r="D51" s="6">
        <v>0.47249999999999998</v>
      </c>
      <c r="E51" s="53"/>
    </row>
    <row r="52" spans="1:5" x14ac:dyDescent="0.3">
      <c r="A52" s="6" t="s">
        <v>200</v>
      </c>
      <c r="B52" s="6" t="s">
        <v>211</v>
      </c>
      <c r="C52" s="6">
        <v>4558</v>
      </c>
      <c r="D52" s="6">
        <v>0.48609999999999998</v>
      </c>
      <c r="E52" s="53"/>
    </row>
    <row r="53" spans="1:5" x14ac:dyDescent="0.3">
      <c r="A53" s="6" t="s">
        <v>201</v>
      </c>
      <c r="B53" s="6" t="s">
        <v>211</v>
      </c>
      <c r="C53" s="6">
        <v>4555</v>
      </c>
      <c r="D53" s="6">
        <v>0.48609999999999998</v>
      </c>
      <c r="E53" s="53"/>
    </row>
    <row r="54" spans="1:5" x14ac:dyDescent="0.3">
      <c r="A54" s="6" t="s">
        <v>202</v>
      </c>
      <c r="B54" s="6" t="s">
        <v>211</v>
      </c>
      <c r="C54" s="6">
        <v>4556</v>
      </c>
      <c r="D54" s="6">
        <v>0.48609999999999998</v>
      </c>
      <c r="E54" s="53"/>
    </row>
    <row r="56" spans="1:5" x14ac:dyDescent="0.3">
      <c r="A56" s="6" t="s">
        <v>203</v>
      </c>
      <c r="B56" s="6" t="s">
        <v>211</v>
      </c>
      <c r="C56" s="6">
        <v>4562</v>
      </c>
      <c r="D56" s="6">
        <v>0.48609999999999998</v>
      </c>
      <c r="E56" s="53" t="s">
        <v>232</v>
      </c>
    </row>
    <row r="57" spans="1:5" x14ac:dyDescent="0.3">
      <c r="A57" s="6" t="s">
        <v>204</v>
      </c>
      <c r="B57" s="6" t="s">
        <v>211</v>
      </c>
      <c r="C57" s="6">
        <v>4561</v>
      </c>
      <c r="D57" s="6">
        <v>0.48609999999999998</v>
      </c>
      <c r="E57" s="53"/>
    </row>
    <row r="59" spans="1:5" x14ac:dyDescent="0.3">
      <c r="A59" s="6" t="s">
        <v>177</v>
      </c>
      <c r="B59" s="6" t="s">
        <v>132</v>
      </c>
      <c r="C59" s="6">
        <v>4541</v>
      </c>
      <c r="D59" s="6">
        <v>0.84360000000000002</v>
      </c>
      <c r="E59" s="53" t="s">
        <v>233</v>
      </c>
    </row>
    <row r="60" spans="1:5" x14ac:dyDescent="0.3">
      <c r="A60" s="6" t="s">
        <v>176</v>
      </c>
      <c r="B60" s="6" t="s">
        <v>132</v>
      </c>
      <c r="C60" s="6">
        <v>4534</v>
      </c>
      <c r="D60" s="6">
        <v>0.84360000000000002</v>
      </c>
      <c r="E60" s="53"/>
    </row>
    <row r="61" spans="1:5" x14ac:dyDescent="0.3">
      <c r="A61" s="6" t="s">
        <v>171</v>
      </c>
      <c r="B61" s="6" t="s">
        <v>132</v>
      </c>
      <c r="C61" s="6">
        <v>4525</v>
      </c>
      <c r="D61" s="6">
        <v>0.84360000000000002</v>
      </c>
      <c r="E61" s="53"/>
    </row>
    <row r="62" spans="1:5" x14ac:dyDescent="0.3">
      <c r="A62" s="6" t="s">
        <v>174</v>
      </c>
      <c r="B62" s="6" t="s">
        <v>132</v>
      </c>
      <c r="C62" s="6">
        <v>4530</v>
      </c>
      <c r="D62" s="6">
        <v>0.84360000000000002</v>
      </c>
      <c r="E62" s="53"/>
    </row>
    <row r="63" spans="1:5" x14ac:dyDescent="0.3">
      <c r="A63" s="6" t="s">
        <v>165</v>
      </c>
      <c r="B63" s="6" t="s">
        <v>132</v>
      </c>
      <c r="C63" s="6">
        <v>4524</v>
      </c>
      <c r="D63" s="6">
        <v>0.84360000000000002</v>
      </c>
      <c r="E63" s="53"/>
    </row>
    <row r="64" spans="1:5" x14ac:dyDescent="0.3">
      <c r="A64" s="6" t="s">
        <v>168</v>
      </c>
      <c r="B64" s="6" t="s">
        <v>132</v>
      </c>
      <c r="C64" s="6">
        <v>4542</v>
      </c>
      <c r="D64" s="6">
        <v>0.84360000000000002</v>
      </c>
      <c r="E64" s="53"/>
    </row>
    <row r="65" spans="1:5" x14ac:dyDescent="0.3">
      <c r="A65" s="6" t="s">
        <v>170</v>
      </c>
      <c r="B65" s="6" t="s">
        <v>132</v>
      </c>
      <c r="C65" s="6">
        <v>4528</v>
      </c>
      <c r="D65" s="6">
        <v>0.84360000000000002</v>
      </c>
      <c r="E65" s="53"/>
    </row>
    <row r="66" spans="1:5" x14ac:dyDescent="0.3">
      <c r="A66" s="6" t="s">
        <v>187</v>
      </c>
      <c r="B66" s="6" t="s">
        <v>132</v>
      </c>
      <c r="C66" s="6">
        <v>4538</v>
      </c>
      <c r="D66" s="6">
        <v>0.84360000000000002</v>
      </c>
      <c r="E66" s="53"/>
    </row>
    <row r="67" spans="1:5" x14ac:dyDescent="0.3">
      <c r="A67" s="6" t="s">
        <v>157</v>
      </c>
      <c r="B67" s="6" t="s">
        <v>132</v>
      </c>
      <c r="C67" s="6">
        <v>4523</v>
      </c>
      <c r="D67" s="6">
        <v>0.84360000000000002</v>
      </c>
      <c r="E67" s="53"/>
    </row>
    <row r="68" spans="1:5" x14ac:dyDescent="0.3">
      <c r="A68" s="6" t="s">
        <v>160</v>
      </c>
      <c r="B68" s="6" t="s">
        <v>132</v>
      </c>
      <c r="C68" s="6">
        <v>4544</v>
      </c>
      <c r="D68" s="6">
        <v>0.84360000000000002</v>
      </c>
      <c r="E68" s="53"/>
    </row>
    <row r="69" spans="1:5" x14ac:dyDescent="0.3">
      <c r="A69" s="6" t="s">
        <v>161</v>
      </c>
      <c r="B69" s="6" t="s">
        <v>132</v>
      </c>
      <c r="C69" s="6">
        <v>4534</v>
      </c>
      <c r="D69" s="6">
        <v>0.84360000000000002</v>
      </c>
      <c r="E69" s="53"/>
    </row>
    <row r="70" spans="1:5" x14ac:dyDescent="0.3">
      <c r="A70" s="6" t="s">
        <v>163</v>
      </c>
      <c r="B70" s="6" t="s">
        <v>132</v>
      </c>
      <c r="C70" s="6">
        <v>4533</v>
      </c>
      <c r="D70" s="6">
        <v>0.84360000000000002</v>
      </c>
      <c r="E70" s="53"/>
    </row>
    <row r="71" spans="1:5" x14ac:dyDescent="0.3">
      <c r="A71" s="6" t="s">
        <v>14</v>
      </c>
      <c r="B71" s="6" t="s">
        <v>94</v>
      </c>
      <c r="C71" s="6">
        <v>4507</v>
      </c>
      <c r="E71" s="53"/>
    </row>
    <row r="72" spans="1:5" x14ac:dyDescent="0.3">
      <c r="A72" s="6" t="s">
        <v>222</v>
      </c>
      <c r="B72" s="6" t="s">
        <v>92</v>
      </c>
      <c r="C72" s="40" t="s">
        <v>224</v>
      </c>
      <c r="D72" s="6">
        <v>0.55769999999999997</v>
      </c>
      <c r="E72" s="53"/>
    </row>
    <row r="73" spans="1:5" x14ac:dyDescent="0.3">
      <c r="A73" s="6" t="s">
        <v>223</v>
      </c>
      <c r="B73" s="6" t="s">
        <v>92</v>
      </c>
      <c r="C73" s="40" t="s">
        <v>226</v>
      </c>
      <c r="D73" s="6">
        <v>0.55769999999999997</v>
      </c>
      <c r="E73" s="53"/>
    </row>
    <row r="74" spans="1:5" x14ac:dyDescent="0.3">
      <c r="A74" s="6" t="s">
        <v>225</v>
      </c>
      <c r="B74" s="6" t="s">
        <v>92</v>
      </c>
      <c r="C74" s="40" t="s">
        <v>227</v>
      </c>
      <c r="D74" s="6">
        <v>0.55769999999999997</v>
      </c>
      <c r="E74" s="53"/>
    </row>
    <row r="76" spans="1:5" x14ac:dyDescent="0.3">
      <c r="A76" s="6" t="s">
        <v>229</v>
      </c>
      <c r="B76" s="6" t="s">
        <v>243</v>
      </c>
      <c r="C76" s="6">
        <v>4576</v>
      </c>
      <c r="E76" s="53" t="s">
        <v>234</v>
      </c>
    </row>
    <row r="77" spans="1:5" x14ac:dyDescent="0.3">
      <c r="A77" s="6" t="s">
        <v>253</v>
      </c>
      <c r="B77" s="6" t="s">
        <v>255</v>
      </c>
      <c r="C77" s="6">
        <v>4579</v>
      </c>
      <c r="E77" s="53"/>
    </row>
    <row r="78" spans="1:5" x14ac:dyDescent="0.3">
      <c r="A78" s="6" t="s">
        <v>240</v>
      </c>
      <c r="B78" s="6" t="s">
        <v>243</v>
      </c>
      <c r="C78" s="6">
        <v>4575</v>
      </c>
      <c r="E78" s="53"/>
    </row>
    <row r="79" spans="1:5" x14ac:dyDescent="0.3">
      <c r="A79" s="6" t="s">
        <v>236</v>
      </c>
      <c r="B79" s="6" t="s">
        <v>239</v>
      </c>
      <c r="C79" s="6">
        <v>4584</v>
      </c>
      <c r="E79" s="53"/>
    </row>
    <row r="80" spans="1:5" x14ac:dyDescent="0.3">
      <c r="A80" s="6" t="s">
        <v>241</v>
      </c>
      <c r="B80" s="6" t="s">
        <v>243</v>
      </c>
      <c r="C80" s="6">
        <v>4574</v>
      </c>
      <c r="D80" s="6">
        <v>0.3014</v>
      </c>
      <c r="E80" s="53"/>
    </row>
    <row r="81" spans="1:5" x14ac:dyDescent="0.3">
      <c r="A81" s="6" t="s">
        <v>242</v>
      </c>
      <c r="B81" s="6" t="s">
        <v>243</v>
      </c>
      <c r="C81" s="6">
        <v>4573</v>
      </c>
      <c r="E81" s="53"/>
    </row>
    <row r="82" spans="1:5" x14ac:dyDescent="0.3">
      <c r="A82" s="6" t="s">
        <v>212</v>
      </c>
      <c r="B82" s="6" t="s">
        <v>211</v>
      </c>
      <c r="C82" s="6">
        <v>4563</v>
      </c>
      <c r="D82" s="6">
        <v>0.48609999999999998</v>
      </c>
      <c r="E82" s="53"/>
    </row>
    <row r="84" spans="1:5" x14ac:dyDescent="0.3">
      <c r="A84" s="6" t="s">
        <v>67</v>
      </c>
      <c r="B84" s="6" t="s">
        <v>95</v>
      </c>
      <c r="C84" s="6">
        <v>4904</v>
      </c>
      <c r="E84" s="6" t="s">
        <v>235</v>
      </c>
    </row>
  </sheetData>
  <mergeCells count="5">
    <mergeCell ref="E3:E47"/>
    <mergeCell ref="E49:E54"/>
    <mergeCell ref="E56:E57"/>
    <mergeCell ref="E59:E74"/>
    <mergeCell ref="E76:E82"/>
  </mergeCells>
  <pageMargins left="0.7" right="0.7" top="0.75" bottom="0.75" header="0.3" footer="0.3"/>
  <pageSetup orientation="portrait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1"/>
  <sheetViews>
    <sheetView workbookViewId="0"/>
  </sheetViews>
  <sheetFormatPr defaultRowHeight="14.4" x14ac:dyDescent="0.3"/>
  <cols>
    <col min="1" max="1" width="8.33203125" style="6" bestFit="1" customWidth="1"/>
    <col min="2" max="2" width="10.109375" style="6" bestFit="1" customWidth="1"/>
    <col min="3" max="3" width="13.44140625" style="6" bestFit="1" customWidth="1"/>
    <col min="4" max="4" width="7.109375" style="6" bestFit="1" customWidth="1"/>
  </cols>
  <sheetData>
    <row r="2" spans="1:5" ht="28.8" x14ac:dyDescent="0.3">
      <c r="A2" s="44" t="s">
        <v>248</v>
      </c>
      <c r="B2" s="44" t="s">
        <v>249</v>
      </c>
      <c r="C2" s="44" t="s">
        <v>250</v>
      </c>
      <c r="D2" s="45" t="s">
        <v>251</v>
      </c>
    </row>
    <row r="3" spans="1:5" x14ac:dyDescent="0.3">
      <c r="A3" s="6">
        <v>1</v>
      </c>
      <c r="B3" s="6" t="s">
        <v>119</v>
      </c>
      <c r="C3" s="6" t="s">
        <v>117</v>
      </c>
    </row>
    <row r="4" spans="1:5" x14ac:dyDescent="0.3">
      <c r="A4" s="6">
        <v>1</v>
      </c>
      <c r="B4" s="6" t="s">
        <v>105</v>
      </c>
      <c r="C4" s="6" t="s">
        <v>117</v>
      </c>
      <c r="D4" s="18" t="s">
        <v>23</v>
      </c>
      <c r="E4" s="18"/>
    </row>
    <row r="5" spans="1:5" x14ac:dyDescent="0.3">
      <c r="A5" s="6">
        <v>1</v>
      </c>
      <c r="B5" s="6" t="s">
        <v>125</v>
      </c>
      <c r="C5" s="6" t="s">
        <v>117</v>
      </c>
    </row>
    <row r="6" spans="1:5" x14ac:dyDescent="0.3">
      <c r="A6" s="6">
        <v>1</v>
      </c>
      <c r="B6" s="6" t="s">
        <v>127</v>
      </c>
      <c r="C6" s="6" t="s">
        <v>117</v>
      </c>
    </row>
    <row r="8" spans="1:5" x14ac:dyDescent="0.3">
      <c r="A8" s="6">
        <v>2</v>
      </c>
      <c r="B8" s="6" t="s">
        <v>39</v>
      </c>
      <c r="C8" s="6" t="s">
        <v>38</v>
      </c>
    </row>
    <row r="9" spans="1:5" x14ac:dyDescent="0.3">
      <c r="A9" s="6">
        <v>2</v>
      </c>
      <c r="B9" s="6" t="s">
        <v>49</v>
      </c>
      <c r="C9" s="6" t="s">
        <v>38</v>
      </c>
      <c r="D9" s="18" t="s">
        <v>23</v>
      </c>
    </row>
    <row r="10" spans="1:5" x14ac:dyDescent="0.3">
      <c r="A10" s="6">
        <v>2</v>
      </c>
      <c r="B10" s="6" t="s">
        <v>41</v>
      </c>
      <c r="C10" s="6" t="s">
        <v>38</v>
      </c>
    </row>
    <row r="11" spans="1:5" x14ac:dyDescent="0.3">
      <c r="A11" s="6">
        <v>2</v>
      </c>
      <c r="B11" s="6" t="s">
        <v>48</v>
      </c>
      <c r="C11" s="6" t="s">
        <v>38</v>
      </c>
    </row>
    <row r="13" spans="1:5" x14ac:dyDescent="0.3">
      <c r="A13" s="6">
        <v>3</v>
      </c>
      <c r="B13" s="6" t="s">
        <v>68</v>
      </c>
      <c r="C13" s="6" t="s">
        <v>69</v>
      </c>
    </row>
    <row r="14" spans="1:5" x14ac:dyDescent="0.3">
      <c r="A14" s="6">
        <v>3</v>
      </c>
      <c r="B14" s="6" t="s">
        <v>70</v>
      </c>
      <c r="C14" s="6" t="s">
        <v>69</v>
      </c>
      <c r="D14" s="18" t="s">
        <v>23</v>
      </c>
    </row>
    <row r="15" spans="1:5" x14ac:dyDescent="0.3">
      <c r="A15" s="6">
        <v>3</v>
      </c>
      <c r="B15" s="6" t="s">
        <v>86</v>
      </c>
      <c r="C15" s="6" t="s">
        <v>69</v>
      </c>
    </row>
    <row r="16" spans="1:5" x14ac:dyDescent="0.3">
      <c r="A16" s="6">
        <v>3</v>
      </c>
      <c r="B16" s="6" t="s">
        <v>87</v>
      </c>
      <c r="C16" s="6" t="s">
        <v>69</v>
      </c>
    </row>
    <row r="18" spans="1:4" x14ac:dyDescent="0.3">
      <c r="A18" s="6">
        <v>4</v>
      </c>
      <c r="B18" s="6" t="s">
        <v>130</v>
      </c>
      <c r="C18" s="6" t="s">
        <v>132</v>
      </c>
    </row>
    <row r="19" spans="1:4" x14ac:dyDescent="0.3">
      <c r="A19" s="6">
        <v>4</v>
      </c>
      <c r="B19" s="6" t="s">
        <v>133</v>
      </c>
      <c r="C19" s="6" t="s">
        <v>132</v>
      </c>
      <c r="D19" s="18" t="s">
        <v>23</v>
      </c>
    </row>
    <row r="20" spans="1:4" x14ac:dyDescent="0.3">
      <c r="A20" s="6">
        <v>4</v>
      </c>
      <c r="B20" s="6" t="s">
        <v>134</v>
      </c>
      <c r="C20" s="6" t="s">
        <v>132</v>
      </c>
    </row>
    <row r="21" spans="1:4" x14ac:dyDescent="0.3">
      <c r="A21" s="6">
        <v>4</v>
      </c>
      <c r="B21" s="6" t="s">
        <v>135</v>
      </c>
      <c r="C21" s="6" t="s">
        <v>132</v>
      </c>
    </row>
    <row r="22" spans="1:4" x14ac:dyDescent="0.3">
      <c r="A22" s="6">
        <v>4</v>
      </c>
      <c r="B22" s="6" t="s">
        <v>155</v>
      </c>
      <c r="C22" s="6" t="s">
        <v>132</v>
      </c>
    </row>
    <row r="23" spans="1:4" x14ac:dyDescent="0.3">
      <c r="A23" s="6">
        <v>4</v>
      </c>
      <c r="B23" s="6" t="s">
        <v>154</v>
      </c>
      <c r="C23" s="6" t="s">
        <v>132</v>
      </c>
    </row>
    <row r="24" spans="1:4" x14ac:dyDescent="0.3">
      <c r="A24" s="6">
        <v>4</v>
      </c>
      <c r="B24" s="6" t="s">
        <v>152</v>
      </c>
      <c r="C24" s="6" t="s">
        <v>132</v>
      </c>
    </row>
    <row r="25" spans="1:4" x14ac:dyDescent="0.3">
      <c r="A25" s="6">
        <v>4</v>
      </c>
      <c r="B25" s="6" t="s">
        <v>145</v>
      </c>
      <c r="C25" s="6" t="s">
        <v>132</v>
      </c>
    </row>
    <row r="27" spans="1:4" x14ac:dyDescent="0.3">
      <c r="A27" s="6">
        <v>5</v>
      </c>
      <c r="B27" s="6" t="s">
        <v>195</v>
      </c>
      <c r="C27" s="6" t="s">
        <v>211</v>
      </c>
    </row>
    <row r="28" spans="1:4" x14ac:dyDescent="0.3">
      <c r="A28" s="6">
        <v>5</v>
      </c>
      <c r="B28" s="6" t="s">
        <v>196</v>
      </c>
      <c r="C28" s="6" t="s">
        <v>211</v>
      </c>
      <c r="D28" s="18" t="s">
        <v>23</v>
      </c>
    </row>
    <row r="30" spans="1:4" x14ac:dyDescent="0.3">
      <c r="A30" s="6">
        <v>9</v>
      </c>
      <c r="B30" s="6" t="s">
        <v>222</v>
      </c>
      <c r="C30" s="6" t="s">
        <v>92</v>
      </c>
      <c r="D30" s="18" t="s">
        <v>23</v>
      </c>
    </row>
    <row r="31" spans="1:4" x14ac:dyDescent="0.3">
      <c r="A31" s="6">
        <v>9</v>
      </c>
      <c r="B31" s="6" t="s">
        <v>223</v>
      </c>
      <c r="C31" s="6" t="s">
        <v>92</v>
      </c>
    </row>
    <row r="32" spans="1:4" x14ac:dyDescent="0.3">
      <c r="A32" s="6">
        <v>9</v>
      </c>
      <c r="B32" s="6" t="s">
        <v>225</v>
      </c>
      <c r="C32" s="6" t="s">
        <v>92</v>
      </c>
    </row>
    <row r="33" spans="1:4" x14ac:dyDescent="0.3">
      <c r="A33" s="6">
        <v>9</v>
      </c>
      <c r="B33" s="6" t="s">
        <v>244</v>
      </c>
      <c r="C33" s="6" t="s">
        <v>252</v>
      </c>
    </row>
    <row r="34" spans="1:4" x14ac:dyDescent="0.3">
      <c r="A34" s="6">
        <v>9</v>
      </c>
      <c r="B34" s="6" t="s">
        <v>245</v>
      </c>
      <c r="C34" s="6" t="s">
        <v>252</v>
      </c>
    </row>
    <row r="35" spans="1:4" x14ac:dyDescent="0.3">
      <c r="A35" s="6">
        <v>9</v>
      </c>
      <c r="B35" s="6" t="s">
        <v>246</v>
      </c>
      <c r="C35" s="6" t="s">
        <v>252</v>
      </c>
    </row>
    <row r="36" spans="1:4" x14ac:dyDescent="0.3">
      <c r="A36" s="6">
        <v>9</v>
      </c>
      <c r="B36" s="6" t="s">
        <v>247</v>
      </c>
      <c r="C36" s="6" t="s">
        <v>252</v>
      </c>
    </row>
    <row r="38" spans="1:4" x14ac:dyDescent="0.3">
      <c r="A38" s="6">
        <v>10</v>
      </c>
      <c r="B38" s="6" t="s">
        <v>177</v>
      </c>
      <c r="C38" s="6" t="s">
        <v>132</v>
      </c>
    </row>
    <row r="39" spans="1:4" x14ac:dyDescent="0.3">
      <c r="A39" s="6">
        <v>10</v>
      </c>
      <c r="B39" s="6" t="s">
        <v>176</v>
      </c>
      <c r="C39" s="6" t="s">
        <v>132</v>
      </c>
      <c r="D39" s="18" t="s">
        <v>23</v>
      </c>
    </row>
    <row r="40" spans="1:4" x14ac:dyDescent="0.3">
      <c r="A40" s="6">
        <v>10</v>
      </c>
      <c r="B40" s="6" t="s">
        <v>171</v>
      </c>
      <c r="C40" s="6" t="s">
        <v>132</v>
      </c>
    </row>
    <row r="41" spans="1:4" x14ac:dyDescent="0.3">
      <c r="A41" s="6">
        <v>10</v>
      </c>
      <c r="B41" s="6" t="s">
        <v>174</v>
      </c>
      <c r="C41" s="6" t="s">
        <v>132</v>
      </c>
    </row>
    <row r="43" spans="1:4" x14ac:dyDescent="0.3">
      <c r="A43" s="6">
        <v>11</v>
      </c>
      <c r="B43" s="6" t="s">
        <v>165</v>
      </c>
      <c r="C43" s="6" t="s">
        <v>132</v>
      </c>
    </row>
    <row r="44" spans="1:4" x14ac:dyDescent="0.3">
      <c r="A44" s="6">
        <v>11</v>
      </c>
      <c r="B44" s="6" t="s">
        <v>168</v>
      </c>
      <c r="C44" s="6" t="s">
        <v>132</v>
      </c>
      <c r="D44" s="18" t="s">
        <v>23</v>
      </c>
    </row>
    <row r="45" spans="1:4" x14ac:dyDescent="0.3">
      <c r="A45" s="6">
        <v>11</v>
      </c>
      <c r="B45" s="6" t="s">
        <v>170</v>
      </c>
      <c r="C45" s="6" t="s">
        <v>132</v>
      </c>
    </row>
    <row r="46" spans="1:4" x14ac:dyDescent="0.3">
      <c r="A46" s="6">
        <v>11</v>
      </c>
      <c r="B46" s="6" t="s">
        <v>187</v>
      </c>
      <c r="C46" s="6" t="s">
        <v>132</v>
      </c>
    </row>
    <row r="47" spans="1:4" x14ac:dyDescent="0.3">
      <c r="A47" s="6">
        <v>11</v>
      </c>
      <c r="B47" s="6" t="s">
        <v>157</v>
      </c>
      <c r="C47" s="6" t="s">
        <v>132</v>
      </c>
    </row>
    <row r="48" spans="1:4" x14ac:dyDescent="0.3">
      <c r="A48" s="6">
        <v>11</v>
      </c>
      <c r="B48" s="6" t="s">
        <v>160</v>
      </c>
      <c r="C48" s="6" t="s">
        <v>132</v>
      </c>
    </row>
    <row r="49" spans="1:4" x14ac:dyDescent="0.3">
      <c r="A49" s="6">
        <v>11</v>
      </c>
      <c r="B49" s="6" t="s">
        <v>161</v>
      </c>
      <c r="C49" s="6" t="s">
        <v>132</v>
      </c>
    </row>
    <row r="50" spans="1:4" x14ac:dyDescent="0.3">
      <c r="A50" s="6">
        <v>11</v>
      </c>
      <c r="B50" s="6" t="s">
        <v>163</v>
      </c>
      <c r="C50" s="6" t="s">
        <v>132</v>
      </c>
    </row>
    <row r="52" spans="1:4" x14ac:dyDescent="0.3">
      <c r="A52" s="6">
        <v>14</v>
      </c>
      <c r="B52" s="6" t="s">
        <v>180</v>
      </c>
      <c r="C52" s="6" t="s">
        <v>132</v>
      </c>
    </row>
    <row r="53" spans="1:4" x14ac:dyDescent="0.3">
      <c r="A53" s="6">
        <v>14</v>
      </c>
      <c r="B53" s="6" t="s">
        <v>179</v>
      </c>
      <c r="C53" s="6" t="s">
        <v>132</v>
      </c>
      <c r="D53" s="18" t="s">
        <v>23</v>
      </c>
    </row>
    <row r="54" spans="1:4" x14ac:dyDescent="0.3">
      <c r="A54" s="6">
        <v>14</v>
      </c>
      <c r="B54" s="6" t="s">
        <v>183</v>
      </c>
      <c r="C54" s="6" t="s">
        <v>132</v>
      </c>
    </row>
    <row r="55" spans="1:4" x14ac:dyDescent="0.3">
      <c r="A55" s="6">
        <v>14</v>
      </c>
      <c r="B55" s="6" t="s">
        <v>185</v>
      </c>
      <c r="C55" s="6" t="s">
        <v>132</v>
      </c>
    </row>
    <row r="56" spans="1:4" x14ac:dyDescent="0.3">
      <c r="A56" s="6">
        <v>14</v>
      </c>
      <c r="B56" s="6" t="s">
        <v>143</v>
      </c>
      <c r="C56" s="6" t="s">
        <v>132</v>
      </c>
    </row>
    <row r="57" spans="1:4" x14ac:dyDescent="0.3">
      <c r="A57" s="6">
        <v>14</v>
      </c>
      <c r="B57" s="6" t="s">
        <v>140</v>
      </c>
      <c r="C57" s="6" t="s">
        <v>132</v>
      </c>
    </row>
    <row r="58" spans="1:4" x14ac:dyDescent="0.3">
      <c r="A58" s="6">
        <v>14</v>
      </c>
      <c r="B58" s="6" t="s">
        <v>141</v>
      </c>
      <c r="C58" s="6" t="s">
        <v>132</v>
      </c>
    </row>
    <row r="59" spans="1:4" x14ac:dyDescent="0.3">
      <c r="A59" s="6">
        <v>14</v>
      </c>
      <c r="B59" s="6" t="s">
        <v>138</v>
      </c>
      <c r="C59" s="6" t="s">
        <v>132</v>
      </c>
    </row>
    <row r="61" spans="1:4" x14ac:dyDescent="0.3">
      <c r="A61" s="6">
        <v>17</v>
      </c>
      <c r="B61" s="6" t="s">
        <v>11</v>
      </c>
      <c r="C61" s="6" t="s">
        <v>93</v>
      </c>
      <c r="D61" s="18" t="s">
        <v>23</v>
      </c>
    </row>
    <row r="62" spans="1:4" x14ac:dyDescent="0.3">
      <c r="A62" s="6">
        <v>17</v>
      </c>
      <c r="B62" s="6" t="s">
        <v>13</v>
      </c>
      <c r="C62" s="6" t="s">
        <v>93</v>
      </c>
    </row>
    <row r="64" spans="1:4" x14ac:dyDescent="0.3">
      <c r="A64" s="6">
        <v>18</v>
      </c>
      <c r="B64" s="6" t="s">
        <v>203</v>
      </c>
      <c r="C64" s="6" t="s">
        <v>211</v>
      </c>
    </row>
    <row r="65" spans="1:4" x14ac:dyDescent="0.3">
      <c r="A65" s="6">
        <v>18</v>
      </c>
      <c r="B65" s="6" t="s">
        <v>204</v>
      </c>
      <c r="C65" s="6" t="s">
        <v>211</v>
      </c>
      <c r="D65" s="18" t="s">
        <v>23</v>
      </c>
    </row>
    <row r="67" spans="1:4" x14ac:dyDescent="0.3">
      <c r="A67" s="6">
        <v>20</v>
      </c>
      <c r="B67" s="6" t="s">
        <v>24</v>
      </c>
      <c r="C67" s="6" t="s">
        <v>31</v>
      </c>
    </row>
    <row r="68" spans="1:4" x14ac:dyDescent="0.3">
      <c r="A68" s="6">
        <v>20</v>
      </c>
      <c r="B68" s="6" t="s">
        <v>37</v>
      </c>
      <c r="C68" s="6" t="s">
        <v>31</v>
      </c>
    </row>
    <row r="69" spans="1:4" x14ac:dyDescent="0.3">
      <c r="A69" s="6">
        <v>20</v>
      </c>
      <c r="B69" s="6" t="s">
        <v>89</v>
      </c>
      <c r="C69" s="6" t="s">
        <v>92</v>
      </c>
      <c r="D69" s="18" t="s">
        <v>23</v>
      </c>
    </row>
    <row r="70" spans="1:4" x14ac:dyDescent="0.3">
      <c r="A70" s="6">
        <v>20</v>
      </c>
      <c r="B70" s="6" t="s">
        <v>91</v>
      </c>
      <c r="C70" s="6" t="s">
        <v>92</v>
      </c>
    </row>
    <row r="71" spans="1:4" x14ac:dyDescent="0.3">
      <c r="A71" s="6">
        <v>20</v>
      </c>
      <c r="B71" s="6" t="s">
        <v>104</v>
      </c>
      <c r="C71" s="6" t="s">
        <v>92</v>
      </c>
    </row>
    <row r="73" spans="1:4" x14ac:dyDescent="0.3">
      <c r="A73" s="6">
        <v>22</v>
      </c>
      <c r="B73" s="6" t="s">
        <v>101</v>
      </c>
      <c r="C73" s="6" t="s">
        <v>239</v>
      </c>
    </row>
    <row r="74" spans="1:4" x14ac:dyDescent="0.3">
      <c r="A74" s="6">
        <v>22</v>
      </c>
      <c r="B74" s="6" t="s">
        <v>202</v>
      </c>
      <c r="C74" s="6" t="s">
        <v>211</v>
      </c>
      <c r="D74" s="18" t="s">
        <v>23</v>
      </c>
    </row>
    <row r="76" spans="1:4" x14ac:dyDescent="0.3">
      <c r="A76" s="6">
        <v>23</v>
      </c>
      <c r="B76" s="6" t="s">
        <v>200</v>
      </c>
      <c r="C76" s="6" t="s">
        <v>211</v>
      </c>
    </row>
    <row r="77" spans="1:4" x14ac:dyDescent="0.3">
      <c r="A77" s="6">
        <v>23</v>
      </c>
      <c r="B77" s="6" t="s">
        <v>201</v>
      </c>
      <c r="C77" s="6" t="s">
        <v>211</v>
      </c>
      <c r="D77" s="18" t="s">
        <v>23</v>
      </c>
    </row>
    <row r="79" spans="1:4" x14ac:dyDescent="0.3">
      <c r="A79" s="6">
        <v>24</v>
      </c>
      <c r="B79" s="6" t="s">
        <v>102</v>
      </c>
      <c r="C79" s="6" t="s">
        <v>239</v>
      </c>
    </row>
    <row r="80" spans="1:4" x14ac:dyDescent="0.3">
      <c r="A80" s="6">
        <v>24</v>
      </c>
      <c r="B80" s="6" t="s">
        <v>197</v>
      </c>
      <c r="C80" s="6" t="s">
        <v>211</v>
      </c>
    </row>
    <row r="81" spans="1:4" x14ac:dyDescent="0.3">
      <c r="A81" s="6">
        <v>24</v>
      </c>
      <c r="B81" s="6" t="s">
        <v>198</v>
      </c>
      <c r="C81" s="6" t="s">
        <v>211</v>
      </c>
      <c r="D81" s="18" t="s">
        <v>23</v>
      </c>
    </row>
    <row r="82" spans="1:4" x14ac:dyDescent="0.3">
      <c r="A82" s="6">
        <v>24</v>
      </c>
      <c r="B82" s="6" t="s">
        <v>199</v>
      </c>
      <c r="C82" s="6" t="s">
        <v>211</v>
      </c>
    </row>
    <row r="84" spans="1:4" x14ac:dyDescent="0.3">
      <c r="A84" s="6">
        <v>64</v>
      </c>
      <c r="B84" s="6" t="s">
        <v>241</v>
      </c>
      <c r="C84" s="6" t="s">
        <v>243</v>
      </c>
    </row>
    <row r="85" spans="1:4" x14ac:dyDescent="0.3">
      <c r="A85" s="6">
        <v>64</v>
      </c>
      <c r="B85" s="6" t="s">
        <v>242</v>
      </c>
      <c r="C85" s="6" t="s">
        <v>243</v>
      </c>
      <c r="D85" s="18" t="s">
        <v>23</v>
      </c>
    </row>
    <row r="87" spans="1:4" x14ac:dyDescent="0.3">
      <c r="A87" s="6">
        <v>65</v>
      </c>
      <c r="B87" s="6" t="s">
        <v>229</v>
      </c>
      <c r="C87" s="6" t="s">
        <v>243</v>
      </c>
      <c r="D87" s="18" t="s">
        <v>23</v>
      </c>
    </row>
    <row r="88" spans="1:4" x14ac:dyDescent="0.3">
      <c r="A88" s="6">
        <v>65</v>
      </c>
      <c r="B88" s="6" t="s">
        <v>240</v>
      </c>
      <c r="C88" s="6" t="s">
        <v>243</v>
      </c>
    </row>
    <row r="90" spans="1:4" x14ac:dyDescent="0.3">
      <c r="A90" s="6">
        <v>66</v>
      </c>
      <c r="B90" s="6" t="s">
        <v>256</v>
      </c>
      <c r="C90" s="6" t="s">
        <v>255</v>
      </c>
      <c r="D90" s="18" t="s">
        <v>23</v>
      </c>
    </row>
    <row r="91" spans="1:4" x14ac:dyDescent="0.3">
      <c r="A91" s="6">
        <v>66</v>
      </c>
      <c r="B91" s="6" t="s">
        <v>257</v>
      </c>
      <c r="C91" s="6" t="s">
        <v>255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"/>
  <sheetViews>
    <sheetView workbookViewId="0">
      <selection activeCell="C4" sqref="C4"/>
    </sheetView>
  </sheetViews>
  <sheetFormatPr defaultRowHeight="14.4" x14ac:dyDescent="0.3"/>
  <cols>
    <col min="1" max="1" width="10.6640625" bestFit="1" customWidth="1"/>
    <col min="2" max="2" width="8.109375" style="6" bestFit="1" customWidth="1"/>
    <col min="3" max="3" width="3.109375" style="6" bestFit="1" customWidth="1"/>
    <col min="4" max="4" width="7.109375" bestFit="1" customWidth="1"/>
    <col min="5" max="5" width="7.88671875" style="6" bestFit="1" customWidth="1"/>
    <col min="6" max="6" width="5" style="6" bestFit="1" customWidth="1"/>
    <col min="7" max="7" width="5.33203125" style="6" bestFit="1" customWidth="1"/>
    <col min="8" max="10" width="7.33203125" bestFit="1" customWidth="1"/>
    <col min="11" max="11" width="9.33203125" bestFit="1" customWidth="1"/>
    <col min="12" max="15" width="13.109375" bestFit="1" customWidth="1"/>
  </cols>
  <sheetData>
    <row r="2" spans="1:17" x14ac:dyDescent="0.3">
      <c r="A2" t="s">
        <v>0</v>
      </c>
      <c r="B2" s="6" t="s">
        <v>1</v>
      </c>
      <c r="C2" s="6" t="s">
        <v>21</v>
      </c>
      <c r="D2" s="6" t="s">
        <v>22</v>
      </c>
      <c r="E2" s="6" t="s">
        <v>33</v>
      </c>
      <c r="F2" s="6" t="s">
        <v>3</v>
      </c>
      <c r="G2" s="6" t="s">
        <v>5</v>
      </c>
      <c r="H2" s="5" t="s">
        <v>2</v>
      </c>
      <c r="I2" s="5" t="s">
        <v>4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12</v>
      </c>
      <c r="O2" s="3" t="s">
        <v>40</v>
      </c>
    </row>
    <row r="3" spans="1:17" ht="16.2" x14ac:dyDescent="0.3">
      <c r="A3" s="8"/>
      <c r="B3" s="9"/>
      <c r="C3" s="9"/>
      <c r="D3" s="10"/>
      <c r="E3" s="9" t="s">
        <v>34</v>
      </c>
      <c r="F3" s="9" t="s">
        <v>10</v>
      </c>
      <c r="G3" s="9" t="s">
        <v>10</v>
      </c>
      <c r="H3" s="11" t="s">
        <v>42</v>
      </c>
      <c r="I3" s="11" t="s">
        <v>42</v>
      </c>
      <c r="J3" s="12" t="s">
        <v>10</v>
      </c>
      <c r="K3" s="12" t="s">
        <v>43</v>
      </c>
      <c r="L3" s="12" t="s">
        <v>44</v>
      </c>
      <c r="M3" s="12" t="s">
        <v>45</v>
      </c>
      <c r="N3" s="12" t="s">
        <v>46</v>
      </c>
      <c r="O3" s="12" t="s">
        <v>47</v>
      </c>
    </row>
    <row r="4" spans="1:17" x14ac:dyDescent="0.3">
      <c r="A4" t="s">
        <v>68</v>
      </c>
      <c r="B4" s="6">
        <v>4503</v>
      </c>
      <c r="C4" s="6">
        <v>3</v>
      </c>
      <c r="E4" s="6" t="s">
        <v>36</v>
      </c>
      <c r="F4" s="6">
        <v>0</v>
      </c>
      <c r="G4" s="6">
        <v>200</v>
      </c>
      <c r="H4" s="4">
        <v>-1.95E-2</v>
      </c>
      <c r="I4" s="4">
        <v>-8.5352999999999994</v>
      </c>
      <c r="J4" s="4">
        <v>-0.46009420000000001</v>
      </c>
      <c r="K4" s="4">
        <v>-23.434750000000001</v>
      </c>
      <c r="L4" s="2">
        <v>-0.60326860000000004</v>
      </c>
      <c r="M4" s="2">
        <v>-0.2085274</v>
      </c>
      <c r="N4" s="2">
        <v>-3.0887649999999999E-2</v>
      </c>
      <c r="O4" s="2">
        <v>-1.736357E-3</v>
      </c>
      <c r="P4" s="2"/>
      <c r="Q4" s="2"/>
    </row>
    <row r="5" spans="1:17" x14ac:dyDescent="0.3">
      <c r="A5" t="s">
        <v>70</v>
      </c>
      <c r="B5" s="6">
        <v>4504</v>
      </c>
      <c r="C5" s="6">
        <v>3</v>
      </c>
      <c r="D5" s="18" t="s">
        <v>23</v>
      </c>
      <c r="E5" s="6" t="s">
        <v>35</v>
      </c>
      <c r="F5" s="6">
        <v>0</v>
      </c>
      <c r="G5" s="6">
        <v>200</v>
      </c>
      <c r="H5" s="4">
        <v>1.72E-2</v>
      </c>
      <c r="I5" s="4">
        <v>8.5596999999999994</v>
      </c>
      <c r="J5" s="4">
        <v>-0.3988044</v>
      </c>
      <c r="K5" s="4">
        <v>23.233260000000001</v>
      </c>
      <c r="L5" s="2">
        <v>-0.46703329999999998</v>
      </c>
      <c r="M5" s="2">
        <v>0.16797290000000001</v>
      </c>
      <c r="N5" s="2">
        <v>-2.6071319999999999E-2</v>
      </c>
      <c r="O5" s="2">
        <v>1.5311770000000001E-3</v>
      </c>
    </row>
    <row r="6" spans="1:17" x14ac:dyDescent="0.3">
      <c r="A6" t="s">
        <v>86</v>
      </c>
      <c r="B6" s="6">
        <v>4506</v>
      </c>
      <c r="C6" s="6">
        <v>3</v>
      </c>
      <c r="E6" s="6" t="s">
        <v>35</v>
      </c>
      <c r="F6" s="6">
        <v>0</v>
      </c>
      <c r="G6" s="6">
        <v>200</v>
      </c>
      <c r="H6" s="4">
        <v>1.9599999999999999E-2</v>
      </c>
      <c r="I6" s="4">
        <v>8.5511999999999997</v>
      </c>
      <c r="J6" s="4">
        <v>-0.45479930000000002</v>
      </c>
      <c r="K6" s="4">
        <v>23.282589999999999</v>
      </c>
      <c r="L6" s="2">
        <v>-0.45845669999999999</v>
      </c>
      <c r="M6" s="2">
        <v>0.15790770000000001</v>
      </c>
      <c r="N6" s="2">
        <v>-2.3933949999999999E-2</v>
      </c>
      <c r="O6" s="2">
        <v>1.4023460000000001E-3</v>
      </c>
    </row>
    <row r="7" spans="1:17" x14ac:dyDescent="0.3">
      <c r="A7" t="s">
        <v>87</v>
      </c>
      <c r="B7" s="6">
        <v>4505</v>
      </c>
      <c r="C7" s="6">
        <v>3</v>
      </c>
      <c r="E7" s="6" t="s">
        <v>36</v>
      </c>
      <c r="F7" s="6">
        <v>0</v>
      </c>
      <c r="G7" s="6">
        <v>200</v>
      </c>
      <c r="H7" s="4">
        <v>-1.7600000000000001E-2</v>
      </c>
      <c r="I7" s="4">
        <v>-8.5429999999999993</v>
      </c>
      <c r="J7" s="4">
        <v>-0.40895720000000002</v>
      </c>
      <c r="K7" s="4">
        <v>-23.24945</v>
      </c>
      <c r="L7" s="2">
        <v>-0.45398810000000001</v>
      </c>
      <c r="M7" s="2">
        <v>-0.1599429</v>
      </c>
      <c r="N7" s="2">
        <v>-2.43184E-2</v>
      </c>
      <c r="O7" s="2">
        <v>-1.4226E-3</v>
      </c>
    </row>
    <row r="9" spans="1:17" x14ac:dyDescent="0.3">
      <c r="A9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3" width="3.109375" bestFit="1" customWidth="1"/>
    <col min="4" max="4" width="7.109375" bestFit="1" customWidth="1"/>
    <col min="5" max="5" width="7.88671875" bestFit="1" customWidth="1"/>
    <col min="6" max="6" width="5" bestFit="1" customWidth="1"/>
    <col min="7" max="7" width="5.33203125" bestFit="1" customWidth="1"/>
    <col min="8" max="8" width="7.5546875" bestFit="1" customWidth="1"/>
    <col min="9" max="9" width="8.5546875" bestFit="1" customWidth="1"/>
    <col min="10" max="10" width="13.109375" bestFit="1" customWidth="1"/>
    <col min="11" max="11" width="13.6640625" bestFit="1" customWidth="1"/>
    <col min="12" max="12" width="13.109375" bestFit="1" customWidth="1"/>
    <col min="13" max="13" width="13.44140625" bestFit="1" customWidth="1"/>
    <col min="14" max="14" width="13.109375" bestFit="1" customWidth="1"/>
    <col min="15" max="15" width="13.44140625" bestFit="1" customWidth="1"/>
  </cols>
  <sheetData>
    <row r="1" spans="1:15" x14ac:dyDescent="0.3">
      <c r="B1" s="6"/>
      <c r="C1" s="6"/>
      <c r="E1" s="6"/>
      <c r="F1" s="6"/>
      <c r="G1" s="6"/>
    </row>
    <row r="2" spans="1:15" x14ac:dyDescent="0.3">
      <c r="A2" t="s">
        <v>0</v>
      </c>
      <c r="B2" s="6" t="s">
        <v>1</v>
      </c>
      <c r="C2" s="6" t="s">
        <v>21</v>
      </c>
      <c r="D2" s="6" t="s">
        <v>22</v>
      </c>
      <c r="E2" s="6" t="s">
        <v>33</v>
      </c>
      <c r="F2" s="6" t="s">
        <v>3</v>
      </c>
      <c r="G2" s="6" t="s">
        <v>5</v>
      </c>
      <c r="H2" s="5" t="s">
        <v>2</v>
      </c>
      <c r="I2" s="5" t="s">
        <v>4</v>
      </c>
      <c r="J2" s="29" t="s">
        <v>6</v>
      </c>
      <c r="K2" s="29" t="s">
        <v>7</v>
      </c>
      <c r="L2" s="29" t="s">
        <v>8</v>
      </c>
      <c r="M2" s="29" t="s">
        <v>9</v>
      </c>
      <c r="N2" s="29" t="s">
        <v>12</v>
      </c>
      <c r="O2" s="29" t="s">
        <v>40</v>
      </c>
    </row>
    <row r="3" spans="1:15" ht="16.2" x14ac:dyDescent="0.3">
      <c r="A3" s="8"/>
      <c r="B3" s="9"/>
      <c r="C3" s="9"/>
      <c r="D3" s="10" t="s">
        <v>23</v>
      </c>
      <c r="E3" s="9" t="s">
        <v>34</v>
      </c>
      <c r="F3" s="9" t="s">
        <v>10</v>
      </c>
      <c r="G3" s="9" t="s">
        <v>10</v>
      </c>
      <c r="H3" s="11" t="s">
        <v>16</v>
      </c>
      <c r="I3" s="11" t="s">
        <v>16</v>
      </c>
      <c r="J3" s="12" t="s">
        <v>10</v>
      </c>
      <c r="K3" s="12" t="s">
        <v>17</v>
      </c>
      <c r="L3" s="12" t="s">
        <v>18</v>
      </c>
      <c r="M3" s="12" t="s">
        <v>19</v>
      </c>
      <c r="N3" s="12" t="s">
        <v>20</v>
      </c>
      <c r="O3" s="12" t="s">
        <v>90</v>
      </c>
    </row>
    <row r="4" spans="1:15" x14ac:dyDescent="0.3">
      <c r="A4" t="s">
        <v>192</v>
      </c>
      <c r="B4" s="6">
        <v>4568</v>
      </c>
      <c r="E4" s="6" t="s">
        <v>36</v>
      </c>
      <c r="F4" s="6">
        <v>0</v>
      </c>
      <c r="G4" s="6">
        <v>125</v>
      </c>
      <c r="H4" s="4">
        <v>0.1971</v>
      </c>
      <c r="I4" s="4">
        <v>25.430099999999999</v>
      </c>
      <c r="J4" s="2">
        <v>-1.0126839999999999</v>
      </c>
      <c r="K4" s="2">
        <v>5.1442740000000002</v>
      </c>
      <c r="L4" s="2">
        <v>-2.8131420000000001E-2</v>
      </c>
      <c r="M4" s="2">
        <v>1.5393970000000001E-3</v>
      </c>
      <c r="N4" s="2">
        <v>-3.8986619999999998E-5</v>
      </c>
      <c r="O4" s="2">
        <v>4.112666E-7</v>
      </c>
    </row>
    <row r="5" spans="1:15" x14ac:dyDescent="0.3">
      <c r="A5" t="s">
        <v>191</v>
      </c>
      <c r="B5" s="6">
        <v>4571</v>
      </c>
      <c r="E5" s="6" t="s">
        <v>35</v>
      </c>
      <c r="F5" s="6">
        <v>0</v>
      </c>
      <c r="G5" s="6">
        <v>125</v>
      </c>
      <c r="H5" s="4">
        <v>0.2487</v>
      </c>
      <c r="I5" s="4">
        <v>33.104700000000001</v>
      </c>
      <c r="J5" s="2">
        <v>-1.0070319999999999</v>
      </c>
      <c r="K5" s="2">
        <v>4.0587270000000002</v>
      </c>
      <c r="L5" s="2">
        <v>-3.7337599999999999E-2</v>
      </c>
      <c r="M5" s="2">
        <v>2.1124199999999998E-3</v>
      </c>
      <c r="N5" s="2">
        <v>-5.4382239999999999E-5</v>
      </c>
      <c r="O5" s="2">
        <v>5.3419320000000001E-7</v>
      </c>
    </row>
    <row r="6" spans="1:15" x14ac:dyDescent="0.3">
      <c r="A6" t="s">
        <v>194</v>
      </c>
      <c r="B6" s="6">
        <v>4569</v>
      </c>
      <c r="E6" s="6" t="s">
        <v>36</v>
      </c>
      <c r="F6" s="6">
        <v>0</v>
      </c>
      <c r="G6" s="6">
        <v>125</v>
      </c>
      <c r="H6" s="4">
        <v>0.13600000000000001</v>
      </c>
      <c r="I6" s="4">
        <v>17.993300000000001</v>
      </c>
      <c r="J6" s="2">
        <v>-0.98697650000000003</v>
      </c>
      <c r="K6" s="2">
        <v>7.2674849999999998</v>
      </c>
      <c r="L6" s="2">
        <v>-5.6630710000000001E-2</v>
      </c>
      <c r="M6" s="2">
        <v>4.4228970000000003E-3</v>
      </c>
      <c r="N6" s="2">
        <v>-1.5950320000000001E-4</v>
      </c>
      <c r="O6" s="2">
        <v>2.390559E-6</v>
      </c>
    </row>
    <row r="7" spans="1:15" x14ac:dyDescent="0.3">
      <c r="A7" t="s">
        <v>189</v>
      </c>
      <c r="B7" s="6">
        <v>4570</v>
      </c>
      <c r="C7" s="6"/>
      <c r="E7" s="6" t="s">
        <v>35</v>
      </c>
      <c r="F7" s="6">
        <v>0</v>
      </c>
      <c r="G7" s="6">
        <v>125</v>
      </c>
      <c r="H7" s="4">
        <v>0.1326</v>
      </c>
      <c r="I7" s="4">
        <v>21.555099999999999</v>
      </c>
      <c r="J7" s="2">
        <v>-0.80023109999999997</v>
      </c>
      <c r="K7" s="2">
        <v>6.0415850000000004</v>
      </c>
      <c r="L7" s="2">
        <v>-4.3814520000000003E-2</v>
      </c>
      <c r="M7" s="2">
        <v>3.407799E-3</v>
      </c>
      <c r="N7" s="2">
        <v>-1.2006630000000001E-4</v>
      </c>
      <c r="O7" s="2">
        <v>1.6591159999999999E-6</v>
      </c>
    </row>
    <row r="9" spans="1:15" x14ac:dyDescent="0.3">
      <c r="A9" t="s">
        <v>193</v>
      </c>
    </row>
    <row r="10" spans="1:15" x14ac:dyDescent="0.3">
      <c r="A10" s="28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workbookViewId="0">
      <selection activeCell="O2" sqref="O2:O3"/>
    </sheetView>
  </sheetViews>
  <sheetFormatPr defaultRowHeight="14.4" x14ac:dyDescent="0.3"/>
  <cols>
    <col min="1" max="1" width="10.6640625" customWidth="1"/>
    <col min="2" max="2" width="8.109375" bestFit="1" customWidth="1"/>
    <col min="3" max="3" width="3.109375" bestFit="1" customWidth="1"/>
    <col min="4" max="4" width="7.109375" bestFit="1" customWidth="1"/>
    <col min="5" max="5" width="7.88671875" bestFit="1" customWidth="1"/>
    <col min="6" max="6" width="5" bestFit="1" customWidth="1"/>
    <col min="7" max="7" width="5.33203125" bestFit="1" customWidth="1"/>
    <col min="8" max="8" width="7.6640625" bestFit="1" customWidth="1"/>
    <col min="9" max="9" width="8.5546875" bestFit="1" customWidth="1"/>
    <col min="10" max="10" width="13.44140625" bestFit="1" customWidth="1"/>
    <col min="11" max="11" width="13.6640625" bestFit="1" customWidth="1"/>
    <col min="12" max="12" width="13.109375" bestFit="1" customWidth="1"/>
    <col min="13" max="13" width="13.44140625" bestFit="1" customWidth="1"/>
    <col min="14" max="14" width="13.109375" bestFit="1" customWidth="1"/>
    <col min="15" max="15" width="13.44140625" bestFit="1" customWidth="1"/>
    <col min="16" max="16" width="2.6640625" customWidth="1"/>
  </cols>
  <sheetData>
    <row r="1" spans="1:15" x14ac:dyDescent="0.3">
      <c r="B1" s="6"/>
      <c r="C1" s="6"/>
      <c r="E1" s="6"/>
      <c r="F1" s="6"/>
      <c r="G1" s="6"/>
    </row>
    <row r="2" spans="1:15" x14ac:dyDescent="0.3">
      <c r="A2" t="s">
        <v>0</v>
      </c>
      <c r="B2" s="6" t="s">
        <v>1</v>
      </c>
      <c r="C2" s="6" t="s">
        <v>21</v>
      </c>
      <c r="D2" s="6" t="s">
        <v>22</v>
      </c>
      <c r="E2" s="6" t="s">
        <v>33</v>
      </c>
      <c r="F2" s="6" t="s">
        <v>3</v>
      </c>
      <c r="G2" s="6" t="s">
        <v>5</v>
      </c>
      <c r="H2" s="5" t="s">
        <v>2</v>
      </c>
      <c r="I2" s="5" t="s">
        <v>4</v>
      </c>
      <c r="J2" s="30" t="s">
        <v>6</v>
      </c>
      <c r="K2" s="30" t="s">
        <v>7</v>
      </c>
      <c r="L2" s="30" t="s">
        <v>8</v>
      </c>
      <c r="M2" s="30" t="s">
        <v>9</v>
      </c>
      <c r="N2" s="30" t="s">
        <v>12</v>
      </c>
      <c r="O2" s="30" t="s">
        <v>40</v>
      </c>
    </row>
    <row r="3" spans="1:15" ht="16.2" x14ac:dyDescent="0.3">
      <c r="A3" s="8"/>
      <c r="B3" s="9"/>
      <c r="C3" s="9"/>
      <c r="D3" s="10" t="s">
        <v>23</v>
      </c>
      <c r="E3" s="9" t="s">
        <v>34</v>
      </c>
      <c r="F3" s="9" t="s">
        <v>10</v>
      </c>
      <c r="G3" s="9" t="s">
        <v>10</v>
      </c>
      <c r="H3" s="11" t="s">
        <v>16</v>
      </c>
      <c r="I3" s="11" t="s">
        <v>16</v>
      </c>
      <c r="J3" s="12" t="s">
        <v>10</v>
      </c>
      <c r="K3" s="12" t="s">
        <v>17</v>
      </c>
      <c r="L3" s="12" t="s">
        <v>18</v>
      </c>
      <c r="M3" s="12" t="s">
        <v>19</v>
      </c>
      <c r="N3" s="12" t="s">
        <v>20</v>
      </c>
      <c r="O3" s="12" t="s">
        <v>90</v>
      </c>
    </row>
    <row r="4" spans="1:15" x14ac:dyDescent="0.3">
      <c r="A4" t="s">
        <v>195</v>
      </c>
      <c r="B4" s="6">
        <v>4557</v>
      </c>
      <c r="C4" s="6">
        <v>5</v>
      </c>
      <c r="E4" s="6" t="s">
        <v>36</v>
      </c>
      <c r="F4" s="6">
        <v>0</v>
      </c>
      <c r="G4" s="6">
        <v>265</v>
      </c>
      <c r="H4" s="4">
        <v>3.8699999999999998E-2</v>
      </c>
      <c r="I4" s="4">
        <v>11.246</v>
      </c>
      <c r="J4" s="2">
        <v>-0.92561660000000001</v>
      </c>
      <c r="K4" s="2">
        <v>23.95429</v>
      </c>
      <c r="L4" s="2">
        <v>-0.44284010000000001</v>
      </c>
      <c r="M4" s="2">
        <v>9.5228519999999997E-2</v>
      </c>
      <c r="N4" s="2">
        <v>-8.7766470000000003E-3</v>
      </c>
      <c r="O4" s="2">
        <v>3.1955329999999998E-4</v>
      </c>
    </row>
    <row r="5" spans="1:15" x14ac:dyDescent="0.3">
      <c r="A5" t="s">
        <v>196</v>
      </c>
      <c r="B5" s="6">
        <v>4560</v>
      </c>
      <c r="C5" s="6">
        <v>5</v>
      </c>
      <c r="D5" s="18" t="s">
        <v>23</v>
      </c>
      <c r="E5" s="6" t="s">
        <v>35</v>
      </c>
      <c r="F5" s="6">
        <v>0</v>
      </c>
      <c r="G5" s="6">
        <v>265</v>
      </c>
      <c r="H5" s="4">
        <v>3.78E-2</v>
      </c>
      <c r="I5" s="4">
        <v>11.165699999999999</v>
      </c>
      <c r="J5" s="2">
        <v>-0.9073388</v>
      </c>
      <c r="K5" s="2">
        <v>24.07207</v>
      </c>
      <c r="L5" s="2">
        <v>-0.41110069999999999</v>
      </c>
      <c r="M5" s="2">
        <v>8.9074860000000006E-2</v>
      </c>
      <c r="N5" s="2">
        <v>-8.2205279999999995E-3</v>
      </c>
      <c r="O5" s="2">
        <v>3.0051850000000001E-4</v>
      </c>
    </row>
    <row r="6" spans="1:15" x14ac:dyDescent="0.3">
      <c r="A6" t="s">
        <v>197</v>
      </c>
      <c r="B6" s="6">
        <v>4554</v>
      </c>
      <c r="C6" s="6">
        <v>24</v>
      </c>
      <c r="E6" s="6" t="s">
        <v>35</v>
      </c>
      <c r="F6" s="6">
        <v>0</v>
      </c>
      <c r="G6" s="6">
        <v>200</v>
      </c>
      <c r="H6" s="4">
        <v>8.8499999999999995E-2</v>
      </c>
      <c r="I6" s="4">
        <v>18.9803</v>
      </c>
      <c r="J6" s="2">
        <v>-0.95918389999999998</v>
      </c>
      <c r="K6" s="2">
        <v>10.84944</v>
      </c>
      <c r="L6" s="2">
        <v>-9.6743140000000005E-2</v>
      </c>
      <c r="M6" s="2">
        <v>9.7337699999999992E-3</v>
      </c>
      <c r="N6" s="2">
        <v>-4.2333920000000002E-4</v>
      </c>
      <c r="O6" s="2">
        <v>7.4168699999999997E-6</v>
      </c>
    </row>
    <row r="7" spans="1:15" x14ac:dyDescent="0.3">
      <c r="A7" t="s">
        <v>198</v>
      </c>
      <c r="B7" s="6">
        <v>4572</v>
      </c>
      <c r="C7" s="6">
        <v>24</v>
      </c>
      <c r="D7" s="18"/>
      <c r="E7" s="6" t="s">
        <v>35</v>
      </c>
      <c r="F7" s="6">
        <v>0</v>
      </c>
      <c r="G7" s="6">
        <v>200</v>
      </c>
      <c r="H7" s="4">
        <v>8.7599999999999997E-2</v>
      </c>
      <c r="I7" s="4">
        <v>18.970600000000001</v>
      </c>
      <c r="J7" s="2">
        <v>-0.94841759999999997</v>
      </c>
      <c r="K7" s="2">
        <v>10.843830000000001</v>
      </c>
      <c r="L7" s="2">
        <v>-9.8786230000000003E-2</v>
      </c>
      <c r="M7" s="2">
        <v>1.01948E-2</v>
      </c>
      <c r="N7" s="2">
        <v>-4.5256819999999999E-4</v>
      </c>
      <c r="O7" s="2">
        <v>8.0580550000000002E-6</v>
      </c>
    </row>
    <row r="8" spans="1:15" x14ac:dyDescent="0.3">
      <c r="A8" t="s">
        <v>199</v>
      </c>
      <c r="B8" s="6">
        <v>4559</v>
      </c>
      <c r="C8" s="6">
        <v>24</v>
      </c>
      <c r="E8" s="6" t="s">
        <v>36</v>
      </c>
      <c r="F8" s="6">
        <v>0</v>
      </c>
      <c r="G8" s="6">
        <v>200</v>
      </c>
      <c r="H8" s="4">
        <v>6.88E-2</v>
      </c>
      <c r="I8" s="4">
        <v>19.240200000000002</v>
      </c>
      <c r="J8" s="2">
        <v>-0.73266940000000003</v>
      </c>
      <c r="K8" s="2">
        <v>10.656029999999999</v>
      </c>
      <c r="L8" s="2">
        <v>-5.7509520000000001E-2</v>
      </c>
      <c r="M8" s="2">
        <v>4.8290379999999999E-3</v>
      </c>
      <c r="N8" s="2">
        <v>-1.8268010000000001E-4</v>
      </c>
      <c r="O8" s="2">
        <v>2.8963070000000001E-6</v>
      </c>
    </row>
    <row r="9" spans="1:15" x14ac:dyDescent="0.3">
      <c r="A9" t="s">
        <v>200</v>
      </c>
      <c r="B9" s="6">
        <v>4558</v>
      </c>
      <c r="C9" s="6">
        <v>23</v>
      </c>
      <c r="E9" s="6" t="s">
        <v>36</v>
      </c>
      <c r="F9" s="6">
        <v>0</v>
      </c>
      <c r="G9" s="6">
        <v>200</v>
      </c>
      <c r="H9" s="4">
        <v>0.14319999999999999</v>
      </c>
      <c r="I9" s="4">
        <v>32.388500000000001</v>
      </c>
      <c r="J9" s="2">
        <v>-0.90950779999999998</v>
      </c>
      <c r="K9" s="2">
        <v>6.3567629999999999</v>
      </c>
      <c r="L9" s="2">
        <v>-3.032994E-2</v>
      </c>
      <c r="M9" s="2">
        <v>1.718804E-3</v>
      </c>
      <c r="N9" s="2">
        <v>-4.1853139999999997E-5</v>
      </c>
      <c r="O9" s="2">
        <v>4.067786E-7</v>
      </c>
    </row>
    <row r="10" spans="1:15" x14ac:dyDescent="0.3">
      <c r="A10" t="s">
        <v>201</v>
      </c>
      <c r="B10" s="6">
        <v>4555</v>
      </c>
      <c r="C10" s="6">
        <v>23</v>
      </c>
      <c r="D10" s="18" t="s">
        <v>23</v>
      </c>
      <c r="E10" s="6" t="s">
        <v>35</v>
      </c>
      <c r="F10" s="6">
        <v>0</v>
      </c>
      <c r="G10" s="6">
        <v>200</v>
      </c>
      <c r="H10" s="4">
        <v>0.14510000000000001</v>
      </c>
      <c r="I10" s="4">
        <v>32.354199999999999</v>
      </c>
      <c r="J10" s="2">
        <v>-0.9224426</v>
      </c>
      <c r="K10" s="2">
        <v>6.3653519999999997</v>
      </c>
      <c r="L10" s="2">
        <v>-3.1837009999999999E-2</v>
      </c>
      <c r="M10" s="2">
        <v>1.863078E-3</v>
      </c>
      <c r="N10" s="2">
        <v>-4.6919119999999997E-5</v>
      </c>
      <c r="O10" s="2">
        <v>4.6870590000000002E-7</v>
      </c>
    </row>
    <row r="11" spans="1:15" x14ac:dyDescent="0.3">
      <c r="A11" t="s">
        <v>202</v>
      </c>
      <c r="B11" s="6">
        <v>4556</v>
      </c>
      <c r="C11" s="6">
        <v>22</v>
      </c>
      <c r="D11" s="18"/>
      <c r="E11" s="6" t="s">
        <v>36</v>
      </c>
      <c r="F11" s="6">
        <v>0</v>
      </c>
      <c r="G11" s="6">
        <v>200</v>
      </c>
      <c r="H11" s="4">
        <v>0.1794</v>
      </c>
      <c r="I11" s="4">
        <v>37.885800000000003</v>
      </c>
      <c r="J11" s="2">
        <v>-0.97447150000000005</v>
      </c>
      <c r="K11" s="2">
        <v>5.4381760000000003</v>
      </c>
      <c r="L11" s="2">
        <v>-2.559094E-2</v>
      </c>
      <c r="M11" s="2">
        <v>1.317988E-3</v>
      </c>
      <c r="N11" s="2">
        <v>-2.9178870000000001E-5</v>
      </c>
      <c r="O11" s="2">
        <v>2.577722E-7</v>
      </c>
    </row>
    <row r="12" spans="1:15" x14ac:dyDescent="0.3">
      <c r="A12" t="s">
        <v>203</v>
      </c>
      <c r="B12" s="6">
        <v>4562</v>
      </c>
      <c r="C12" s="6">
        <v>18</v>
      </c>
      <c r="E12" s="6" t="s">
        <v>36</v>
      </c>
      <c r="F12" s="6">
        <v>0</v>
      </c>
      <c r="G12" s="6">
        <v>200</v>
      </c>
      <c r="H12" s="4">
        <v>8.4500000000000006E-2</v>
      </c>
      <c r="I12" s="4">
        <v>24.220099999999999</v>
      </c>
      <c r="J12" s="2">
        <v>-0.71487639999999997</v>
      </c>
      <c r="K12" s="2">
        <v>8.4665549999999996</v>
      </c>
      <c r="L12" s="2">
        <v>-3.8170860000000001E-2</v>
      </c>
      <c r="M12" s="2">
        <v>2.6297429999999999E-3</v>
      </c>
      <c r="N12" s="2">
        <v>-8.0856210000000001E-5</v>
      </c>
      <c r="O12" s="2">
        <v>1.020554E-6</v>
      </c>
    </row>
    <row r="13" spans="1:15" x14ac:dyDescent="0.3">
      <c r="A13" t="s">
        <v>204</v>
      </c>
      <c r="B13" s="6">
        <v>4561</v>
      </c>
      <c r="C13" s="6">
        <v>18</v>
      </c>
      <c r="D13" s="18" t="s">
        <v>23</v>
      </c>
      <c r="E13" s="6" t="s">
        <v>35</v>
      </c>
      <c r="F13" s="6">
        <v>0</v>
      </c>
      <c r="G13" s="6">
        <v>200</v>
      </c>
      <c r="H13" s="4">
        <v>0.10780000000000001</v>
      </c>
      <c r="I13" s="4">
        <v>23.99</v>
      </c>
      <c r="J13" s="2">
        <v>-0.92599509999999996</v>
      </c>
      <c r="K13" s="2">
        <v>8.6016010000000005</v>
      </c>
      <c r="L13" s="2">
        <v>-5.9455090000000002E-2</v>
      </c>
      <c r="M13" s="2">
        <v>4.6764989999999998E-3</v>
      </c>
      <c r="N13" s="2">
        <v>-1.5960780000000001E-4</v>
      </c>
      <c r="O13" s="2">
        <v>2.150732E-6</v>
      </c>
    </row>
    <row r="14" spans="1:15" x14ac:dyDescent="0.3">
      <c r="A14" t="s">
        <v>212</v>
      </c>
      <c r="B14" s="6">
        <v>4563</v>
      </c>
      <c r="C14" s="6"/>
      <c r="D14" s="18"/>
      <c r="E14" s="6" t="s">
        <v>35</v>
      </c>
      <c r="F14" s="6">
        <v>0</v>
      </c>
      <c r="G14" s="6">
        <v>200</v>
      </c>
      <c r="H14" s="4">
        <v>0.1055</v>
      </c>
      <c r="I14" s="4">
        <v>22.896599999999999</v>
      </c>
      <c r="J14" s="2">
        <v>-0.94703389999999998</v>
      </c>
      <c r="K14" s="2">
        <v>8.9884430000000002</v>
      </c>
      <c r="L14" s="2">
        <v>-6.6246289999999999E-2</v>
      </c>
      <c r="M14" s="2">
        <v>5.5495609999999997E-3</v>
      </c>
      <c r="N14" s="2">
        <v>-2.0096790000000001E-4</v>
      </c>
      <c r="O14" s="2">
        <v>2.9384670000000001E-6</v>
      </c>
    </row>
    <row r="16" spans="1:15" ht="15.6" x14ac:dyDescent="0.35">
      <c r="A16" s="9" t="s">
        <v>103</v>
      </c>
      <c r="B16" s="9" t="s">
        <v>218</v>
      </c>
    </row>
    <row r="17" spans="1:17" x14ac:dyDescent="0.3">
      <c r="A17" s="6">
        <v>0.48609999999999998</v>
      </c>
      <c r="B17" s="6">
        <v>200</v>
      </c>
    </row>
    <row r="18" spans="1:17" ht="15.6" x14ac:dyDescent="0.35">
      <c r="A18" s="6">
        <v>0.48749999999999999</v>
      </c>
      <c r="B18" s="6">
        <v>262</v>
      </c>
      <c r="H18" s="6" t="s">
        <v>207</v>
      </c>
      <c r="I18" s="6" t="s">
        <v>1</v>
      </c>
      <c r="J18" s="6" t="s">
        <v>210</v>
      </c>
      <c r="K18" s="48" t="s">
        <v>208</v>
      </c>
      <c r="L18" s="48"/>
      <c r="M18" s="48" t="s">
        <v>209</v>
      </c>
      <c r="N18" s="48"/>
      <c r="O18" s="6" t="s">
        <v>213</v>
      </c>
    </row>
    <row r="19" spans="1:17" x14ac:dyDescent="0.3">
      <c r="H19" s="9" t="s">
        <v>32</v>
      </c>
      <c r="I19" s="9"/>
      <c r="J19" s="9" t="s">
        <v>42</v>
      </c>
      <c r="K19" s="31" t="s">
        <v>205</v>
      </c>
      <c r="L19" s="31" t="s">
        <v>206</v>
      </c>
      <c r="M19" s="31" t="s">
        <v>205</v>
      </c>
      <c r="N19" s="31" t="s">
        <v>206</v>
      </c>
      <c r="O19" s="8"/>
    </row>
    <row r="20" spans="1:17" x14ac:dyDescent="0.3">
      <c r="H20" s="6" t="s">
        <v>195</v>
      </c>
      <c r="I20" s="6">
        <v>4557</v>
      </c>
      <c r="J20" s="35">
        <v>3.2659013083331394</v>
      </c>
      <c r="K20" s="33">
        <v>0.2</v>
      </c>
      <c r="L20" s="32">
        <v>6.6E-3</v>
      </c>
      <c r="M20" s="13">
        <v>100</v>
      </c>
      <c r="N20" s="32">
        <v>0.55000000000000004</v>
      </c>
      <c r="O20" s="18" t="s">
        <v>23</v>
      </c>
    </row>
    <row r="21" spans="1:17" x14ac:dyDescent="0.3">
      <c r="H21" s="6" t="s">
        <v>196</v>
      </c>
      <c r="I21" s="6">
        <v>4560</v>
      </c>
      <c r="J21" s="35">
        <v>-3.2659013083331394</v>
      </c>
      <c r="K21" s="33">
        <v>0.2</v>
      </c>
      <c r="L21" s="32">
        <v>3.9E-2</v>
      </c>
      <c r="M21" s="13">
        <v>100</v>
      </c>
      <c r="N21" s="32">
        <v>0.47</v>
      </c>
    </row>
    <row r="22" spans="1:17" x14ac:dyDescent="0.3">
      <c r="H22" s="6" t="s">
        <v>197</v>
      </c>
      <c r="I22" s="6">
        <v>4554</v>
      </c>
      <c r="J22" s="35">
        <v>-1.4750805273143408</v>
      </c>
      <c r="K22" s="33">
        <v>0.2</v>
      </c>
      <c r="L22" s="32">
        <v>8.0000000000000002E-3</v>
      </c>
      <c r="M22" s="13">
        <v>100</v>
      </c>
      <c r="N22" s="32">
        <v>0.45</v>
      </c>
      <c r="O22" s="18" t="s">
        <v>23</v>
      </c>
    </row>
    <row r="23" spans="1:17" x14ac:dyDescent="0.3">
      <c r="H23" s="6" t="s">
        <v>198</v>
      </c>
      <c r="I23" s="6">
        <v>4572</v>
      </c>
      <c r="J23" s="35">
        <v>-1.4750805273143408</v>
      </c>
      <c r="K23" s="33">
        <v>0.2</v>
      </c>
      <c r="L23" s="32">
        <v>1.2E-2</v>
      </c>
      <c r="M23" s="13">
        <v>100</v>
      </c>
      <c r="N23" s="32">
        <v>0.45</v>
      </c>
      <c r="O23" s="20" t="s">
        <v>228</v>
      </c>
    </row>
    <row r="24" spans="1:17" x14ac:dyDescent="0.3">
      <c r="H24" s="6" t="s">
        <v>199</v>
      </c>
      <c r="I24" s="6">
        <v>4559</v>
      </c>
      <c r="J24" s="35">
        <v>1.4750805273143408</v>
      </c>
      <c r="K24" s="33">
        <v>0.5</v>
      </c>
      <c r="L24" s="32">
        <v>1.9E-2</v>
      </c>
      <c r="M24" s="13">
        <v>100</v>
      </c>
      <c r="N24" s="32">
        <v>0.43</v>
      </c>
      <c r="O24" s="37" t="s">
        <v>23</v>
      </c>
    </row>
    <row r="25" spans="1:17" x14ac:dyDescent="0.3">
      <c r="H25" s="6" t="s">
        <v>200</v>
      </c>
      <c r="I25" s="6">
        <v>4558</v>
      </c>
      <c r="J25" s="35">
        <v>0.86791782185797306</v>
      </c>
      <c r="K25" s="33">
        <v>0.5</v>
      </c>
      <c r="L25" s="32">
        <v>2.5000000000000001E-3</v>
      </c>
      <c r="M25" s="13">
        <v>100</v>
      </c>
      <c r="N25" s="32">
        <v>0.48599999999999999</v>
      </c>
      <c r="O25" s="18" t="s">
        <v>23</v>
      </c>
    </row>
    <row r="26" spans="1:17" x14ac:dyDescent="0.3">
      <c r="H26" s="6" t="s">
        <v>201</v>
      </c>
      <c r="I26" s="6">
        <v>4555</v>
      </c>
      <c r="J26" s="35">
        <v>-0.86791782185797306</v>
      </c>
      <c r="K26" s="33">
        <v>0.5</v>
      </c>
      <c r="L26" s="32">
        <v>4.0000000000000001E-3</v>
      </c>
      <c r="M26" s="13">
        <v>100</v>
      </c>
      <c r="N26" s="32">
        <v>0.47499999999999998</v>
      </c>
    </row>
    <row r="27" spans="1:17" x14ac:dyDescent="0.3">
      <c r="H27" s="6" t="s">
        <v>202</v>
      </c>
      <c r="I27" s="6">
        <v>4556</v>
      </c>
      <c r="J27" s="35">
        <v>0.7375402636571704</v>
      </c>
      <c r="K27" s="13">
        <v>1</v>
      </c>
      <c r="L27" s="32">
        <v>4.0000000000000001E-3</v>
      </c>
      <c r="M27" s="13">
        <v>100</v>
      </c>
      <c r="N27" s="32">
        <v>0.45</v>
      </c>
      <c r="O27" s="37" t="s">
        <v>23</v>
      </c>
      <c r="Q27" s="38"/>
    </row>
    <row r="28" spans="1:17" x14ac:dyDescent="0.3">
      <c r="H28" s="6" t="s">
        <v>203</v>
      </c>
      <c r="I28" s="6">
        <v>4562</v>
      </c>
      <c r="J28" s="35">
        <v>1.1710556374811809</v>
      </c>
      <c r="K28" s="33">
        <v>0.2</v>
      </c>
      <c r="L28" s="32">
        <v>2.5999999999999999E-2</v>
      </c>
      <c r="M28" s="13">
        <v>10</v>
      </c>
      <c r="N28" s="32">
        <v>0.42699999999999999</v>
      </c>
      <c r="O28" s="18" t="s">
        <v>23</v>
      </c>
    </row>
    <row r="29" spans="1:17" x14ac:dyDescent="0.3">
      <c r="H29" s="6" t="s">
        <v>204</v>
      </c>
      <c r="I29" s="6">
        <v>4561</v>
      </c>
      <c r="J29" s="35">
        <v>-1.1710556374811809</v>
      </c>
      <c r="K29" s="34">
        <v>0.02</v>
      </c>
      <c r="L29" s="32">
        <v>7.0000000000000001E-3</v>
      </c>
      <c r="M29" s="34">
        <v>0.05</v>
      </c>
      <c r="N29" s="32">
        <v>0.434</v>
      </c>
    </row>
    <row r="30" spans="1:17" x14ac:dyDescent="0.3">
      <c r="H30" s="6" t="s">
        <v>212</v>
      </c>
      <c r="I30" s="6">
        <v>4563</v>
      </c>
      <c r="J30" s="35">
        <v>-1.2211823846903274</v>
      </c>
      <c r="K30" s="36">
        <v>0.2</v>
      </c>
      <c r="L30" s="32">
        <v>5.8999999999999999E-3</v>
      </c>
      <c r="M30" s="36">
        <v>10</v>
      </c>
      <c r="N30" s="32">
        <v>0.47</v>
      </c>
      <c r="O30" s="37" t="s">
        <v>23</v>
      </c>
      <c r="Q30" s="38"/>
    </row>
    <row r="31" spans="1:17" x14ac:dyDescent="0.3">
      <c r="H31" s="6"/>
      <c r="I31" s="6"/>
      <c r="J31" s="35"/>
      <c r="K31" s="34"/>
      <c r="L31" s="32"/>
      <c r="M31" s="36"/>
      <c r="N31" s="32"/>
    </row>
    <row r="32" spans="1:17" x14ac:dyDescent="0.3">
      <c r="H32" s="6"/>
      <c r="I32" s="6"/>
      <c r="J32" s="35"/>
      <c r="K32" s="34"/>
      <c r="L32" s="32"/>
      <c r="M32" s="36"/>
      <c r="N32" s="32"/>
    </row>
    <row r="33" spans="9:14" x14ac:dyDescent="0.3">
      <c r="I33" s="6"/>
      <c r="L33" s="32"/>
      <c r="N33" s="32"/>
    </row>
    <row r="34" spans="9:14" x14ac:dyDescent="0.3">
      <c r="I34" s="6"/>
      <c r="L34" s="32"/>
      <c r="N34" s="32"/>
    </row>
    <row r="35" spans="9:14" x14ac:dyDescent="0.3">
      <c r="I35" s="6"/>
      <c r="L35" s="32"/>
      <c r="N35" s="32"/>
    </row>
    <row r="36" spans="9:14" x14ac:dyDescent="0.3">
      <c r="I36" s="6"/>
      <c r="L36" s="32"/>
      <c r="N36" s="32"/>
    </row>
    <row r="37" spans="9:14" x14ac:dyDescent="0.3">
      <c r="I37" s="6"/>
      <c r="L37" s="32"/>
      <c r="N37" s="32"/>
    </row>
    <row r="38" spans="9:14" x14ac:dyDescent="0.3">
      <c r="I38" s="6"/>
      <c r="L38" s="32"/>
      <c r="N38" s="32"/>
    </row>
  </sheetData>
  <mergeCells count="2">
    <mergeCell ref="K18:L18"/>
    <mergeCell ref="M18:N18"/>
  </mergeCells>
  <pageMargins left="0.25" right="0.25" top="0.75" bottom="0.75" header="0.3" footer="0.3"/>
  <pageSetup scale="7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"/>
  <sheetViews>
    <sheetView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3" width="3.109375" bestFit="1" customWidth="1"/>
    <col min="4" max="4" width="7.109375" bestFit="1" customWidth="1"/>
    <col min="5" max="5" width="7.88671875" bestFit="1" customWidth="1"/>
    <col min="6" max="6" width="5" bestFit="1" customWidth="1"/>
    <col min="7" max="7" width="5.33203125" bestFit="1" customWidth="1"/>
    <col min="8" max="8" width="7.5546875" bestFit="1" customWidth="1"/>
    <col min="9" max="9" width="8.5546875" bestFit="1" customWidth="1"/>
    <col min="10" max="10" width="13.109375" bestFit="1" customWidth="1"/>
    <col min="11" max="14" width="13.44140625" bestFit="1" customWidth="1"/>
  </cols>
  <sheetData>
    <row r="2" spans="1:14" x14ac:dyDescent="0.3">
      <c r="A2" t="s">
        <v>0</v>
      </c>
      <c r="B2" s="6" t="s">
        <v>1</v>
      </c>
      <c r="C2" s="6" t="s">
        <v>21</v>
      </c>
      <c r="D2" s="6" t="s">
        <v>22</v>
      </c>
      <c r="E2" s="6" t="s">
        <v>33</v>
      </c>
      <c r="F2" s="6" t="s">
        <v>3</v>
      </c>
      <c r="G2" s="6" t="s">
        <v>5</v>
      </c>
      <c r="H2" s="5" t="s">
        <v>2</v>
      </c>
      <c r="I2" s="5" t="s">
        <v>4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12</v>
      </c>
    </row>
    <row r="3" spans="1:14" ht="16.2" x14ac:dyDescent="0.3">
      <c r="A3" s="8"/>
      <c r="B3" s="9"/>
      <c r="C3" s="9"/>
      <c r="D3" s="18" t="s">
        <v>23</v>
      </c>
      <c r="E3" s="9" t="s">
        <v>34</v>
      </c>
      <c r="F3" s="9" t="s">
        <v>10</v>
      </c>
      <c r="G3" s="9" t="s">
        <v>10</v>
      </c>
      <c r="H3" s="11" t="s">
        <v>16</v>
      </c>
      <c r="I3" s="11" t="s">
        <v>16</v>
      </c>
      <c r="J3" s="12" t="s">
        <v>10</v>
      </c>
      <c r="K3" s="12" t="s">
        <v>17</v>
      </c>
      <c r="L3" s="12" t="s">
        <v>18</v>
      </c>
      <c r="M3" s="12" t="s">
        <v>19</v>
      </c>
      <c r="N3" s="12" t="s">
        <v>20</v>
      </c>
    </row>
    <row r="4" spans="1:14" x14ac:dyDescent="0.3">
      <c r="A4" t="s">
        <v>14</v>
      </c>
      <c r="B4" s="6">
        <v>4507</v>
      </c>
      <c r="C4" s="6"/>
      <c r="D4" s="19"/>
      <c r="E4" s="6" t="s">
        <v>36</v>
      </c>
      <c r="F4" s="6">
        <v>0</v>
      </c>
      <c r="G4" s="6">
        <v>10</v>
      </c>
      <c r="H4" s="4">
        <v>0.57469999999999999</v>
      </c>
      <c r="I4" s="4">
        <v>41.218600000000002</v>
      </c>
      <c r="J4" s="2">
        <v>-0.15089330000000001</v>
      </c>
      <c r="K4" s="2">
        <v>0.26325379999999998</v>
      </c>
      <c r="L4" s="2">
        <v>-1.262141E-3</v>
      </c>
      <c r="M4" s="2">
        <v>3.047691E-5</v>
      </c>
      <c r="N4" s="2">
        <v>-2.3904130000000001E-7</v>
      </c>
    </row>
    <row r="5" spans="1:14" x14ac:dyDescent="0.3">
      <c r="A5" t="s">
        <v>15</v>
      </c>
      <c r="B5" s="6">
        <v>4508</v>
      </c>
      <c r="C5" s="6"/>
      <c r="D5" s="18"/>
      <c r="E5" s="6" t="s">
        <v>36</v>
      </c>
      <c r="F5" s="6">
        <v>0</v>
      </c>
      <c r="G5" s="6">
        <v>10</v>
      </c>
      <c r="H5" s="4">
        <v>0.58309999999999995</v>
      </c>
      <c r="I5" s="4">
        <v>41.222200000000001</v>
      </c>
      <c r="J5" s="2">
        <v>-0.15318209999999999</v>
      </c>
      <c r="K5" s="2">
        <v>0.26341389999999998</v>
      </c>
      <c r="L5" s="2">
        <v>-1.2683499999999999E-3</v>
      </c>
      <c r="M5" s="2">
        <v>3.0364650000000001E-5</v>
      </c>
      <c r="N5" s="2">
        <v>-2.344684E-7</v>
      </c>
    </row>
    <row r="7" spans="1:14" x14ac:dyDescent="0.3">
      <c r="A7" t="s">
        <v>65</v>
      </c>
    </row>
  </sheetData>
  <pageMargins left="0.7" right="0.7" top="0.75" bottom="0.75" header="0.3" footer="0.3"/>
  <pageSetup orientation="portrait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7"/>
  <sheetViews>
    <sheetView workbookViewId="0">
      <selection activeCell="C4" sqref="C4"/>
    </sheetView>
  </sheetViews>
  <sheetFormatPr defaultRowHeight="14.4" x14ac:dyDescent="0.3"/>
  <cols>
    <col min="1" max="1" width="10.6640625" bestFit="1" customWidth="1"/>
    <col min="2" max="2" width="11.44140625" bestFit="1" customWidth="1"/>
    <col min="3" max="3" width="5" bestFit="1" customWidth="1"/>
    <col min="4" max="4" width="7.109375" bestFit="1" customWidth="1"/>
    <col min="5" max="5" width="8.5546875" bestFit="1" customWidth="1"/>
    <col min="6" max="6" width="5" style="15" bestFit="1" customWidth="1"/>
    <col min="7" max="7" width="5.33203125" style="15" bestFit="1" customWidth="1"/>
    <col min="8" max="8" width="9" bestFit="1" customWidth="1"/>
    <col min="9" max="9" width="8.5546875" bestFit="1" customWidth="1"/>
    <col min="10" max="10" width="13.109375" bestFit="1" customWidth="1"/>
    <col min="11" max="11" width="13.6640625" bestFit="1" customWidth="1"/>
    <col min="12" max="12" width="13.109375" bestFit="1" customWidth="1"/>
    <col min="13" max="13" width="13.44140625" bestFit="1" customWidth="1"/>
  </cols>
  <sheetData>
    <row r="2" spans="1:13" x14ac:dyDescent="0.3">
      <c r="A2" t="s">
        <v>0</v>
      </c>
      <c r="B2" s="6" t="s">
        <v>1</v>
      </c>
      <c r="C2" s="6" t="s">
        <v>21</v>
      </c>
      <c r="D2" s="6" t="s">
        <v>22</v>
      </c>
      <c r="E2" s="6" t="s">
        <v>33</v>
      </c>
      <c r="F2" s="13" t="s">
        <v>3</v>
      </c>
      <c r="G2" s="13" t="s">
        <v>5</v>
      </c>
      <c r="H2" s="5" t="s">
        <v>2</v>
      </c>
      <c r="I2" s="5" t="s">
        <v>4</v>
      </c>
      <c r="J2" s="3" t="s">
        <v>6</v>
      </c>
      <c r="K2" s="3" t="s">
        <v>7</v>
      </c>
      <c r="L2" s="3" t="s">
        <v>8</v>
      </c>
      <c r="M2" s="3" t="s">
        <v>9</v>
      </c>
    </row>
    <row r="3" spans="1:13" ht="16.2" x14ac:dyDescent="0.3">
      <c r="A3" s="8"/>
      <c r="B3" s="9"/>
      <c r="C3" s="9"/>
      <c r="D3" s="10" t="s">
        <v>23</v>
      </c>
      <c r="E3" s="9" t="s">
        <v>34</v>
      </c>
      <c r="F3" s="14" t="s">
        <v>10</v>
      </c>
      <c r="G3" s="14" t="s">
        <v>10</v>
      </c>
      <c r="H3" s="11" t="s">
        <v>16</v>
      </c>
      <c r="I3" s="11" t="s">
        <v>16</v>
      </c>
      <c r="J3" s="12" t="s">
        <v>10</v>
      </c>
      <c r="K3" s="12" t="s">
        <v>17</v>
      </c>
      <c r="L3" s="12" t="s">
        <v>18</v>
      </c>
      <c r="M3" s="12" t="s">
        <v>19</v>
      </c>
    </row>
    <row r="4" spans="1:13" x14ac:dyDescent="0.3">
      <c r="A4" t="s">
        <v>24</v>
      </c>
      <c r="B4" s="6">
        <v>4510</v>
      </c>
      <c r="C4" s="6">
        <v>20</v>
      </c>
      <c r="D4" s="6"/>
      <c r="E4" s="6" t="s">
        <v>35</v>
      </c>
      <c r="F4" s="13">
        <v>0</v>
      </c>
      <c r="G4" s="13">
        <v>170</v>
      </c>
      <c r="H4" s="4">
        <v>5.21E-2</v>
      </c>
      <c r="I4" s="4">
        <v>11.2912</v>
      </c>
      <c r="J4" s="2">
        <v>-0.79733350000000003</v>
      </c>
      <c r="K4" s="2">
        <v>15.31832</v>
      </c>
      <c r="L4" s="2">
        <v>-3.5180660000000002E-2</v>
      </c>
      <c r="M4" s="2">
        <v>1.611148E-3</v>
      </c>
    </row>
    <row r="5" spans="1:13" x14ac:dyDescent="0.3">
      <c r="A5" t="s">
        <v>37</v>
      </c>
      <c r="B5" s="6">
        <v>4509</v>
      </c>
      <c r="C5" s="6">
        <v>20</v>
      </c>
      <c r="E5" s="6" t="s">
        <v>36</v>
      </c>
      <c r="F5" s="13">
        <v>0</v>
      </c>
      <c r="G5" s="13">
        <v>170</v>
      </c>
      <c r="H5" s="4">
        <v>4.9000000000000002E-2</v>
      </c>
      <c r="I5" s="4">
        <v>11.3201</v>
      </c>
      <c r="J5" s="2">
        <v>-0.74667660000000002</v>
      </c>
      <c r="K5" s="2">
        <v>15.268409999999999</v>
      </c>
      <c r="L5" s="2">
        <v>-3.2784540000000001E-2</v>
      </c>
      <c r="M5" s="2">
        <v>1.4522999999999999E-3</v>
      </c>
    </row>
    <row r="7" spans="1:13" x14ac:dyDescent="0.3">
      <c r="A7" t="s">
        <v>66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"/>
  <sheetViews>
    <sheetView workbookViewId="0">
      <selection activeCell="D5" sqref="D5"/>
    </sheetView>
  </sheetViews>
  <sheetFormatPr defaultRowHeight="14.4" x14ac:dyDescent="0.3"/>
  <cols>
    <col min="1" max="1" width="10.6640625" bestFit="1" customWidth="1"/>
    <col min="2" max="2" width="8.109375" bestFit="1" customWidth="1"/>
    <col min="3" max="3" width="3.109375" bestFit="1" customWidth="1"/>
    <col min="4" max="4" width="7.109375" bestFit="1" customWidth="1"/>
    <col min="5" max="5" width="7.88671875" bestFit="1" customWidth="1"/>
    <col min="6" max="6" width="5" bestFit="1" customWidth="1"/>
    <col min="7" max="7" width="5.33203125" bestFit="1" customWidth="1"/>
    <col min="8" max="9" width="7.5546875" bestFit="1" customWidth="1"/>
    <col min="10" max="10" width="13.44140625" bestFit="1" customWidth="1"/>
    <col min="11" max="11" width="13.6640625" bestFit="1" customWidth="1"/>
    <col min="12" max="12" width="13.44140625" bestFit="1" customWidth="1"/>
    <col min="13" max="13" width="13.6640625" bestFit="1" customWidth="1"/>
    <col min="14" max="14" width="13.44140625" bestFit="1" customWidth="1"/>
    <col min="15" max="15" width="13.6640625" bestFit="1" customWidth="1"/>
    <col min="16" max="16" width="15.6640625" customWidth="1"/>
  </cols>
  <sheetData>
    <row r="2" spans="1:16" x14ac:dyDescent="0.3">
      <c r="A2" t="s">
        <v>0</v>
      </c>
      <c r="B2" s="6" t="s">
        <v>1</v>
      </c>
      <c r="C2" s="6" t="s">
        <v>21</v>
      </c>
      <c r="D2" s="6" t="s">
        <v>22</v>
      </c>
      <c r="E2" s="6" t="s">
        <v>33</v>
      </c>
      <c r="F2" s="6" t="s">
        <v>3</v>
      </c>
      <c r="G2" s="6" t="s">
        <v>5</v>
      </c>
      <c r="H2" s="5" t="s">
        <v>2</v>
      </c>
      <c r="I2" s="5" t="s">
        <v>4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12</v>
      </c>
      <c r="O2" s="3" t="s">
        <v>40</v>
      </c>
    </row>
    <row r="3" spans="1:16" ht="16.2" x14ac:dyDescent="0.3">
      <c r="A3" s="8"/>
      <c r="B3" s="9"/>
      <c r="C3" s="9"/>
      <c r="D3" s="10"/>
      <c r="E3" s="9" t="s">
        <v>34</v>
      </c>
      <c r="F3" s="9" t="s">
        <v>10</v>
      </c>
      <c r="G3" s="9" t="s">
        <v>10</v>
      </c>
      <c r="H3" s="11" t="s">
        <v>42</v>
      </c>
      <c r="I3" s="11" t="s">
        <v>42</v>
      </c>
      <c r="J3" s="12" t="s">
        <v>10</v>
      </c>
      <c r="K3" s="12" t="s">
        <v>43</v>
      </c>
      <c r="L3" s="12" t="s">
        <v>44</v>
      </c>
      <c r="M3" s="12" t="s">
        <v>45</v>
      </c>
      <c r="N3" s="12" t="s">
        <v>46</v>
      </c>
      <c r="O3" s="12" t="s">
        <v>47</v>
      </c>
    </row>
    <row r="4" spans="1:16" x14ac:dyDescent="0.3">
      <c r="A4" t="s">
        <v>39</v>
      </c>
      <c r="B4" s="6">
        <v>4511</v>
      </c>
      <c r="C4" s="6">
        <v>2</v>
      </c>
      <c r="E4" s="6" t="s">
        <v>35</v>
      </c>
      <c r="F4" s="13">
        <v>0</v>
      </c>
      <c r="G4" s="13">
        <v>380</v>
      </c>
      <c r="H4" s="4">
        <v>4.8999999999999998E-3</v>
      </c>
      <c r="I4" s="4">
        <v>1.2166999999999999</v>
      </c>
      <c r="J4" s="2">
        <v>-1.4939720000000001</v>
      </c>
      <c r="K4" s="2">
        <v>311.4896</v>
      </c>
      <c r="L4" s="2">
        <v>-226.4068</v>
      </c>
      <c r="M4" s="2">
        <v>627.2559</v>
      </c>
      <c r="N4" s="2">
        <v>-724.68219999999997</v>
      </c>
      <c r="O4" s="2">
        <v>298.51549999999997</v>
      </c>
    </row>
    <row r="5" spans="1:16" x14ac:dyDescent="0.3">
      <c r="A5" t="s">
        <v>49</v>
      </c>
      <c r="B5" s="6">
        <v>4512</v>
      </c>
      <c r="C5" s="6">
        <v>2</v>
      </c>
      <c r="D5" s="18" t="s">
        <v>23</v>
      </c>
      <c r="E5" s="6" t="s">
        <v>36</v>
      </c>
      <c r="F5" s="13">
        <v>0</v>
      </c>
      <c r="G5" s="13">
        <v>380</v>
      </c>
      <c r="H5" s="4">
        <v>-4.3E-3</v>
      </c>
      <c r="I5" s="4">
        <v>-1.2102999999999999</v>
      </c>
      <c r="J5" s="2">
        <v>-1.371632</v>
      </c>
      <c r="K5" s="2">
        <v>-310.80610000000001</v>
      </c>
      <c r="L5" s="2">
        <v>-218.75890000000001</v>
      </c>
      <c r="M5" s="2">
        <v>-613.14840000000004</v>
      </c>
      <c r="N5" s="2">
        <v>-717.46500000000003</v>
      </c>
      <c r="O5" s="2">
        <v>-299.6046</v>
      </c>
    </row>
    <row r="6" spans="1:16" x14ac:dyDescent="0.3">
      <c r="A6" t="s">
        <v>41</v>
      </c>
      <c r="B6" s="6">
        <v>4513</v>
      </c>
      <c r="C6" s="6">
        <v>2</v>
      </c>
      <c r="E6" s="6" t="s">
        <v>36</v>
      </c>
      <c r="F6" s="13">
        <v>0</v>
      </c>
      <c r="G6" s="13">
        <v>380</v>
      </c>
      <c r="H6" s="4">
        <v>-4.4000000000000003E-3</v>
      </c>
      <c r="I6" s="4">
        <v>-1.2099</v>
      </c>
      <c r="J6" s="2">
        <v>-1.353478</v>
      </c>
      <c r="K6" s="2">
        <v>-311.04270000000002</v>
      </c>
      <c r="L6" s="2">
        <v>-219.95179999999999</v>
      </c>
      <c r="M6" s="2">
        <v>-616.80899999999997</v>
      </c>
      <c r="N6" s="2">
        <v>-721.86360000000002</v>
      </c>
      <c r="O6" s="2">
        <v>-301.38990000000001</v>
      </c>
      <c r="P6" s="20"/>
    </row>
    <row r="7" spans="1:16" x14ac:dyDescent="0.3">
      <c r="A7" t="s">
        <v>48</v>
      </c>
      <c r="B7" s="6">
        <v>4514</v>
      </c>
      <c r="C7" s="6">
        <v>2</v>
      </c>
      <c r="E7" s="6" t="s">
        <v>35</v>
      </c>
      <c r="F7" s="13">
        <v>0</v>
      </c>
      <c r="G7" s="13">
        <v>380</v>
      </c>
      <c r="H7" s="4">
        <v>5.0000000000000001E-3</v>
      </c>
      <c r="I7" s="4">
        <v>1.2163999999999999</v>
      </c>
      <c r="J7" s="2">
        <v>-1.542988</v>
      </c>
      <c r="K7" s="2">
        <v>312.20839999999998</v>
      </c>
      <c r="L7" s="2">
        <v>-228.3451</v>
      </c>
      <c r="M7" s="2">
        <v>631.43299999999999</v>
      </c>
      <c r="N7" s="2">
        <v>-728.39059999999995</v>
      </c>
      <c r="O7" s="2">
        <v>299.57530000000003</v>
      </c>
    </row>
    <row r="9" spans="1:16" x14ac:dyDescent="0.3">
      <c r="A9" t="s">
        <v>64</v>
      </c>
    </row>
  </sheetData>
  <pageMargins left="0.7" right="0.7" top="0.75" bottom="0.75" header="0.3" footer="0.3"/>
  <pageSetup orientation="portrait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11"/>
  <sheetViews>
    <sheetView workbookViewId="0"/>
  </sheetViews>
  <sheetFormatPr defaultRowHeight="14.4" x14ac:dyDescent="0.3"/>
  <cols>
    <col min="1" max="1" width="10.6640625" customWidth="1"/>
    <col min="2" max="2" width="8.109375" bestFit="1" customWidth="1"/>
    <col min="3" max="3" width="3.109375" bestFit="1" customWidth="1"/>
    <col min="4" max="4" width="7.109375" bestFit="1" customWidth="1"/>
    <col min="5" max="5" width="7.88671875" bestFit="1" customWidth="1"/>
    <col min="6" max="6" width="5" bestFit="1" customWidth="1"/>
    <col min="7" max="7" width="5.33203125" bestFit="1" customWidth="1"/>
    <col min="8" max="8" width="7.5546875" bestFit="1" customWidth="1"/>
    <col min="9" max="9" width="8.5546875" bestFit="1" customWidth="1"/>
    <col min="10" max="10" width="13.109375" bestFit="1" customWidth="1"/>
    <col min="11" max="11" width="13.44140625" bestFit="1" customWidth="1"/>
    <col min="12" max="12" width="13.109375" bestFit="1" customWidth="1"/>
    <col min="13" max="13" width="13.44140625" bestFit="1" customWidth="1"/>
    <col min="14" max="15" width="13.109375" bestFit="1" customWidth="1"/>
    <col min="17" max="17" width="13.44140625" bestFit="1" customWidth="1"/>
  </cols>
  <sheetData>
    <row r="2" spans="1:17" x14ac:dyDescent="0.3">
      <c r="A2" t="s">
        <v>0</v>
      </c>
      <c r="B2" s="6" t="s">
        <v>1</v>
      </c>
      <c r="C2" s="6" t="s">
        <v>21</v>
      </c>
      <c r="D2" s="6" t="s">
        <v>22</v>
      </c>
      <c r="E2" s="6" t="s">
        <v>33</v>
      </c>
      <c r="F2" s="6" t="s">
        <v>3</v>
      </c>
      <c r="G2" s="6" t="s">
        <v>5</v>
      </c>
      <c r="H2" s="5" t="s">
        <v>2</v>
      </c>
      <c r="I2" s="5" t="s">
        <v>4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12</v>
      </c>
      <c r="O2" s="3" t="s">
        <v>40</v>
      </c>
      <c r="Q2" s="39" t="s">
        <v>103</v>
      </c>
    </row>
    <row r="3" spans="1:17" ht="16.2" x14ac:dyDescent="0.3">
      <c r="A3" s="8"/>
      <c r="B3" s="9"/>
      <c r="C3" s="9"/>
      <c r="D3" s="10" t="s">
        <v>23</v>
      </c>
      <c r="E3" s="9" t="s">
        <v>34</v>
      </c>
      <c r="F3" s="9" t="s">
        <v>10</v>
      </c>
      <c r="G3" s="9" t="s">
        <v>10</v>
      </c>
      <c r="H3" s="11" t="s">
        <v>16</v>
      </c>
      <c r="I3" s="11" t="s">
        <v>16</v>
      </c>
      <c r="J3" s="12" t="s">
        <v>10</v>
      </c>
      <c r="K3" s="12" t="s">
        <v>17</v>
      </c>
      <c r="L3" s="12" t="s">
        <v>18</v>
      </c>
      <c r="M3" s="12" t="s">
        <v>19</v>
      </c>
      <c r="N3" s="12" t="s">
        <v>20</v>
      </c>
      <c r="O3" s="12" t="s">
        <v>90</v>
      </c>
      <c r="Q3" s="8"/>
    </row>
    <row r="4" spans="1:17" x14ac:dyDescent="0.3">
      <c r="A4" t="s">
        <v>89</v>
      </c>
      <c r="B4" s="6">
        <v>4521</v>
      </c>
      <c r="C4" s="6">
        <v>20</v>
      </c>
      <c r="D4" s="7" t="s">
        <v>23</v>
      </c>
      <c r="E4" s="6" t="s">
        <v>36</v>
      </c>
      <c r="F4" s="6">
        <v>0</v>
      </c>
      <c r="G4" s="6">
        <v>200</v>
      </c>
      <c r="H4" s="4">
        <v>2.64E-2</v>
      </c>
      <c r="I4" s="4">
        <v>15.780900000000001</v>
      </c>
      <c r="J4" s="2">
        <v>-0.34136689999999997</v>
      </c>
      <c r="K4" s="2">
        <v>12.934430000000001</v>
      </c>
      <c r="L4" s="2">
        <v>-0.1088283</v>
      </c>
      <c r="M4" s="2">
        <v>1.470948E-2</v>
      </c>
      <c r="N4" s="2">
        <v>-8.3402879999999995E-4</v>
      </c>
      <c r="O4" s="2">
        <v>1.7618740000000001E-5</v>
      </c>
      <c r="Q4" s="28">
        <v>0.55130000000000001</v>
      </c>
    </row>
    <row r="5" spans="1:17" x14ac:dyDescent="0.3">
      <c r="A5" t="s">
        <v>91</v>
      </c>
      <c r="B5" s="6">
        <v>4520</v>
      </c>
      <c r="C5" s="6">
        <v>20</v>
      </c>
      <c r="D5" s="7"/>
      <c r="E5" s="6" t="s">
        <v>36</v>
      </c>
      <c r="F5" s="6">
        <v>0</v>
      </c>
      <c r="G5" s="6">
        <v>200</v>
      </c>
      <c r="H5" s="4">
        <v>2.7E-2</v>
      </c>
      <c r="I5" s="4">
        <v>15.756399999999999</v>
      </c>
      <c r="J5" s="2">
        <v>-0.34895219999999999</v>
      </c>
      <c r="K5" s="2">
        <v>12.970079999999999</v>
      </c>
      <c r="L5" s="2">
        <v>-0.1147648</v>
      </c>
      <c r="M5" s="2">
        <v>1.5849519999999999E-2</v>
      </c>
      <c r="N5" s="2">
        <v>-9.2855100000000001E-4</v>
      </c>
      <c r="O5" s="2">
        <v>2.0296550000000001E-5</v>
      </c>
      <c r="Q5" s="28">
        <v>0.55130000000000001</v>
      </c>
    </row>
    <row r="6" spans="1:17" x14ac:dyDescent="0.3">
      <c r="A6" t="s">
        <v>104</v>
      </c>
      <c r="B6" s="6">
        <v>4519</v>
      </c>
      <c r="C6" s="6">
        <v>20</v>
      </c>
      <c r="D6" s="7"/>
      <c r="E6" s="6" t="s">
        <v>36</v>
      </c>
      <c r="F6" s="6">
        <v>0</v>
      </c>
      <c r="G6" s="6">
        <v>200</v>
      </c>
      <c r="H6" s="4">
        <v>2.9600000000000001E-2</v>
      </c>
      <c r="I6" s="4">
        <v>15.739800000000001</v>
      </c>
      <c r="J6" s="2">
        <v>-0.3843531</v>
      </c>
      <c r="K6" s="2">
        <v>13.00512</v>
      </c>
      <c r="L6" s="2">
        <v>-0.1225371</v>
      </c>
      <c r="M6" s="2">
        <v>1.698771E-2</v>
      </c>
      <c r="N6" s="2">
        <v>-1.00231E-3</v>
      </c>
      <c r="O6" s="2">
        <v>2.2068289999999999E-5</v>
      </c>
      <c r="Q6" s="28">
        <v>0.55130000000000001</v>
      </c>
    </row>
    <row r="7" spans="1:17" x14ac:dyDescent="0.3">
      <c r="A7" t="s">
        <v>222</v>
      </c>
      <c r="B7" s="40" t="s">
        <v>224</v>
      </c>
      <c r="C7" s="6">
        <v>9</v>
      </c>
      <c r="D7" s="7" t="s">
        <v>23</v>
      </c>
      <c r="E7" s="6" t="s">
        <v>36</v>
      </c>
      <c r="F7" s="6">
        <v>0</v>
      </c>
      <c r="G7" s="6">
        <v>300</v>
      </c>
      <c r="H7" s="4">
        <v>0.1037</v>
      </c>
      <c r="I7" s="4">
        <v>22.682400000000001</v>
      </c>
      <c r="J7" s="2">
        <v>-1.412433</v>
      </c>
      <c r="K7" s="2">
        <v>13.65292</v>
      </c>
      <c r="L7" s="2">
        <v>-0.28509400000000001</v>
      </c>
      <c r="M7" s="2">
        <v>3.4938539999999997E-2</v>
      </c>
      <c r="N7" s="2">
        <v>-1.880491E-3</v>
      </c>
      <c r="O7" s="2">
        <v>3.8048910000000002E-5</v>
      </c>
      <c r="Q7" s="28">
        <v>0.55769999999999997</v>
      </c>
    </row>
    <row r="8" spans="1:17" x14ac:dyDescent="0.3">
      <c r="A8" t="s">
        <v>223</v>
      </c>
      <c r="B8" s="40" t="s">
        <v>226</v>
      </c>
      <c r="C8" s="6">
        <v>9</v>
      </c>
      <c r="D8" s="7"/>
      <c r="E8" s="6" t="s">
        <v>36</v>
      </c>
      <c r="F8" s="6">
        <v>0</v>
      </c>
      <c r="G8" s="6">
        <v>300</v>
      </c>
      <c r="H8" s="4">
        <v>0.1079</v>
      </c>
      <c r="I8" s="4">
        <v>22.5793</v>
      </c>
      <c r="J8" s="2">
        <v>-1.4677750000000001</v>
      </c>
      <c r="K8" s="2">
        <v>13.63542</v>
      </c>
      <c r="L8" s="2">
        <v>-0.28111839999999999</v>
      </c>
      <c r="M8" s="2">
        <v>3.4495980000000002E-2</v>
      </c>
      <c r="N8" s="2">
        <v>-1.8809409999999999E-3</v>
      </c>
      <c r="O8" s="2">
        <v>3.8969569999999998E-5</v>
      </c>
      <c r="Q8" s="28">
        <v>0.55769999999999997</v>
      </c>
    </row>
    <row r="9" spans="1:17" x14ac:dyDescent="0.3">
      <c r="A9" t="s">
        <v>225</v>
      </c>
      <c r="B9" s="40" t="s">
        <v>227</v>
      </c>
      <c r="C9" s="6">
        <v>9</v>
      </c>
      <c r="D9" s="7"/>
      <c r="E9" s="6" t="s">
        <v>36</v>
      </c>
      <c r="F9" s="6">
        <v>0</v>
      </c>
      <c r="G9" s="6">
        <v>300</v>
      </c>
      <c r="H9" s="4">
        <v>0.10580000000000001</v>
      </c>
      <c r="I9" s="4">
        <v>22.645499999999998</v>
      </c>
      <c r="J9" s="2">
        <v>-1.4378089999999999</v>
      </c>
      <c r="K9" s="2">
        <v>13.63072</v>
      </c>
      <c r="L9" s="2">
        <v>-0.27132919999999999</v>
      </c>
      <c r="M9" s="2">
        <v>3.2911940000000001E-2</v>
      </c>
      <c r="N9" s="2">
        <v>-1.774301E-3</v>
      </c>
      <c r="O9" s="2">
        <v>3.6321600000000001E-5</v>
      </c>
      <c r="Q9" s="28">
        <v>0.55769999999999997</v>
      </c>
    </row>
    <row r="10" spans="1:17" x14ac:dyDescent="0.3">
      <c r="B10" s="6"/>
      <c r="C10" s="6"/>
      <c r="D10" s="6"/>
      <c r="E10" s="6"/>
      <c r="F10" s="6"/>
      <c r="G10" s="6"/>
      <c r="H10" s="4"/>
      <c r="I10" s="4"/>
      <c r="J10" s="2"/>
      <c r="K10" s="2"/>
      <c r="L10" s="2"/>
      <c r="M10" s="2"/>
      <c r="N10" s="1"/>
    </row>
    <row r="11" spans="1:17" x14ac:dyDescent="0.3">
      <c r="B11" s="6"/>
      <c r="C11" s="6"/>
      <c r="D11" s="6"/>
      <c r="E11" s="6"/>
      <c r="F11" s="6"/>
      <c r="G11" s="6"/>
      <c r="H11" s="4"/>
      <c r="I11" s="4"/>
      <c r="J11" s="2"/>
      <c r="K11" s="2"/>
      <c r="L11" s="2"/>
      <c r="M11" s="2"/>
      <c r="N11" s="1"/>
    </row>
  </sheetData>
  <pageMargins left="0.7" right="0.7" top="0.75" bottom="0.75" header="0.3" footer="0.3"/>
  <pageSetup orientation="portrait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0.679D102.36</vt:lpstr>
      <vt:lpstr>0.788D11.5</vt:lpstr>
      <vt:lpstr>1D19.7</vt:lpstr>
      <vt:lpstr>1.0D22.265</vt:lpstr>
      <vt:lpstr>1.0D38.37</vt:lpstr>
      <vt:lpstr>1.26D18.43</vt:lpstr>
      <vt:lpstr>1.26D103.3T</vt:lpstr>
      <vt:lpstr>1.69D6.28T</vt:lpstr>
      <vt:lpstr>1.69VD55.1</vt:lpstr>
      <vt:lpstr>2.0D38.37</vt:lpstr>
      <vt:lpstr>3D8.8</vt:lpstr>
      <vt:lpstr>3D39</vt:lpstr>
      <vt:lpstr>5D3.9</vt:lpstr>
      <vt:lpstr>0.625SD38.98</vt:lpstr>
      <vt:lpstr>0.79SD14.96</vt:lpstr>
      <vt:lpstr>0.787K35.4</vt:lpstr>
      <vt:lpstr>1.378K35.4</vt:lpstr>
      <vt:lpstr>1.92K41.2</vt:lpstr>
      <vt:lpstr>trim</vt:lpstr>
      <vt:lpstr>Ops</vt:lpstr>
      <vt:lpstr>Summary</vt:lpstr>
      <vt:lpstr>PS Strings</vt:lpstr>
      <vt:lpstr>'1.0D38.37'!Print_Area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Woodley, Mark D.</dc:creator>
  <cp:lastModifiedBy>Anderson, Scott D.</cp:lastModifiedBy>
  <cp:lastPrinted>2018-10-29T21:25:04Z</cp:lastPrinted>
  <dcterms:created xsi:type="dcterms:W3CDTF">2016-09-08T13:59:22Z</dcterms:created>
  <dcterms:modified xsi:type="dcterms:W3CDTF">2020-04-24T17:50:16Z</dcterms:modified>
</cp:coreProperties>
</file>