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gdata\LCLS-II-HE\Undulator\HE_SXU_019\Mehanical\"/>
    </mc:Choice>
  </mc:AlternateContent>
  <xr:revisionPtr revIDLastSave="0" documentId="8_{7DE55638-ECBB-4500-8B53-9542DFCC4392}" xr6:coauthVersionLast="47" xr6:coauthVersionMax="47" xr10:uidLastSave="{00000000-0000-0000-0000-000000000000}"/>
  <bookViews>
    <workbookView xWindow="9285" yWindow="2010" windowWidth="33645" windowHeight="14565" activeTab="1" xr2:uid="{D7440C77-1238-48B8-91E3-9398049D3C8F}"/>
  </bookViews>
  <sheets>
    <sheet name="Pole Top Y" sheetId="1" r:id="rId1"/>
    <sheet name="Pole Sym X" sheetId="3" r:id="rId2"/>
    <sheet name="Magnet Top Y" sheetId="2" r:id="rId3"/>
    <sheet name="Magnet Z (Spacing)" sheetId="4" r:id="rId4"/>
    <sheet name="Fidcucials-Plane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22" i="4" l="1"/>
  <c r="L121" i="4"/>
  <c r="L120" i="4"/>
  <c r="L119" i="4"/>
  <c r="L118" i="4"/>
  <c r="L117" i="4"/>
  <c r="L116" i="4"/>
  <c r="L115" i="4"/>
  <c r="L114" i="4"/>
  <c r="L113" i="4"/>
  <c r="L112" i="4"/>
  <c r="L111" i="4"/>
  <c r="L110" i="4"/>
  <c r="L109" i="4"/>
  <c r="L108" i="4"/>
  <c r="L107" i="4"/>
  <c r="L106" i="4"/>
  <c r="L105" i="4"/>
  <c r="L104" i="4"/>
  <c r="L103" i="4"/>
  <c r="L102" i="4"/>
  <c r="L101" i="4"/>
  <c r="L100" i="4"/>
  <c r="L99" i="4"/>
  <c r="L98" i="4"/>
  <c r="L97" i="4"/>
  <c r="L96" i="4"/>
  <c r="L95" i="4"/>
  <c r="L94" i="4"/>
  <c r="L93" i="4"/>
  <c r="L92" i="4"/>
  <c r="L91" i="4"/>
  <c r="L90" i="4"/>
  <c r="L89" i="4"/>
  <c r="L88" i="4"/>
  <c r="L87" i="4"/>
  <c r="L86" i="4"/>
  <c r="L85" i="4"/>
  <c r="L84" i="4"/>
  <c r="L83" i="4"/>
  <c r="L82" i="4"/>
  <c r="L81" i="4"/>
  <c r="L80" i="4"/>
  <c r="L79" i="4"/>
  <c r="L78" i="4"/>
  <c r="L77" i="4"/>
  <c r="L76" i="4"/>
  <c r="L75" i="4"/>
  <c r="L74" i="4"/>
  <c r="L73" i="4"/>
  <c r="L72" i="4"/>
  <c r="L71" i="4"/>
  <c r="L70" i="4"/>
  <c r="L69" i="4"/>
  <c r="L68" i="4"/>
  <c r="L67" i="4"/>
  <c r="L66" i="4"/>
  <c r="L65" i="4"/>
  <c r="L64" i="4"/>
  <c r="L63" i="4"/>
  <c r="L62" i="4"/>
  <c r="L61" i="4"/>
  <c r="L60" i="4"/>
  <c r="L59" i="4"/>
  <c r="L58" i="4"/>
  <c r="L57" i="4"/>
  <c r="L56" i="4"/>
  <c r="L55" i="4"/>
  <c r="L54" i="4"/>
  <c r="L53" i="4"/>
  <c r="L52" i="4"/>
  <c r="L51" i="4"/>
  <c r="L50" i="4"/>
  <c r="L49" i="4"/>
  <c r="L48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5" i="4"/>
  <c r="F122" i="4"/>
  <c r="F121" i="4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F107" i="4"/>
  <c r="F106" i="4"/>
  <c r="F105" i="4"/>
  <c r="F104" i="4"/>
  <c r="F103" i="4"/>
  <c r="F102" i="4"/>
  <c r="F101" i="4"/>
  <c r="N101" i="4" s="1"/>
  <c r="O101" i="4" s="1"/>
  <c r="F100" i="4"/>
  <c r="F99" i="4"/>
  <c r="F98" i="4"/>
  <c r="F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F82" i="4"/>
  <c r="N82" i="4" s="1"/>
  <c r="O82" i="4" s="1"/>
  <c r="F81" i="4"/>
  <c r="N81" i="4" s="1"/>
  <c r="O81" i="4" s="1"/>
  <c r="F80" i="4"/>
  <c r="F79" i="4"/>
  <c r="F78" i="4"/>
  <c r="F77" i="4"/>
  <c r="F76" i="4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N62" i="4" s="1"/>
  <c r="O62" i="4" s="1"/>
  <c r="F61" i="4"/>
  <c r="F60" i="4"/>
  <c r="F59" i="4"/>
  <c r="N59" i="4" s="1"/>
  <c r="O59" i="4" s="1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N39" i="4" s="1"/>
  <c r="O39" i="4" s="1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5" i="4"/>
  <c r="F6" i="4"/>
  <c r="L6" i="4"/>
  <c r="L124" i="4"/>
  <c r="L123" i="4"/>
  <c r="F123" i="4"/>
  <c r="F124" i="4"/>
  <c r="N35" i="4" l="1"/>
  <c r="O35" i="4" s="1"/>
  <c r="N36" i="4"/>
  <c r="O36" i="4" s="1"/>
  <c r="N56" i="4"/>
  <c r="O56" i="4" s="1"/>
  <c r="N76" i="4"/>
  <c r="O76" i="4" s="1"/>
  <c r="N96" i="4"/>
  <c r="O96" i="4" s="1"/>
  <c r="N116" i="4"/>
  <c r="O116" i="4" s="1"/>
  <c r="N18" i="4"/>
  <c r="O18" i="4" s="1"/>
  <c r="N38" i="4"/>
  <c r="O38" i="4" s="1"/>
  <c r="N58" i="4"/>
  <c r="O58" i="4" s="1"/>
  <c r="N78" i="4"/>
  <c r="O78" i="4" s="1"/>
  <c r="N98" i="4"/>
  <c r="O98" i="4" s="1"/>
  <c r="N118" i="4"/>
  <c r="O118" i="4" s="1"/>
  <c r="N110" i="4"/>
  <c r="O110" i="4" s="1"/>
  <c r="N55" i="4"/>
  <c r="O55" i="4" s="1"/>
  <c r="N115" i="4"/>
  <c r="O115" i="4" s="1"/>
  <c r="N37" i="4"/>
  <c r="O37" i="4" s="1"/>
  <c r="N57" i="4"/>
  <c r="O57" i="4" s="1"/>
  <c r="N77" i="4"/>
  <c r="O77" i="4" s="1"/>
  <c r="N97" i="4"/>
  <c r="O97" i="4" s="1"/>
  <c r="N117" i="4"/>
  <c r="O117" i="4" s="1"/>
  <c r="N17" i="4"/>
  <c r="O17" i="4" s="1"/>
  <c r="N107" i="4"/>
  <c r="O107" i="4" s="1"/>
  <c r="N45" i="4"/>
  <c r="O45" i="4" s="1"/>
  <c r="N46" i="4"/>
  <c r="O46" i="4" s="1"/>
  <c r="N7" i="4"/>
  <c r="O7" i="4" s="1"/>
  <c r="N47" i="4"/>
  <c r="O47" i="4" s="1"/>
  <c r="N67" i="4"/>
  <c r="O67" i="4" s="1"/>
  <c r="N87" i="4"/>
  <c r="O87" i="4" s="1"/>
  <c r="N10" i="4"/>
  <c r="O10" i="4" s="1"/>
  <c r="N30" i="4"/>
  <c r="O30" i="4" s="1"/>
  <c r="N50" i="4"/>
  <c r="O50" i="4" s="1"/>
  <c r="N70" i="4"/>
  <c r="O70" i="4" s="1"/>
  <c r="N40" i="4"/>
  <c r="O40" i="4" s="1"/>
  <c r="N60" i="4"/>
  <c r="O60" i="4" s="1"/>
  <c r="N123" i="4"/>
  <c r="O123" i="4" s="1"/>
  <c r="N63" i="4"/>
  <c r="O63" i="4" s="1"/>
  <c r="N80" i="4"/>
  <c r="O80" i="4" s="1"/>
  <c r="N41" i="4"/>
  <c r="O41" i="4" s="1"/>
  <c r="N102" i="4"/>
  <c r="O102" i="4" s="1"/>
  <c r="N120" i="4"/>
  <c r="O120" i="4" s="1"/>
  <c r="N22" i="4"/>
  <c r="O22" i="4" s="1"/>
  <c r="N119" i="4"/>
  <c r="O119" i="4" s="1"/>
  <c r="N20" i="4"/>
  <c r="O20" i="4" s="1"/>
  <c r="N61" i="4"/>
  <c r="O61" i="4" s="1"/>
  <c r="N42" i="4"/>
  <c r="O42" i="4" s="1"/>
  <c r="N27" i="4"/>
  <c r="O27" i="4" s="1"/>
  <c r="N15" i="4"/>
  <c r="O15" i="4" s="1"/>
  <c r="N75" i="4"/>
  <c r="O75" i="4" s="1"/>
  <c r="N95" i="4"/>
  <c r="O95" i="4" s="1"/>
  <c r="N79" i="4"/>
  <c r="O79" i="4" s="1"/>
  <c r="N100" i="4"/>
  <c r="O100" i="4" s="1"/>
  <c r="N21" i="4"/>
  <c r="O21" i="4" s="1"/>
  <c r="N19" i="4"/>
  <c r="O19" i="4" s="1"/>
  <c r="N121" i="4"/>
  <c r="O121" i="4" s="1"/>
  <c r="N99" i="4"/>
  <c r="O99" i="4" s="1"/>
  <c r="N122" i="4"/>
  <c r="O122" i="4" s="1"/>
  <c r="N6" i="4"/>
  <c r="O6" i="4" s="1"/>
  <c r="N16" i="4"/>
  <c r="O16" i="4" s="1"/>
  <c r="N105" i="4"/>
  <c r="O105" i="4" s="1"/>
  <c r="N106" i="4"/>
  <c r="O106" i="4" s="1"/>
  <c r="N104" i="4"/>
  <c r="O104" i="4" s="1"/>
  <c r="N85" i="4"/>
  <c r="O85" i="4" s="1"/>
  <c r="N65" i="4"/>
  <c r="O65" i="4" s="1"/>
  <c r="N66" i="4"/>
  <c r="O66" i="4" s="1"/>
  <c r="N103" i="4"/>
  <c r="O103" i="4" s="1"/>
  <c r="N24" i="4"/>
  <c r="O24" i="4" s="1"/>
  <c r="N25" i="4"/>
  <c r="O25" i="4" s="1"/>
  <c r="N43" i="4"/>
  <c r="O43" i="4" s="1"/>
  <c r="N64" i="4"/>
  <c r="O64" i="4" s="1"/>
  <c r="N26" i="4"/>
  <c r="O26" i="4" s="1"/>
  <c r="N44" i="4"/>
  <c r="O44" i="4" s="1"/>
  <c r="N86" i="4"/>
  <c r="O86" i="4" s="1"/>
  <c r="N23" i="4"/>
  <c r="O23" i="4" s="1"/>
  <c r="N84" i="4"/>
  <c r="O84" i="4" s="1"/>
  <c r="N83" i="4"/>
  <c r="O83" i="4" s="1"/>
  <c r="N90" i="4"/>
  <c r="O90" i="4" s="1"/>
  <c r="N114" i="4"/>
  <c r="O114" i="4" s="1"/>
  <c r="N94" i="4"/>
  <c r="O94" i="4" s="1"/>
  <c r="N74" i="4"/>
  <c r="O74" i="4" s="1"/>
  <c r="N54" i="4"/>
  <c r="O54" i="4" s="1"/>
  <c r="N34" i="4"/>
  <c r="O34" i="4" s="1"/>
  <c r="N14" i="4"/>
  <c r="O14" i="4" s="1"/>
  <c r="N113" i="4"/>
  <c r="O113" i="4" s="1"/>
  <c r="N93" i="4"/>
  <c r="O93" i="4" s="1"/>
  <c r="N73" i="4"/>
  <c r="O73" i="4" s="1"/>
  <c r="N53" i="4"/>
  <c r="O53" i="4" s="1"/>
  <c r="N33" i="4"/>
  <c r="O33" i="4" s="1"/>
  <c r="N13" i="4"/>
  <c r="O13" i="4" s="1"/>
  <c r="N52" i="4"/>
  <c r="O52" i="4" s="1"/>
  <c r="N71" i="4"/>
  <c r="O71" i="4" s="1"/>
  <c r="N11" i="4"/>
  <c r="O11" i="4" s="1"/>
  <c r="N109" i="4"/>
  <c r="O109" i="4" s="1"/>
  <c r="N89" i="4"/>
  <c r="O89" i="4" s="1"/>
  <c r="N69" i="4"/>
  <c r="O69" i="4" s="1"/>
  <c r="N49" i="4"/>
  <c r="O49" i="4" s="1"/>
  <c r="N29" i="4"/>
  <c r="O29" i="4" s="1"/>
  <c r="N9" i="4"/>
  <c r="O9" i="4" s="1"/>
  <c r="N108" i="4"/>
  <c r="O108" i="4" s="1"/>
  <c r="N88" i="4"/>
  <c r="O88" i="4" s="1"/>
  <c r="N68" i="4"/>
  <c r="O68" i="4" s="1"/>
  <c r="N48" i="4"/>
  <c r="O48" i="4" s="1"/>
  <c r="N28" i="4"/>
  <c r="O28" i="4" s="1"/>
  <c r="N8" i="4"/>
  <c r="O8" i="4" s="1"/>
  <c r="N92" i="4"/>
  <c r="O92" i="4" s="1"/>
  <c r="N32" i="4"/>
  <c r="O32" i="4" s="1"/>
  <c r="N111" i="4"/>
  <c r="O111" i="4" s="1"/>
  <c r="N51" i="4"/>
  <c r="O51" i="4" s="1"/>
  <c r="N112" i="4"/>
  <c r="O112" i="4" s="1"/>
  <c r="N72" i="4"/>
  <c r="O72" i="4" s="1"/>
  <c r="N12" i="4"/>
  <c r="O12" i="4" s="1"/>
  <c r="N91" i="4"/>
  <c r="O91" i="4" s="1"/>
  <c r="N31" i="4"/>
  <c r="O31" i="4" s="1"/>
</calcChain>
</file>

<file path=xl/sharedStrings.xml><?xml version="1.0" encoding="utf-8"?>
<sst xmlns="http://schemas.openxmlformats.org/spreadsheetml/2006/main" count="58" uniqueCount="29">
  <si>
    <t>PT</t>
  </si>
  <si>
    <t>POLE TIP TOP PTS Wall Side (+X)</t>
  </si>
  <si>
    <t>POLE TIP TOP PTS Aisle Side (-X)</t>
  </si>
  <si>
    <t>POLE TIP SYM POINT (X)</t>
  </si>
  <si>
    <t>MAGNET TOP PTS Wall Side (+X)</t>
  </si>
  <si>
    <t>MAGNET TOP PTS Aisle Side (-X)</t>
  </si>
  <si>
    <t>MAGNET FACE PTS Aisle Side (-X) +Z-Dir</t>
  </si>
  <si>
    <t>MAGNET FACE PTS Wall Side (+X) +Z-Dir</t>
  </si>
  <si>
    <t>X(mm)</t>
  </si>
  <si>
    <t>Y(mm)</t>
  </si>
  <si>
    <t>Z(mm)</t>
  </si>
  <si>
    <t>Z Space Avg (mm)</t>
  </si>
  <si>
    <t>Z diff (mm) (avg - 28)</t>
  </si>
  <si>
    <t>Z space (mm)</t>
  </si>
  <si>
    <t>Tooling Ball</t>
  </si>
  <si>
    <t>Mounting Planes</t>
  </si>
  <si>
    <t>LSB 1</t>
  </si>
  <si>
    <t>LSB 2</t>
  </si>
  <si>
    <t>LSB 3</t>
  </si>
  <si>
    <t>LSB 4</t>
  </si>
  <si>
    <t>LSB 5</t>
  </si>
  <si>
    <t>LSB 6</t>
  </si>
  <si>
    <t>LSB 7</t>
  </si>
  <si>
    <t>LSB 8</t>
  </si>
  <si>
    <t>LSB 9</t>
  </si>
  <si>
    <t>LSB 10</t>
  </si>
  <si>
    <t>LSB 11</t>
  </si>
  <si>
    <t>LSB 12</t>
  </si>
  <si>
    <t>CHK LSB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</si>
</sst>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Pole Tip Top Points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73221693697461E-2"/>
          <c:y val="0.12378805215337385"/>
          <c:w val="0.93791252255206181"/>
          <c:h val="0.75579424992602307"/>
        </c:manualLayout>
      </c:layout>
      <c:scatterChart>
        <c:scatterStyle val="smoothMarker"/>
        <c:varyColors val="0"/>
        <c:ser>
          <c:idx val="0"/>
          <c:order val="0"/>
          <c:tx>
            <c:v>Wall Side (+X) Pole Tip Top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'Pole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Top Y'!$D$3:$D$124</c:f>
              <c:numCache>
                <c:formatCode>General</c:formatCode>
                <c:ptCount val="122"/>
                <c:pt idx="0">
                  <c:v>2.5000000000000001E-3</c:v>
                </c:pt>
                <c:pt idx="1">
                  <c:v>3.5999999999999999E-3</c:v>
                </c:pt>
                <c:pt idx="2">
                  <c:v>3.0000000000000001E-3</c:v>
                </c:pt>
                <c:pt idx="3">
                  <c:v>-1.1000000000000001E-3</c:v>
                </c:pt>
                <c:pt idx="4">
                  <c:v>1.8E-3</c:v>
                </c:pt>
                <c:pt idx="5">
                  <c:v>1.9E-3</c:v>
                </c:pt>
                <c:pt idx="6">
                  <c:v>2.3999999999999998E-3</c:v>
                </c:pt>
                <c:pt idx="7">
                  <c:v>1.1000000000000001E-3</c:v>
                </c:pt>
                <c:pt idx="8">
                  <c:v>2.7000000000000001E-3</c:v>
                </c:pt>
                <c:pt idx="9">
                  <c:v>8.0000000000000004E-4</c:v>
                </c:pt>
                <c:pt idx="10">
                  <c:v>-1.1999999999999999E-3</c:v>
                </c:pt>
                <c:pt idx="11">
                  <c:v>-1.8E-3</c:v>
                </c:pt>
                <c:pt idx="12">
                  <c:v>3.0999999999999999E-3</c:v>
                </c:pt>
                <c:pt idx="13">
                  <c:v>5.9999999999999995E-4</c:v>
                </c:pt>
                <c:pt idx="14">
                  <c:v>-2.0999999999999999E-3</c:v>
                </c:pt>
                <c:pt idx="15">
                  <c:v>1.2999999999999999E-3</c:v>
                </c:pt>
                <c:pt idx="16">
                  <c:v>-4.0000000000000002E-4</c:v>
                </c:pt>
                <c:pt idx="17">
                  <c:v>-5.0000000000000001E-4</c:v>
                </c:pt>
                <c:pt idx="18">
                  <c:v>-1E-3</c:v>
                </c:pt>
                <c:pt idx="19">
                  <c:v>-1.1999999999999999E-3</c:v>
                </c:pt>
                <c:pt idx="20">
                  <c:v>-1E-4</c:v>
                </c:pt>
                <c:pt idx="21">
                  <c:v>-5.3E-3</c:v>
                </c:pt>
                <c:pt idx="22">
                  <c:v>-1.5E-3</c:v>
                </c:pt>
                <c:pt idx="23">
                  <c:v>-2.8999999999999998E-3</c:v>
                </c:pt>
                <c:pt idx="24">
                  <c:v>-8.9999999999999998E-4</c:v>
                </c:pt>
                <c:pt idx="25">
                  <c:v>-3.3999999999999998E-3</c:v>
                </c:pt>
                <c:pt idx="26">
                  <c:v>-1.6000000000000001E-3</c:v>
                </c:pt>
                <c:pt idx="27">
                  <c:v>-4.0000000000000001E-3</c:v>
                </c:pt>
                <c:pt idx="28">
                  <c:v>-2E-3</c:v>
                </c:pt>
                <c:pt idx="29">
                  <c:v>-4.7000000000000002E-3</c:v>
                </c:pt>
                <c:pt idx="30">
                  <c:v>-8.5000000000000006E-3</c:v>
                </c:pt>
                <c:pt idx="31">
                  <c:v>-6.7000000000000002E-3</c:v>
                </c:pt>
                <c:pt idx="32">
                  <c:v>-3.8999999999999998E-3</c:v>
                </c:pt>
                <c:pt idx="33">
                  <c:v>-1.4E-3</c:v>
                </c:pt>
                <c:pt idx="34">
                  <c:v>-6.6E-3</c:v>
                </c:pt>
                <c:pt idx="35">
                  <c:v>-2.0999999999999999E-3</c:v>
                </c:pt>
                <c:pt idx="36">
                  <c:v>-6.6E-3</c:v>
                </c:pt>
                <c:pt idx="37">
                  <c:v>-2.8999999999999998E-3</c:v>
                </c:pt>
                <c:pt idx="38">
                  <c:v>-3.3999999999999998E-3</c:v>
                </c:pt>
                <c:pt idx="39">
                  <c:v>3.3E-3</c:v>
                </c:pt>
                <c:pt idx="40">
                  <c:v>-2.3E-3</c:v>
                </c:pt>
                <c:pt idx="41">
                  <c:v>5.4999999999999997E-3</c:v>
                </c:pt>
                <c:pt idx="42">
                  <c:v>-1.2999999999999999E-3</c:v>
                </c:pt>
                <c:pt idx="43">
                  <c:v>-2.3999999999999998E-3</c:v>
                </c:pt>
                <c:pt idx="44">
                  <c:v>2.3E-3</c:v>
                </c:pt>
                <c:pt idx="45">
                  <c:v>1E-3</c:v>
                </c:pt>
                <c:pt idx="46">
                  <c:v>2.7000000000000001E-3</c:v>
                </c:pt>
                <c:pt idx="47">
                  <c:v>4.0000000000000001E-3</c:v>
                </c:pt>
                <c:pt idx="48">
                  <c:v>8.0000000000000004E-4</c:v>
                </c:pt>
                <c:pt idx="49">
                  <c:v>4.4999999999999997E-3</c:v>
                </c:pt>
                <c:pt idx="50">
                  <c:v>3.5999999999999999E-3</c:v>
                </c:pt>
                <c:pt idx="51">
                  <c:v>7.0000000000000001E-3</c:v>
                </c:pt>
                <c:pt idx="52">
                  <c:v>6.3E-3</c:v>
                </c:pt>
                <c:pt idx="53">
                  <c:v>5.4999999999999997E-3</c:v>
                </c:pt>
                <c:pt idx="54">
                  <c:v>4.8999999999999998E-3</c:v>
                </c:pt>
                <c:pt idx="55">
                  <c:v>1.1999999999999999E-3</c:v>
                </c:pt>
                <c:pt idx="56">
                  <c:v>3.3E-3</c:v>
                </c:pt>
                <c:pt idx="57">
                  <c:v>3.5999999999999999E-3</c:v>
                </c:pt>
                <c:pt idx="58">
                  <c:v>8.0000000000000004E-4</c:v>
                </c:pt>
                <c:pt idx="59">
                  <c:v>1.6999999999999999E-3</c:v>
                </c:pt>
                <c:pt idx="60">
                  <c:v>1.2999999999999999E-3</c:v>
                </c:pt>
                <c:pt idx="61">
                  <c:v>3.3E-3</c:v>
                </c:pt>
                <c:pt idx="62">
                  <c:v>2.3999999999999998E-3</c:v>
                </c:pt>
                <c:pt idx="63">
                  <c:v>1.2999999999999999E-3</c:v>
                </c:pt>
                <c:pt idx="64">
                  <c:v>-1.6000000000000001E-3</c:v>
                </c:pt>
                <c:pt idx="65">
                  <c:v>1.2999999999999999E-3</c:v>
                </c:pt>
                <c:pt idx="66">
                  <c:v>4.0000000000000001E-3</c:v>
                </c:pt>
                <c:pt idx="67">
                  <c:v>3.0000000000000001E-3</c:v>
                </c:pt>
                <c:pt idx="68">
                  <c:v>2.0000000000000001E-4</c:v>
                </c:pt>
                <c:pt idx="69">
                  <c:v>-1E-4</c:v>
                </c:pt>
                <c:pt idx="70">
                  <c:v>1.5E-3</c:v>
                </c:pt>
                <c:pt idx="71">
                  <c:v>3.3999999999999998E-3</c:v>
                </c:pt>
                <c:pt idx="72">
                  <c:v>3.0999999999999999E-3</c:v>
                </c:pt>
                <c:pt idx="73">
                  <c:v>3.8999999999999998E-3</c:v>
                </c:pt>
                <c:pt idx="74">
                  <c:v>6.4999999999999997E-3</c:v>
                </c:pt>
                <c:pt idx="75">
                  <c:v>5.1999999999999998E-3</c:v>
                </c:pt>
                <c:pt idx="76">
                  <c:v>6.3E-3</c:v>
                </c:pt>
                <c:pt idx="77">
                  <c:v>2.3E-3</c:v>
                </c:pt>
                <c:pt idx="78">
                  <c:v>4.4999999999999997E-3</c:v>
                </c:pt>
                <c:pt idx="79">
                  <c:v>6.0000000000000001E-3</c:v>
                </c:pt>
                <c:pt idx="80">
                  <c:v>2.8999999999999998E-3</c:v>
                </c:pt>
                <c:pt idx="81">
                  <c:v>6.7000000000000002E-3</c:v>
                </c:pt>
                <c:pt idx="82">
                  <c:v>5.3E-3</c:v>
                </c:pt>
                <c:pt idx="83">
                  <c:v>-8.9999999999999998E-4</c:v>
                </c:pt>
                <c:pt idx="84">
                  <c:v>1.4E-3</c:v>
                </c:pt>
                <c:pt idx="85">
                  <c:v>-4.8999999999999998E-3</c:v>
                </c:pt>
                <c:pt idx="86">
                  <c:v>-4.7999999999999996E-3</c:v>
                </c:pt>
                <c:pt idx="87">
                  <c:v>-3.8E-3</c:v>
                </c:pt>
                <c:pt idx="88">
                  <c:v>-6.8999999999999999E-3</c:v>
                </c:pt>
                <c:pt idx="89">
                  <c:v>-6.1999999999999998E-3</c:v>
                </c:pt>
                <c:pt idx="90">
                  <c:v>-5.7999999999999996E-3</c:v>
                </c:pt>
                <c:pt idx="91">
                  <c:v>-5.3E-3</c:v>
                </c:pt>
                <c:pt idx="92">
                  <c:v>-4.4000000000000003E-3</c:v>
                </c:pt>
                <c:pt idx="93">
                  <c:v>-2.7000000000000001E-3</c:v>
                </c:pt>
                <c:pt idx="94">
                  <c:v>-3.8E-3</c:v>
                </c:pt>
                <c:pt idx="95">
                  <c:v>-3.0999999999999999E-3</c:v>
                </c:pt>
                <c:pt idx="96">
                  <c:v>-5.4000000000000003E-3</c:v>
                </c:pt>
                <c:pt idx="97">
                  <c:v>-4.0000000000000001E-3</c:v>
                </c:pt>
                <c:pt idx="98">
                  <c:v>-6.3E-3</c:v>
                </c:pt>
                <c:pt idx="99">
                  <c:v>-4.5999999999999999E-3</c:v>
                </c:pt>
                <c:pt idx="100">
                  <c:v>-1.5E-3</c:v>
                </c:pt>
                <c:pt idx="101">
                  <c:v>6.9999999999999999E-4</c:v>
                </c:pt>
                <c:pt idx="102">
                  <c:v>-1.4E-3</c:v>
                </c:pt>
                <c:pt idx="103">
                  <c:v>-4.7000000000000002E-3</c:v>
                </c:pt>
                <c:pt idx="104">
                  <c:v>8.0000000000000004E-4</c:v>
                </c:pt>
                <c:pt idx="105">
                  <c:v>-4.1999999999999997E-3</c:v>
                </c:pt>
                <c:pt idx="106">
                  <c:v>-3.0000000000000001E-3</c:v>
                </c:pt>
                <c:pt idx="107">
                  <c:v>-1.1999999999999999E-3</c:v>
                </c:pt>
                <c:pt idx="108">
                  <c:v>-2.5999999999999999E-3</c:v>
                </c:pt>
                <c:pt idx="109">
                  <c:v>-1.1999999999999999E-3</c:v>
                </c:pt>
                <c:pt idx="110">
                  <c:v>-1.5E-3</c:v>
                </c:pt>
                <c:pt idx="111">
                  <c:v>-1E-3</c:v>
                </c:pt>
                <c:pt idx="112">
                  <c:v>-1.2999999999999999E-3</c:v>
                </c:pt>
                <c:pt idx="113">
                  <c:v>-1E-4</c:v>
                </c:pt>
                <c:pt idx="114">
                  <c:v>2.0999999999999999E-3</c:v>
                </c:pt>
                <c:pt idx="115">
                  <c:v>-5.9999999999999995E-4</c:v>
                </c:pt>
                <c:pt idx="116">
                  <c:v>5.7999999999999996E-3</c:v>
                </c:pt>
                <c:pt idx="117">
                  <c:v>1.1000000000000001E-3</c:v>
                </c:pt>
                <c:pt idx="118">
                  <c:v>4.0000000000000001E-3</c:v>
                </c:pt>
                <c:pt idx="119">
                  <c:v>1.8E-3</c:v>
                </c:pt>
                <c:pt idx="120">
                  <c:v>1.4E-3</c:v>
                </c:pt>
                <c:pt idx="121">
                  <c:v>2.0999999999999999E-3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CF4-4CD2-9560-9926532B4DE2}"/>
            </c:ext>
          </c:extLst>
        </c:ser>
        <c:ser>
          <c:idx val="1"/>
          <c:order val="1"/>
          <c:tx>
            <c:v>Aisle Side (-X) Pole Tip Top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'Pole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Top Y'!$I$3:$I$124</c:f>
              <c:numCache>
                <c:formatCode>General</c:formatCode>
                <c:ptCount val="122"/>
                <c:pt idx="0">
                  <c:v>-1.9E-3</c:v>
                </c:pt>
                <c:pt idx="1">
                  <c:v>1E-3</c:v>
                </c:pt>
                <c:pt idx="2">
                  <c:v>3.5000000000000001E-3</c:v>
                </c:pt>
                <c:pt idx="3">
                  <c:v>-2.3999999999999998E-3</c:v>
                </c:pt>
                <c:pt idx="4">
                  <c:v>1.4E-3</c:v>
                </c:pt>
                <c:pt idx="5">
                  <c:v>-5.9999999999999995E-4</c:v>
                </c:pt>
                <c:pt idx="6">
                  <c:v>1.2999999999999999E-3</c:v>
                </c:pt>
                <c:pt idx="7">
                  <c:v>-5.9999999999999995E-4</c:v>
                </c:pt>
                <c:pt idx="8">
                  <c:v>5.7000000000000002E-3</c:v>
                </c:pt>
                <c:pt idx="9">
                  <c:v>6.7999999999999996E-3</c:v>
                </c:pt>
                <c:pt idx="10">
                  <c:v>3.7000000000000002E-3</c:v>
                </c:pt>
                <c:pt idx="11">
                  <c:v>-1.1999999999999999E-3</c:v>
                </c:pt>
                <c:pt idx="12">
                  <c:v>2.0999999999999999E-3</c:v>
                </c:pt>
                <c:pt idx="13">
                  <c:v>2.5000000000000001E-3</c:v>
                </c:pt>
                <c:pt idx="14">
                  <c:v>2.9999999999999997E-4</c:v>
                </c:pt>
                <c:pt idx="15">
                  <c:v>8.9999999999999998E-4</c:v>
                </c:pt>
                <c:pt idx="16">
                  <c:v>-3.0000000000000001E-3</c:v>
                </c:pt>
                <c:pt idx="17">
                  <c:v>1E-4</c:v>
                </c:pt>
                <c:pt idx="18">
                  <c:v>-1E-4</c:v>
                </c:pt>
                <c:pt idx="19">
                  <c:v>-1E-3</c:v>
                </c:pt>
                <c:pt idx="20">
                  <c:v>-3.5999999999999999E-3</c:v>
                </c:pt>
                <c:pt idx="21">
                  <c:v>-3.3E-3</c:v>
                </c:pt>
                <c:pt idx="22">
                  <c:v>-1.9E-3</c:v>
                </c:pt>
                <c:pt idx="23">
                  <c:v>-4.1999999999999997E-3</c:v>
                </c:pt>
                <c:pt idx="24">
                  <c:v>1.4E-3</c:v>
                </c:pt>
                <c:pt idx="25">
                  <c:v>-3.5999999999999999E-3</c:v>
                </c:pt>
                <c:pt idx="26">
                  <c:v>-3.2000000000000002E-3</c:v>
                </c:pt>
                <c:pt idx="27">
                  <c:v>-4.7000000000000002E-3</c:v>
                </c:pt>
                <c:pt idx="28">
                  <c:v>-3.0000000000000001E-3</c:v>
                </c:pt>
                <c:pt idx="29">
                  <c:v>-2.3E-3</c:v>
                </c:pt>
                <c:pt idx="30">
                  <c:v>-8.6999999999999994E-3</c:v>
                </c:pt>
                <c:pt idx="31">
                  <c:v>-8.3000000000000001E-3</c:v>
                </c:pt>
                <c:pt idx="32">
                  <c:v>-4.8999999999999998E-3</c:v>
                </c:pt>
                <c:pt idx="33">
                  <c:v>-1E-4</c:v>
                </c:pt>
                <c:pt idx="34">
                  <c:v>-6.1999999999999998E-3</c:v>
                </c:pt>
                <c:pt idx="35">
                  <c:v>-1.1000000000000001E-3</c:v>
                </c:pt>
                <c:pt idx="36">
                  <c:v>-3.5000000000000001E-3</c:v>
                </c:pt>
                <c:pt idx="37">
                  <c:v>-3.0000000000000001E-3</c:v>
                </c:pt>
                <c:pt idx="38">
                  <c:v>-5.7000000000000002E-3</c:v>
                </c:pt>
                <c:pt idx="39">
                  <c:v>6.3E-3</c:v>
                </c:pt>
                <c:pt idx="40">
                  <c:v>-4.1999999999999997E-3</c:v>
                </c:pt>
                <c:pt idx="41">
                  <c:v>4.4000000000000003E-3</c:v>
                </c:pt>
                <c:pt idx="42">
                  <c:v>5.1000000000000004E-3</c:v>
                </c:pt>
                <c:pt idx="43">
                  <c:v>-1.6000000000000001E-3</c:v>
                </c:pt>
                <c:pt idx="44">
                  <c:v>5.0000000000000001E-3</c:v>
                </c:pt>
                <c:pt idx="45">
                  <c:v>3.8999999999999998E-3</c:v>
                </c:pt>
                <c:pt idx="46">
                  <c:v>1E-3</c:v>
                </c:pt>
                <c:pt idx="47">
                  <c:v>8.9999999999999998E-4</c:v>
                </c:pt>
                <c:pt idx="48">
                  <c:v>-8.9999999999999998E-4</c:v>
                </c:pt>
                <c:pt idx="49">
                  <c:v>1.1999999999999999E-3</c:v>
                </c:pt>
                <c:pt idx="50">
                  <c:v>3.5999999999999999E-3</c:v>
                </c:pt>
                <c:pt idx="51">
                  <c:v>4.5999999999999999E-3</c:v>
                </c:pt>
                <c:pt idx="52">
                  <c:v>3.2000000000000002E-3</c:v>
                </c:pt>
                <c:pt idx="53">
                  <c:v>4.1000000000000003E-3</c:v>
                </c:pt>
                <c:pt idx="54">
                  <c:v>7.1000000000000004E-3</c:v>
                </c:pt>
                <c:pt idx="55">
                  <c:v>-1.2999999999999999E-3</c:v>
                </c:pt>
                <c:pt idx="56">
                  <c:v>3.3999999999999998E-3</c:v>
                </c:pt>
                <c:pt idx="57">
                  <c:v>4.0000000000000002E-4</c:v>
                </c:pt>
                <c:pt idx="58">
                  <c:v>-1.6000000000000001E-3</c:v>
                </c:pt>
                <c:pt idx="59">
                  <c:v>1.9E-3</c:v>
                </c:pt>
                <c:pt idx="60">
                  <c:v>-5.9999999999999995E-4</c:v>
                </c:pt>
                <c:pt idx="61">
                  <c:v>8.0000000000000004E-4</c:v>
                </c:pt>
                <c:pt idx="62">
                  <c:v>-1.1000000000000001E-3</c:v>
                </c:pt>
                <c:pt idx="63">
                  <c:v>-1.1999999999999999E-3</c:v>
                </c:pt>
                <c:pt idx="64">
                  <c:v>-2.7000000000000001E-3</c:v>
                </c:pt>
                <c:pt idx="65">
                  <c:v>-1.8E-3</c:v>
                </c:pt>
                <c:pt idx="66">
                  <c:v>-2.3999999999999998E-3</c:v>
                </c:pt>
                <c:pt idx="67">
                  <c:v>0</c:v>
                </c:pt>
                <c:pt idx="68">
                  <c:v>-6.9999999999999999E-4</c:v>
                </c:pt>
                <c:pt idx="69">
                  <c:v>-1.2999999999999999E-3</c:v>
                </c:pt>
                <c:pt idx="70">
                  <c:v>-8.9999999999999998E-4</c:v>
                </c:pt>
                <c:pt idx="71">
                  <c:v>-1.1000000000000001E-3</c:v>
                </c:pt>
                <c:pt idx="72">
                  <c:v>1E-3</c:v>
                </c:pt>
                <c:pt idx="73">
                  <c:v>-6.9999999999999999E-4</c:v>
                </c:pt>
                <c:pt idx="74">
                  <c:v>5.9999999999999995E-4</c:v>
                </c:pt>
                <c:pt idx="75">
                  <c:v>3.3E-3</c:v>
                </c:pt>
                <c:pt idx="76">
                  <c:v>3.5999999999999999E-3</c:v>
                </c:pt>
                <c:pt idx="77">
                  <c:v>-1.5E-3</c:v>
                </c:pt>
                <c:pt idx="78">
                  <c:v>-2.0999999999999999E-3</c:v>
                </c:pt>
                <c:pt idx="79">
                  <c:v>1.2999999999999999E-3</c:v>
                </c:pt>
                <c:pt idx="80">
                  <c:v>7.3000000000000001E-3</c:v>
                </c:pt>
                <c:pt idx="81">
                  <c:v>7.0000000000000001E-3</c:v>
                </c:pt>
                <c:pt idx="82">
                  <c:v>8.3999999999999995E-3</c:v>
                </c:pt>
                <c:pt idx="83">
                  <c:v>3.8E-3</c:v>
                </c:pt>
                <c:pt idx="84">
                  <c:v>5.5999999999999999E-3</c:v>
                </c:pt>
                <c:pt idx="85">
                  <c:v>1.2999999999999999E-3</c:v>
                </c:pt>
                <c:pt idx="86">
                  <c:v>-1.1999999999999999E-3</c:v>
                </c:pt>
                <c:pt idx="87">
                  <c:v>1.9E-3</c:v>
                </c:pt>
                <c:pt idx="88">
                  <c:v>2.9999999999999997E-4</c:v>
                </c:pt>
                <c:pt idx="89">
                  <c:v>-2E-3</c:v>
                </c:pt>
                <c:pt idx="90">
                  <c:v>-4.0000000000000002E-4</c:v>
                </c:pt>
                <c:pt idx="91">
                  <c:v>-1.1000000000000001E-3</c:v>
                </c:pt>
                <c:pt idx="92">
                  <c:v>-3.3E-3</c:v>
                </c:pt>
                <c:pt idx="93">
                  <c:v>1.6000000000000001E-3</c:v>
                </c:pt>
                <c:pt idx="94">
                  <c:v>-1.1000000000000001E-3</c:v>
                </c:pt>
                <c:pt idx="95">
                  <c:v>-2.5000000000000001E-3</c:v>
                </c:pt>
                <c:pt idx="96">
                  <c:v>-6.9999999999999999E-4</c:v>
                </c:pt>
                <c:pt idx="97">
                  <c:v>0</c:v>
                </c:pt>
                <c:pt idx="98">
                  <c:v>-4.4999999999999997E-3</c:v>
                </c:pt>
                <c:pt idx="99">
                  <c:v>-2.7000000000000001E-3</c:v>
                </c:pt>
                <c:pt idx="100">
                  <c:v>-5.0000000000000001E-4</c:v>
                </c:pt>
                <c:pt idx="101">
                  <c:v>-2.0000000000000001E-4</c:v>
                </c:pt>
                <c:pt idx="102">
                  <c:v>1.1999999999999999E-3</c:v>
                </c:pt>
                <c:pt idx="103">
                  <c:v>-3.0000000000000001E-3</c:v>
                </c:pt>
                <c:pt idx="104">
                  <c:v>2.0000000000000001E-4</c:v>
                </c:pt>
                <c:pt idx="105">
                  <c:v>-2.3E-3</c:v>
                </c:pt>
                <c:pt idx="106">
                  <c:v>-2.8999999999999998E-3</c:v>
                </c:pt>
                <c:pt idx="107">
                  <c:v>-1.5E-3</c:v>
                </c:pt>
                <c:pt idx="108">
                  <c:v>-2.5999999999999999E-3</c:v>
                </c:pt>
                <c:pt idx="109">
                  <c:v>-1.6000000000000001E-3</c:v>
                </c:pt>
                <c:pt idx="110">
                  <c:v>5.9999999999999995E-4</c:v>
                </c:pt>
                <c:pt idx="111">
                  <c:v>8.0000000000000004E-4</c:v>
                </c:pt>
                <c:pt idx="112">
                  <c:v>-1E-3</c:v>
                </c:pt>
                <c:pt idx="113">
                  <c:v>-4.0000000000000002E-4</c:v>
                </c:pt>
                <c:pt idx="114">
                  <c:v>1.4E-3</c:v>
                </c:pt>
                <c:pt idx="115">
                  <c:v>-3.3999999999999998E-3</c:v>
                </c:pt>
                <c:pt idx="116">
                  <c:v>2.0999999999999999E-3</c:v>
                </c:pt>
                <c:pt idx="117">
                  <c:v>1.2999999999999999E-3</c:v>
                </c:pt>
                <c:pt idx="118">
                  <c:v>1.6000000000000001E-3</c:v>
                </c:pt>
                <c:pt idx="119">
                  <c:v>5.1000000000000004E-3</c:v>
                </c:pt>
                <c:pt idx="120">
                  <c:v>-6.9999999999999999E-4</c:v>
                </c:pt>
                <c:pt idx="121">
                  <c:v>5.0000000000000001E-4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CF4-4CD2-9560-9926532B4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6608367"/>
        <c:axId val="1606602543"/>
      </c:scatterChart>
      <c:valAx>
        <c:axId val="1606608367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2543"/>
        <c:crosses val="autoZero"/>
        <c:crossBetween val="midCat"/>
        <c:majorUnit val="2"/>
        <c:minorUnit val="1"/>
      </c:valAx>
      <c:valAx>
        <c:axId val="1606602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Y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8367"/>
        <c:crosses val="autoZero"/>
        <c:crossBetween val="midCat"/>
        <c:majorUnit val="1.0000000000000002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Pole Tip Symmetry Points (X)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02872951691852E-2"/>
          <c:y val="0.12912093936639477"/>
          <c:w val="0.93821084076202188"/>
          <c:h val="0.74527367302654879"/>
        </c:manualLayout>
      </c:layout>
      <c:scatterChart>
        <c:scatterStyle val="smoothMarker"/>
        <c:varyColors val="0"/>
        <c:ser>
          <c:idx val="0"/>
          <c:order val="0"/>
          <c:tx>
            <c:v>Pole Tip Symmetry Point (X)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'Pole Sym X'!$B$3:$B$124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Sym X'!$C$3:$C$124</c:f>
              <c:numCache>
                <c:formatCode>General</c:formatCode>
                <c:ptCount val="122"/>
                <c:pt idx="0">
                  <c:v>-5.2900000000000003E-2</c:v>
                </c:pt>
                <c:pt idx="1">
                  <c:v>-3.78E-2</c:v>
                </c:pt>
                <c:pt idx="2">
                  <c:v>1.4999999999999999E-2</c:v>
                </c:pt>
                <c:pt idx="3">
                  <c:v>1.0200000000000001E-2</c:v>
                </c:pt>
                <c:pt idx="4">
                  <c:v>1.8599999999999998E-2</c:v>
                </c:pt>
                <c:pt idx="5">
                  <c:v>1.2699999999999999E-2</c:v>
                </c:pt>
                <c:pt idx="6">
                  <c:v>3.3500000000000002E-2</c:v>
                </c:pt>
                <c:pt idx="7">
                  <c:v>2.3099999999999999E-2</c:v>
                </c:pt>
                <c:pt idx="8">
                  <c:v>7.4999999999999997E-3</c:v>
                </c:pt>
                <c:pt idx="9">
                  <c:v>9.2999999999999992E-3</c:v>
                </c:pt>
                <c:pt idx="10">
                  <c:v>1.32E-2</c:v>
                </c:pt>
                <c:pt idx="11">
                  <c:v>-2.0999999999999999E-3</c:v>
                </c:pt>
                <c:pt idx="12">
                  <c:v>-8.2000000000000007E-3</c:v>
                </c:pt>
                <c:pt idx="13">
                  <c:v>2.69E-2</c:v>
                </c:pt>
                <c:pt idx="14">
                  <c:v>2.1600000000000001E-2</c:v>
                </c:pt>
                <c:pt idx="15">
                  <c:v>-5.8999999999999999E-3</c:v>
                </c:pt>
                <c:pt idx="16">
                  <c:v>-6.1000000000000004E-3</c:v>
                </c:pt>
                <c:pt idx="17">
                  <c:v>-1.5100000000000001E-2</c:v>
                </c:pt>
                <c:pt idx="18">
                  <c:v>-5.4000000000000003E-3</c:v>
                </c:pt>
                <c:pt idx="19">
                  <c:v>3.0000000000000001E-3</c:v>
                </c:pt>
                <c:pt idx="20">
                  <c:v>-8.8999999999999999E-3</c:v>
                </c:pt>
                <c:pt idx="21">
                  <c:v>-4.5999999999999999E-3</c:v>
                </c:pt>
                <c:pt idx="22">
                  <c:v>-3.8600000000000002E-2</c:v>
                </c:pt>
                <c:pt idx="23">
                  <c:v>-2.5000000000000001E-3</c:v>
                </c:pt>
                <c:pt idx="24">
                  <c:v>6.8999999999999999E-3</c:v>
                </c:pt>
                <c:pt idx="25">
                  <c:v>1.4200000000000001E-2</c:v>
                </c:pt>
                <c:pt idx="26">
                  <c:v>-3.3999999999999998E-3</c:v>
                </c:pt>
                <c:pt idx="27">
                  <c:v>2.1299999999999999E-2</c:v>
                </c:pt>
                <c:pt idx="28">
                  <c:v>-2.6499999999999999E-2</c:v>
                </c:pt>
                <c:pt idx="29">
                  <c:v>8.9999999999999993E-3</c:v>
                </c:pt>
                <c:pt idx="30">
                  <c:v>-1.4E-3</c:v>
                </c:pt>
                <c:pt idx="31">
                  <c:v>-1.7299999999999999E-2</c:v>
                </c:pt>
                <c:pt idx="32">
                  <c:v>5.0000000000000001E-3</c:v>
                </c:pt>
                <c:pt idx="33">
                  <c:v>-1.09E-2</c:v>
                </c:pt>
                <c:pt idx="34">
                  <c:v>1.2999999999999999E-3</c:v>
                </c:pt>
                <c:pt idx="35">
                  <c:v>-4.0300000000000002E-2</c:v>
                </c:pt>
                <c:pt idx="36">
                  <c:v>6.1000000000000004E-3</c:v>
                </c:pt>
                <c:pt idx="37">
                  <c:v>-3.5999999999999999E-3</c:v>
                </c:pt>
                <c:pt idx="38">
                  <c:v>2.3699999999999999E-2</c:v>
                </c:pt>
                <c:pt idx="39">
                  <c:v>3.0599999999999999E-2</c:v>
                </c:pt>
                <c:pt idx="40">
                  <c:v>2.12E-2</c:v>
                </c:pt>
                <c:pt idx="41">
                  <c:v>-4.2200000000000001E-2</c:v>
                </c:pt>
                <c:pt idx="42">
                  <c:v>1.29E-2</c:v>
                </c:pt>
                <c:pt idx="43">
                  <c:v>-1.7100000000000001E-2</c:v>
                </c:pt>
                <c:pt idx="44">
                  <c:v>-3.8199999999999998E-2</c:v>
                </c:pt>
                <c:pt idx="45">
                  <c:v>-1.6799999999999999E-2</c:v>
                </c:pt>
                <c:pt idx="46">
                  <c:v>1.2999999999999999E-3</c:v>
                </c:pt>
                <c:pt idx="47">
                  <c:v>1.95E-2</c:v>
                </c:pt>
                <c:pt idx="48">
                  <c:v>-5.79E-2</c:v>
                </c:pt>
                <c:pt idx="49">
                  <c:v>-5.16E-2</c:v>
                </c:pt>
                <c:pt idx="50">
                  <c:v>-4.8999999999999998E-3</c:v>
                </c:pt>
                <c:pt idx="51">
                  <c:v>8.3000000000000001E-3</c:v>
                </c:pt>
                <c:pt idx="52">
                  <c:v>-4.6199999999999998E-2</c:v>
                </c:pt>
                <c:pt idx="53">
                  <c:v>-3.0000000000000001E-3</c:v>
                </c:pt>
                <c:pt idx="54">
                  <c:v>4.0000000000000002E-4</c:v>
                </c:pt>
                <c:pt idx="55">
                  <c:v>-6.8999999999999999E-3</c:v>
                </c:pt>
                <c:pt idx="56">
                  <c:v>-5.0000000000000001E-3</c:v>
                </c:pt>
                <c:pt idx="57">
                  <c:v>-3.56E-2</c:v>
                </c:pt>
                <c:pt idx="58">
                  <c:v>-9.5999999999999992E-3</c:v>
                </c:pt>
                <c:pt idx="59">
                  <c:v>-2.9899999999999999E-2</c:v>
                </c:pt>
                <c:pt idx="60">
                  <c:v>9.4000000000000004E-3</c:v>
                </c:pt>
                <c:pt idx="61">
                  <c:v>1.1900000000000001E-2</c:v>
                </c:pt>
                <c:pt idx="62">
                  <c:v>2E-3</c:v>
                </c:pt>
                <c:pt idx="63">
                  <c:v>9.1000000000000004E-3</c:v>
                </c:pt>
                <c:pt idx="64">
                  <c:v>3.1800000000000002E-2</c:v>
                </c:pt>
                <c:pt idx="65">
                  <c:v>3.09E-2</c:v>
                </c:pt>
                <c:pt idx="66">
                  <c:v>2.53E-2</c:v>
                </c:pt>
                <c:pt idx="67">
                  <c:v>2.01E-2</c:v>
                </c:pt>
                <c:pt idx="68">
                  <c:v>-4.0000000000000001E-3</c:v>
                </c:pt>
                <c:pt idx="69">
                  <c:v>3.0999999999999999E-3</c:v>
                </c:pt>
                <c:pt idx="70">
                  <c:v>2.9399999999999999E-2</c:v>
                </c:pt>
                <c:pt idx="71">
                  <c:v>4.7E-2</c:v>
                </c:pt>
                <c:pt idx="72">
                  <c:v>8.2000000000000007E-3</c:v>
                </c:pt>
                <c:pt idx="73">
                  <c:v>8.0000000000000004E-4</c:v>
                </c:pt>
                <c:pt idx="74">
                  <c:v>-1.6000000000000001E-3</c:v>
                </c:pt>
                <c:pt idx="75">
                  <c:v>1.8E-3</c:v>
                </c:pt>
                <c:pt idx="76">
                  <c:v>1.5900000000000001E-2</c:v>
                </c:pt>
                <c:pt idx="77">
                  <c:v>-1.78E-2</c:v>
                </c:pt>
                <c:pt idx="78">
                  <c:v>-2.52E-2</c:v>
                </c:pt>
                <c:pt idx="79">
                  <c:v>-4.2599999999999999E-2</c:v>
                </c:pt>
                <c:pt idx="80">
                  <c:v>-5.1999999999999998E-3</c:v>
                </c:pt>
                <c:pt idx="81">
                  <c:v>4.0399999999999998E-2</c:v>
                </c:pt>
                <c:pt idx="82">
                  <c:v>1.24E-2</c:v>
                </c:pt>
                <c:pt idx="83">
                  <c:v>8.9999999999999993E-3</c:v>
                </c:pt>
                <c:pt idx="84">
                  <c:v>4.53E-2</c:v>
                </c:pt>
                <c:pt idx="85">
                  <c:v>5.8999999999999999E-3</c:v>
                </c:pt>
                <c:pt idx="86">
                  <c:v>1.5E-3</c:v>
                </c:pt>
                <c:pt idx="87">
                  <c:v>1.4999999999999999E-2</c:v>
                </c:pt>
                <c:pt idx="88">
                  <c:v>3.0800000000000001E-2</c:v>
                </c:pt>
                <c:pt idx="89">
                  <c:v>3.5999999999999997E-2</c:v>
                </c:pt>
                <c:pt idx="90">
                  <c:v>2.9600000000000001E-2</c:v>
                </c:pt>
                <c:pt idx="91">
                  <c:v>3.85E-2</c:v>
                </c:pt>
                <c:pt idx="92">
                  <c:v>-8.9999999999999998E-4</c:v>
                </c:pt>
                <c:pt idx="93">
                  <c:v>1.54E-2</c:v>
                </c:pt>
                <c:pt idx="94">
                  <c:v>1.8200000000000001E-2</c:v>
                </c:pt>
                <c:pt idx="95">
                  <c:v>-2.3E-3</c:v>
                </c:pt>
                <c:pt idx="96">
                  <c:v>-2.5700000000000001E-2</c:v>
                </c:pt>
                <c:pt idx="97">
                  <c:v>-2.2200000000000001E-2</c:v>
                </c:pt>
                <c:pt idx="98">
                  <c:v>6.4999999999999997E-3</c:v>
                </c:pt>
                <c:pt idx="99">
                  <c:v>1.6000000000000001E-3</c:v>
                </c:pt>
                <c:pt idx="100">
                  <c:v>1.18E-2</c:v>
                </c:pt>
                <c:pt idx="101">
                  <c:v>2.5999999999999999E-3</c:v>
                </c:pt>
                <c:pt idx="102">
                  <c:v>1.66E-2</c:v>
                </c:pt>
                <c:pt idx="103">
                  <c:v>2.07E-2</c:v>
                </c:pt>
                <c:pt idx="104">
                  <c:v>5.7000000000000002E-3</c:v>
                </c:pt>
                <c:pt idx="105">
                  <c:v>-2.4400000000000002E-2</c:v>
                </c:pt>
                <c:pt idx="106">
                  <c:v>1.29E-2</c:v>
                </c:pt>
                <c:pt idx="107">
                  <c:v>1.5699999999999999E-2</c:v>
                </c:pt>
                <c:pt idx="108">
                  <c:v>2.18E-2</c:v>
                </c:pt>
                <c:pt idx="109">
                  <c:v>-2.06E-2</c:v>
                </c:pt>
                <c:pt idx="110">
                  <c:v>1.8499999999999999E-2</c:v>
                </c:pt>
                <c:pt idx="111">
                  <c:v>7.7000000000000002E-3</c:v>
                </c:pt>
                <c:pt idx="112">
                  <c:v>-1.7899999999999999E-2</c:v>
                </c:pt>
                <c:pt idx="113">
                  <c:v>2.12E-2</c:v>
                </c:pt>
                <c:pt idx="114">
                  <c:v>-3.39E-2</c:v>
                </c:pt>
                <c:pt idx="115">
                  <c:v>5.1999999999999998E-3</c:v>
                </c:pt>
                <c:pt idx="116">
                  <c:v>-2.0799999999999999E-2</c:v>
                </c:pt>
                <c:pt idx="117">
                  <c:v>5.7000000000000002E-3</c:v>
                </c:pt>
                <c:pt idx="118">
                  <c:v>-3.39E-2</c:v>
                </c:pt>
                <c:pt idx="119">
                  <c:v>-6.2199999999999998E-2</c:v>
                </c:pt>
                <c:pt idx="120">
                  <c:v>-3.9699999999999999E-2</c:v>
                </c:pt>
                <c:pt idx="121">
                  <c:v>-3.7699999999999997E-2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C4E-4CC4-A435-C8AAFE658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6608367"/>
        <c:axId val="1606602543"/>
      </c:scatterChart>
      <c:valAx>
        <c:axId val="1606608367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2543"/>
        <c:crosses val="autoZero"/>
        <c:crossBetween val="midCat"/>
        <c:majorUnit val="2"/>
        <c:minorUnit val="1"/>
      </c:valAx>
      <c:valAx>
        <c:axId val="1606602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</a:t>
                </a:r>
                <a:r>
                  <a:rPr lang="en-US" baseline="0"/>
                  <a:t> Symmetry X (mm)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8367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Top Points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02872951691852E-2"/>
          <c:y val="0.12347893604951708"/>
          <c:w val="0.93821084076202188"/>
          <c:h val="0.74308738364942106"/>
        </c:manualLayout>
      </c:layout>
      <c:scatterChart>
        <c:scatterStyle val="smoothMarker"/>
        <c:varyColors val="0"/>
        <c:ser>
          <c:idx val="0"/>
          <c:order val="0"/>
          <c:tx>
            <c:v>Wall Side (+X) Magnet Top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'Magnet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'Magnet Top Y'!$D$3:$D$124</c:f>
              <c:numCache>
                <c:formatCode>General</c:formatCode>
                <c:ptCount val="122"/>
                <c:pt idx="1">
                  <c:v>-0.25840000000000002</c:v>
                </c:pt>
                <c:pt idx="2">
                  <c:v>-0.26040000000000002</c:v>
                </c:pt>
                <c:pt idx="3">
                  <c:v>-0.23630000000000001</c:v>
                </c:pt>
                <c:pt idx="4">
                  <c:v>-0.29299999999999998</c:v>
                </c:pt>
                <c:pt idx="5">
                  <c:v>-0.31590000000000001</c:v>
                </c:pt>
                <c:pt idx="6">
                  <c:v>-0.30759999999999998</c:v>
                </c:pt>
                <c:pt idx="7">
                  <c:v>-0.3024</c:v>
                </c:pt>
                <c:pt idx="8">
                  <c:v>-0.31580000000000003</c:v>
                </c:pt>
                <c:pt idx="9">
                  <c:v>-0.3095</c:v>
                </c:pt>
                <c:pt idx="10">
                  <c:v>-0.30099999999999999</c:v>
                </c:pt>
                <c:pt idx="11">
                  <c:v>-0.3286</c:v>
                </c:pt>
                <c:pt idx="12">
                  <c:v>-0.32040000000000002</c:v>
                </c:pt>
                <c:pt idx="13">
                  <c:v>-0.28799999999999998</c:v>
                </c:pt>
                <c:pt idx="14">
                  <c:v>-0.30609999999999998</c:v>
                </c:pt>
                <c:pt idx="15">
                  <c:v>-0.28110000000000002</c:v>
                </c:pt>
                <c:pt idx="16">
                  <c:v>-0.30659999999999998</c:v>
                </c:pt>
                <c:pt idx="17">
                  <c:v>-0.31369999999999998</c:v>
                </c:pt>
                <c:pt idx="18">
                  <c:v>-0.30370000000000003</c:v>
                </c:pt>
                <c:pt idx="19">
                  <c:v>-0.30309999999999998</c:v>
                </c:pt>
                <c:pt idx="20">
                  <c:v>-0.307</c:v>
                </c:pt>
                <c:pt idx="21">
                  <c:v>-0.29360000000000003</c:v>
                </c:pt>
                <c:pt idx="22">
                  <c:v>-0.29249999999999998</c:v>
                </c:pt>
                <c:pt idx="23">
                  <c:v>-0.3044</c:v>
                </c:pt>
                <c:pt idx="24">
                  <c:v>-0.30359999999999998</c:v>
                </c:pt>
                <c:pt idx="25">
                  <c:v>-0.29289999999999999</c:v>
                </c:pt>
                <c:pt idx="26">
                  <c:v>-0.29380000000000001</c:v>
                </c:pt>
                <c:pt idx="27">
                  <c:v>-0.31080000000000002</c:v>
                </c:pt>
                <c:pt idx="28">
                  <c:v>-0.2999</c:v>
                </c:pt>
                <c:pt idx="29">
                  <c:v>-0.3049</c:v>
                </c:pt>
                <c:pt idx="30">
                  <c:v>-0.30580000000000002</c:v>
                </c:pt>
                <c:pt idx="31">
                  <c:v>-0.3125</c:v>
                </c:pt>
                <c:pt idx="32">
                  <c:v>-0.30719999999999997</c:v>
                </c:pt>
                <c:pt idx="33">
                  <c:v>-0.30059999999999998</c:v>
                </c:pt>
                <c:pt idx="34">
                  <c:v>-0.31890000000000002</c:v>
                </c:pt>
                <c:pt idx="35">
                  <c:v>-0.30220000000000002</c:v>
                </c:pt>
                <c:pt idx="36">
                  <c:v>-0.307</c:v>
                </c:pt>
                <c:pt idx="37">
                  <c:v>-0.30130000000000001</c:v>
                </c:pt>
                <c:pt idx="38">
                  <c:v>-0.28349999999999997</c:v>
                </c:pt>
                <c:pt idx="39">
                  <c:v>-0.29070000000000001</c:v>
                </c:pt>
                <c:pt idx="40">
                  <c:v>-0.31209999999999999</c:v>
                </c:pt>
                <c:pt idx="41">
                  <c:v>-0.27989999999999998</c:v>
                </c:pt>
                <c:pt idx="42">
                  <c:v>-0.28610000000000002</c:v>
                </c:pt>
                <c:pt idx="43">
                  <c:v>-0.28770000000000001</c:v>
                </c:pt>
                <c:pt idx="44">
                  <c:v>-0.30370000000000003</c:v>
                </c:pt>
                <c:pt idx="45">
                  <c:v>-0.3246</c:v>
                </c:pt>
                <c:pt idx="46">
                  <c:v>-0.29930000000000001</c:v>
                </c:pt>
                <c:pt idx="47">
                  <c:v>-0.28299999999999997</c:v>
                </c:pt>
                <c:pt idx="48">
                  <c:v>-0.30149999999999999</c:v>
                </c:pt>
                <c:pt idx="49">
                  <c:v>-0.28079999999999999</c:v>
                </c:pt>
                <c:pt idx="50">
                  <c:v>-0.28520000000000001</c:v>
                </c:pt>
                <c:pt idx="51">
                  <c:v>-0.28589999999999999</c:v>
                </c:pt>
                <c:pt idx="52">
                  <c:v>-0.29530000000000001</c:v>
                </c:pt>
                <c:pt idx="53">
                  <c:v>-0.29659999999999997</c:v>
                </c:pt>
                <c:pt idx="54">
                  <c:v>-0.30249999999999999</c:v>
                </c:pt>
                <c:pt idx="55">
                  <c:v>-0.30209999999999998</c:v>
                </c:pt>
                <c:pt idx="56">
                  <c:v>-0.28349999999999997</c:v>
                </c:pt>
                <c:pt idx="57">
                  <c:v>-0.34699999999999998</c:v>
                </c:pt>
                <c:pt idx="58">
                  <c:v>-0.30299999999999999</c:v>
                </c:pt>
                <c:pt idx="59">
                  <c:v>-0.3201</c:v>
                </c:pt>
                <c:pt idx="60">
                  <c:v>-0.30930000000000002</c:v>
                </c:pt>
                <c:pt idx="61">
                  <c:v>-0.30420000000000003</c:v>
                </c:pt>
                <c:pt idx="62">
                  <c:v>-0.29930000000000001</c:v>
                </c:pt>
                <c:pt idx="63">
                  <c:v>-0.30549999999999999</c:v>
                </c:pt>
                <c:pt idx="64">
                  <c:v>-0.31819999999999998</c:v>
                </c:pt>
                <c:pt idx="65">
                  <c:v>-0.309</c:v>
                </c:pt>
                <c:pt idx="66">
                  <c:v>-0.3049</c:v>
                </c:pt>
                <c:pt idx="67">
                  <c:v>-0.31669999999999998</c:v>
                </c:pt>
                <c:pt idx="68">
                  <c:v>-0.30880000000000002</c:v>
                </c:pt>
                <c:pt idx="69">
                  <c:v>-0.30430000000000001</c:v>
                </c:pt>
                <c:pt idx="70">
                  <c:v>-0.29649999999999999</c:v>
                </c:pt>
                <c:pt idx="71">
                  <c:v>-0.29799999999999999</c:v>
                </c:pt>
                <c:pt idx="72">
                  <c:v>-0.2878</c:v>
                </c:pt>
                <c:pt idx="73">
                  <c:v>-0.2762</c:v>
                </c:pt>
                <c:pt idx="74">
                  <c:v>-0.27689999999999998</c:v>
                </c:pt>
                <c:pt idx="75">
                  <c:v>-0.28410000000000002</c:v>
                </c:pt>
                <c:pt idx="76">
                  <c:v>-0.29720000000000002</c:v>
                </c:pt>
                <c:pt idx="77">
                  <c:v>-0.30680000000000002</c:v>
                </c:pt>
                <c:pt idx="78">
                  <c:v>-0.29580000000000001</c:v>
                </c:pt>
                <c:pt idx="79">
                  <c:v>-0.29470000000000002</c:v>
                </c:pt>
                <c:pt idx="80">
                  <c:v>-0.27889999999999998</c:v>
                </c:pt>
                <c:pt idx="81">
                  <c:v>-0.30009999999999998</c:v>
                </c:pt>
                <c:pt idx="82">
                  <c:v>-0.29220000000000002</c:v>
                </c:pt>
                <c:pt idx="83">
                  <c:v>-0.3</c:v>
                </c:pt>
                <c:pt idx="84">
                  <c:v>-0.29070000000000001</c:v>
                </c:pt>
                <c:pt idx="85">
                  <c:v>-0.31409999999999999</c:v>
                </c:pt>
                <c:pt idx="86">
                  <c:v>-0.31619999999999998</c:v>
                </c:pt>
                <c:pt idx="87">
                  <c:v>-0.30409999999999998</c:v>
                </c:pt>
                <c:pt idx="88">
                  <c:v>-0.31440000000000001</c:v>
                </c:pt>
                <c:pt idx="89">
                  <c:v>-0.33169999999999999</c:v>
                </c:pt>
                <c:pt idx="90">
                  <c:v>-0.3407</c:v>
                </c:pt>
                <c:pt idx="91">
                  <c:v>-0.31630000000000003</c:v>
                </c:pt>
                <c:pt idx="92">
                  <c:v>-0.30470000000000003</c:v>
                </c:pt>
                <c:pt idx="93">
                  <c:v>-0.29649999999999999</c:v>
                </c:pt>
                <c:pt idx="94">
                  <c:v>-0.3115</c:v>
                </c:pt>
                <c:pt idx="95">
                  <c:v>-0.29249999999999998</c:v>
                </c:pt>
                <c:pt idx="96">
                  <c:v>-0.29559999999999997</c:v>
                </c:pt>
                <c:pt idx="97">
                  <c:v>-0.307</c:v>
                </c:pt>
                <c:pt idx="98">
                  <c:v>-0.30649999999999999</c:v>
                </c:pt>
                <c:pt idx="99">
                  <c:v>-0.3105</c:v>
                </c:pt>
                <c:pt idx="100">
                  <c:v>-0.2994</c:v>
                </c:pt>
                <c:pt idx="101">
                  <c:v>-0.29770000000000002</c:v>
                </c:pt>
                <c:pt idx="102">
                  <c:v>-0.30940000000000001</c:v>
                </c:pt>
                <c:pt idx="103">
                  <c:v>-0.29530000000000001</c:v>
                </c:pt>
                <c:pt idx="104">
                  <c:v>-0.31169999999999998</c:v>
                </c:pt>
                <c:pt idx="105">
                  <c:v>-0.30649999999999999</c:v>
                </c:pt>
                <c:pt idx="106">
                  <c:v>-0.31669999999999998</c:v>
                </c:pt>
                <c:pt idx="107">
                  <c:v>-0.31230000000000002</c:v>
                </c:pt>
                <c:pt idx="108">
                  <c:v>-0.30109999999999998</c:v>
                </c:pt>
                <c:pt idx="109">
                  <c:v>-0.28710000000000002</c:v>
                </c:pt>
                <c:pt idx="110">
                  <c:v>-0.28489999999999999</c:v>
                </c:pt>
                <c:pt idx="111">
                  <c:v>-0.31219999999999998</c:v>
                </c:pt>
                <c:pt idx="112">
                  <c:v>-0.29630000000000001</c:v>
                </c:pt>
                <c:pt idx="113">
                  <c:v>-0.29670000000000002</c:v>
                </c:pt>
                <c:pt idx="114">
                  <c:v>-0.2964</c:v>
                </c:pt>
                <c:pt idx="115">
                  <c:v>-0.2944</c:v>
                </c:pt>
                <c:pt idx="116">
                  <c:v>-0.29289999999999999</c:v>
                </c:pt>
                <c:pt idx="117">
                  <c:v>-0.30599999999999999</c:v>
                </c:pt>
                <c:pt idx="118">
                  <c:v>-0.27750000000000002</c:v>
                </c:pt>
                <c:pt idx="119">
                  <c:v>-0.21709999999999999</c:v>
                </c:pt>
                <c:pt idx="120">
                  <c:v>-0.26419999999999999</c:v>
                </c:pt>
                <c:pt idx="121">
                  <c:v>-0.33610000000000001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E18-4927-AFC2-98E16F5A4370}"/>
            </c:ext>
          </c:extLst>
        </c:ser>
        <c:ser>
          <c:idx val="1"/>
          <c:order val="1"/>
          <c:tx>
            <c:v>Aisle Side Points (-X) Magnet Top 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'Magnet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'Magnet Top Y'!$I$3:$I$124</c:f>
              <c:numCache>
                <c:formatCode>General</c:formatCode>
                <c:ptCount val="122"/>
                <c:pt idx="1">
                  <c:v>-0.31140000000000001</c:v>
                </c:pt>
                <c:pt idx="2">
                  <c:v>-0.25390000000000001</c:v>
                </c:pt>
                <c:pt idx="3">
                  <c:v>-0.24079999999999999</c:v>
                </c:pt>
                <c:pt idx="4">
                  <c:v>-0.31009999999999999</c:v>
                </c:pt>
                <c:pt idx="5">
                  <c:v>-0.3165</c:v>
                </c:pt>
                <c:pt idx="6">
                  <c:v>-0.31130000000000002</c:v>
                </c:pt>
                <c:pt idx="7">
                  <c:v>-0.30620000000000003</c:v>
                </c:pt>
                <c:pt idx="8">
                  <c:v>-0.31759999999999999</c:v>
                </c:pt>
                <c:pt idx="9">
                  <c:v>-0.31540000000000001</c:v>
                </c:pt>
                <c:pt idx="10">
                  <c:v>-0.3286</c:v>
                </c:pt>
                <c:pt idx="11">
                  <c:v>-0.33160000000000001</c:v>
                </c:pt>
                <c:pt idx="12">
                  <c:v>-0.32200000000000001</c:v>
                </c:pt>
                <c:pt idx="13">
                  <c:v>-0.30480000000000002</c:v>
                </c:pt>
                <c:pt idx="14">
                  <c:v>-0.30919999999999997</c:v>
                </c:pt>
                <c:pt idx="15">
                  <c:v>-0.30430000000000001</c:v>
                </c:pt>
                <c:pt idx="16">
                  <c:v>-0.317</c:v>
                </c:pt>
                <c:pt idx="17">
                  <c:v>-0.32650000000000001</c:v>
                </c:pt>
                <c:pt idx="18">
                  <c:v>-0.30270000000000002</c:v>
                </c:pt>
                <c:pt idx="19">
                  <c:v>-0.2863</c:v>
                </c:pt>
                <c:pt idx="20">
                  <c:v>-0.31719999999999998</c:v>
                </c:pt>
                <c:pt idx="21">
                  <c:v>-0.30480000000000002</c:v>
                </c:pt>
                <c:pt idx="22">
                  <c:v>-0.29509999999999997</c:v>
                </c:pt>
                <c:pt idx="23">
                  <c:v>-0.30470000000000003</c:v>
                </c:pt>
                <c:pt idx="24">
                  <c:v>-0.30759999999999998</c:v>
                </c:pt>
                <c:pt idx="25">
                  <c:v>-0.31530000000000002</c:v>
                </c:pt>
                <c:pt idx="26">
                  <c:v>-0.29249999999999998</c:v>
                </c:pt>
                <c:pt idx="27">
                  <c:v>-0.29499999999999998</c:v>
                </c:pt>
                <c:pt idx="28">
                  <c:v>-0.29930000000000001</c:v>
                </c:pt>
                <c:pt idx="29">
                  <c:v>-0.30890000000000001</c:v>
                </c:pt>
                <c:pt idx="30">
                  <c:v>-0.31130000000000002</c:v>
                </c:pt>
                <c:pt idx="31">
                  <c:v>-0.3201</c:v>
                </c:pt>
                <c:pt idx="32">
                  <c:v>-0.31130000000000002</c:v>
                </c:pt>
                <c:pt idx="33">
                  <c:v>-0.31259999999999999</c:v>
                </c:pt>
                <c:pt idx="34">
                  <c:v>-0.32840000000000003</c:v>
                </c:pt>
                <c:pt idx="35">
                  <c:v>-0.315</c:v>
                </c:pt>
                <c:pt idx="36">
                  <c:v>-0.33329999999999999</c:v>
                </c:pt>
                <c:pt idx="37">
                  <c:v>-0.315</c:v>
                </c:pt>
                <c:pt idx="38">
                  <c:v>-0.28999999999999998</c:v>
                </c:pt>
                <c:pt idx="39">
                  <c:v>-0.2989</c:v>
                </c:pt>
                <c:pt idx="40">
                  <c:v>-0.31840000000000002</c:v>
                </c:pt>
                <c:pt idx="41">
                  <c:v>-0.29480000000000001</c:v>
                </c:pt>
                <c:pt idx="42">
                  <c:v>-0.30380000000000001</c:v>
                </c:pt>
                <c:pt idx="43">
                  <c:v>-0.3513</c:v>
                </c:pt>
                <c:pt idx="44">
                  <c:v>-0.30959999999999999</c:v>
                </c:pt>
                <c:pt idx="45">
                  <c:v>-0.27860000000000001</c:v>
                </c:pt>
                <c:pt idx="46">
                  <c:v>-0.30869999999999997</c:v>
                </c:pt>
                <c:pt idx="47">
                  <c:v>-0.30330000000000001</c:v>
                </c:pt>
                <c:pt idx="48">
                  <c:v>-0.2883</c:v>
                </c:pt>
                <c:pt idx="49">
                  <c:v>-0.28179999999999999</c:v>
                </c:pt>
                <c:pt idx="50">
                  <c:v>-0.28270000000000001</c:v>
                </c:pt>
                <c:pt idx="51">
                  <c:v>-0.2873</c:v>
                </c:pt>
                <c:pt idx="52">
                  <c:v>-0.29799999999999999</c:v>
                </c:pt>
                <c:pt idx="53">
                  <c:v>-0.30309999999999998</c:v>
                </c:pt>
                <c:pt idx="54">
                  <c:v>-0.29360000000000003</c:v>
                </c:pt>
                <c:pt idx="55">
                  <c:v>-0.30359999999999998</c:v>
                </c:pt>
                <c:pt idx="56">
                  <c:v>-0.2979</c:v>
                </c:pt>
                <c:pt idx="57">
                  <c:v>-0.28199999999999997</c:v>
                </c:pt>
                <c:pt idx="58">
                  <c:v>-0.2984</c:v>
                </c:pt>
                <c:pt idx="59">
                  <c:v>-0.29959999999999998</c:v>
                </c:pt>
                <c:pt idx="60">
                  <c:v>-0.30449999999999999</c:v>
                </c:pt>
                <c:pt idx="61">
                  <c:v>-0.29559999999999997</c:v>
                </c:pt>
                <c:pt idx="62">
                  <c:v>-0.29980000000000001</c:v>
                </c:pt>
                <c:pt idx="63">
                  <c:v>-0.30359999999999998</c:v>
                </c:pt>
                <c:pt idx="64">
                  <c:v>-0.31690000000000002</c:v>
                </c:pt>
                <c:pt idx="65">
                  <c:v>-0.2974</c:v>
                </c:pt>
                <c:pt idx="66">
                  <c:v>-0.29799999999999999</c:v>
                </c:pt>
                <c:pt idx="67">
                  <c:v>-0.31390000000000001</c:v>
                </c:pt>
                <c:pt idx="68">
                  <c:v>-0.29670000000000002</c:v>
                </c:pt>
                <c:pt idx="69">
                  <c:v>-0.29170000000000001</c:v>
                </c:pt>
                <c:pt idx="70">
                  <c:v>-0.29599999999999999</c:v>
                </c:pt>
                <c:pt idx="71">
                  <c:v>-0.29049999999999998</c:v>
                </c:pt>
                <c:pt idx="72">
                  <c:v>-0.2868</c:v>
                </c:pt>
                <c:pt idx="73">
                  <c:v>-0.27810000000000001</c:v>
                </c:pt>
                <c:pt idx="74">
                  <c:v>-0.29620000000000002</c:v>
                </c:pt>
                <c:pt idx="75">
                  <c:v>-0.28799999999999998</c:v>
                </c:pt>
                <c:pt idx="76">
                  <c:v>-0.3019</c:v>
                </c:pt>
                <c:pt idx="77">
                  <c:v>-0.29189999999999999</c:v>
                </c:pt>
                <c:pt idx="78">
                  <c:v>-0.31730000000000003</c:v>
                </c:pt>
                <c:pt idx="79">
                  <c:v>-0.27010000000000001</c:v>
                </c:pt>
                <c:pt idx="80">
                  <c:v>-3.8100000000000002E-2</c:v>
                </c:pt>
                <c:pt idx="81">
                  <c:v>-0.29270000000000002</c:v>
                </c:pt>
                <c:pt idx="82">
                  <c:v>-0.30170000000000002</c:v>
                </c:pt>
                <c:pt idx="83">
                  <c:v>-0.2913</c:v>
                </c:pt>
                <c:pt idx="84">
                  <c:v>-0.28199999999999997</c:v>
                </c:pt>
                <c:pt idx="85">
                  <c:v>-0.30559999999999998</c:v>
                </c:pt>
                <c:pt idx="86">
                  <c:v>-0.307</c:v>
                </c:pt>
                <c:pt idx="87">
                  <c:v>-0.30249999999999999</c:v>
                </c:pt>
                <c:pt idx="88">
                  <c:v>-0.31119999999999998</c:v>
                </c:pt>
                <c:pt idx="89">
                  <c:v>-0.32150000000000001</c:v>
                </c:pt>
                <c:pt idx="90">
                  <c:v>-0.316</c:v>
                </c:pt>
                <c:pt idx="91">
                  <c:v>-0.3296</c:v>
                </c:pt>
                <c:pt idx="92">
                  <c:v>-0.2868</c:v>
                </c:pt>
                <c:pt idx="93">
                  <c:v>-0.30109999999999998</c:v>
                </c:pt>
                <c:pt idx="94">
                  <c:v>-0.30109999999999998</c:v>
                </c:pt>
                <c:pt idx="95">
                  <c:v>-0.28839999999999999</c:v>
                </c:pt>
                <c:pt idx="96">
                  <c:v>-0.30630000000000002</c:v>
                </c:pt>
                <c:pt idx="97">
                  <c:v>-0.3125</c:v>
                </c:pt>
                <c:pt idx="98">
                  <c:v>-0.34620000000000001</c:v>
                </c:pt>
                <c:pt idx="99">
                  <c:v>-0.3095</c:v>
                </c:pt>
                <c:pt idx="100">
                  <c:v>-0.29039999999999999</c:v>
                </c:pt>
                <c:pt idx="101">
                  <c:v>-0.29430000000000001</c:v>
                </c:pt>
                <c:pt idx="102">
                  <c:v>-0.30630000000000002</c:v>
                </c:pt>
                <c:pt idx="103">
                  <c:v>-0.3105</c:v>
                </c:pt>
                <c:pt idx="104">
                  <c:v>-0.30740000000000001</c:v>
                </c:pt>
                <c:pt idx="105">
                  <c:v>-0.31569999999999998</c:v>
                </c:pt>
                <c:pt idx="106">
                  <c:v>-0.32069999999999999</c:v>
                </c:pt>
                <c:pt idx="107">
                  <c:v>-0.3085</c:v>
                </c:pt>
                <c:pt idx="108">
                  <c:v>-0.3054</c:v>
                </c:pt>
                <c:pt idx="109">
                  <c:v>-0.29070000000000001</c:v>
                </c:pt>
                <c:pt idx="110">
                  <c:v>-0.29020000000000001</c:v>
                </c:pt>
                <c:pt idx="111">
                  <c:v>-0.31440000000000001</c:v>
                </c:pt>
                <c:pt idx="112">
                  <c:v>-0.31340000000000001</c:v>
                </c:pt>
                <c:pt idx="113">
                  <c:v>-0.30299999999999999</c:v>
                </c:pt>
                <c:pt idx="114">
                  <c:v>-0.31019999999999998</c:v>
                </c:pt>
                <c:pt idx="115">
                  <c:v>-0.31640000000000001</c:v>
                </c:pt>
                <c:pt idx="116">
                  <c:v>-0.30059999999999998</c:v>
                </c:pt>
                <c:pt idx="117">
                  <c:v>-0.34060000000000001</c:v>
                </c:pt>
                <c:pt idx="118">
                  <c:v>-0.29220000000000002</c:v>
                </c:pt>
                <c:pt idx="119">
                  <c:v>-0.23680000000000001</c:v>
                </c:pt>
                <c:pt idx="120">
                  <c:v>-0.27300000000000002</c:v>
                </c:pt>
                <c:pt idx="121">
                  <c:v>-0.34339999999999998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E18-4927-AFC2-98E16F5A4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4758175"/>
        <c:axId val="1943210511"/>
      </c:scatterChart>
      <c:valAx>
        <c:axId val="1944758175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3210511"/>
        <c:crossesAt val="-0.30000000000000004"/>
        <c:crossBetween val="midCat"/>
        <c:majorUnit val="2"/>
        <c:minorUnit val="1"/>
      </c:valAx>
      <c:valAx>
        <c:axId val="1943210511"/>
        <c:scaling>
          <c:orientation val="minMax"/>
          <c:max val="-0.1500000000000000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Magnet</a:t>
                </a:r>
                <a:r>
                  <a:rPr lang="en-US" baseline="0"/>
                  <a:t> Top Y (mm)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4758175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Z Spacing  from</a:t>
            </a:r>
            <a:r>
              <a:rPr lang="en-US" baseline="0"/>
              <a:t> Nominal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6372413984856182E-2"/>
          <c:y val="0.11832007670595314"/>
          <c:w val="0.94960301711712447"/>
          <c:h val="0.76665912731486496"/>
        </c:manualLayout>
      </c:layout>
      <c:scatterChart>
        <c:scatterStyle val="smoothMarker"/>
        <c:varyColors val="0"/>
        <c:ser>
          <c:idx val="0"/>
          <c:order val="0"/>
          <c:tx>
            <c:v>Magnet Z Diff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'Magnet Z (Spacing)'!$H$6:$H$123</c:f>
              <c:numCache>
                <c:formatCode>General</c:formatCode>
                <c:ptCount val="1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  <c:pt idx="32">
                  <c:v>36</c:v>
                </c:pt>
                <c:pt idx="33">
                  <c:v>37</c:v>
                </c:pt>
                <c:pt idx="34">
                  <c:v>38</c:v>
                </c:pt>
                <c:pt idx="35">
                  <c:v>39</c:v>
                </c:pt>
                <c:pt idx="36">
                  <c:v>40</c:v>
                </c:pt>
                <c:pt idx="37">
                  <c:v>41</c:v>
                </c:pt>
                <c:pt idx="38">
                  <c:v>42</c:v>
                </c:pt>
                <c:pt idx="39">
                  <c:v>43</c:v>
                </c:pt>
                <c:pt idx="40">
                  <c:v>44</c:v>
                </c:pt>
                <c:pt idx="41">
                  <c:v>45</c:v>
                </c:pt>
                <c:pt idx="42">
                  <c:v>46</c:v>
                </c:pt>
                <c:pt idx="43">
                  <c:v>47</c:v>
                </c:pt>
                <c:pt idx="44">
                  <c:v>48</c:v>
                </c:pt>
                <c:pt idx="45">
                  <c:v>49</c:v>
                </c:pt>
                <c:pt idx="46">
                  <c:v>50</c:v>
                </c:pt>
                <c:pt idx="47">
                  <c:v>51</c:v>
                </c:pt>
                <c:pt idx="48">
                  <c:v>52</c:v>
                </c:pt>
                <c:pt idx="49">
                  <c:v>53</c:v>
                </c:pt>
                <c:pt idx="50">
                  <c:v>54</c:v>
                </c:pt>
                <c:pt idx="51">
                  <c:v>55</c:v>
                </c:pt>
                <c:pt idx="52">
                  <c:v>56</c:v>
                </c:pt>
                <c:pt idx="53">
                  <c:v>57</c:v>
                </c:pt>
                <c:pt idx="54">
                  <c:v>58</c:v>
                </c:pt>
                <c:pt idx="55">
                  <c:v>59</c:v>
                </c:pt>
                <c:pt idx="56">
                  <c:v>60</c:v>
                </c:pt>
                <c:pt idx="57">
                  <c:v>61</c:v>
                </c:pt>
                <c:pt idx="58">
                  <c:v>62</c:v>
                </c:pt>
                <c:pt idx="59">
                  <c:v>63</c:v>
                </c:pt>
                <c:pt idx="60">
                  <c:v>64</c:v>
                </c:pt>
                <c:pt idx="61">
                  <c:v>65</c:v>
                </c:pt>
                <c:pt idx="62">
                  <c:v>66</c:v>
                </c:pt>
                <c:pt idx="63">
                  <c:v>67</c:v>
                </c:pt>
                <c:pt idx="64">
                  <c:v>68</c:v>
                </c:pt>
                <c:pt idx="65">
                  <c:v>69</c:v>
                </c:pt>
                <c:pt idx="66">
                  <c:v>70</c:v>
                </c:pt>
                <c:pt idx="67">
                  <c:v>71</c:v>
                </c:pt>
                <c:pt idx="68">
                  <c:v>72</c:v>
                </c:pt>
                <c:pt idx="69">
                  <c:v>73</c:v>
                </c:pt>
                <c:pt idx="70">
                  <c:v>74</c:v>
                </c:pt>
                <c:pt idx="71">
                  <c:v>75</c:v>
                </c:pt>
                <c:pt idx="72">
                  <c:v>76</c:v>
                </c:pt>
                <c:pt idx="73">
                  <c:v>77</c:v>
                </c:pt>
                <c:pt idx="74">
                  <c:v>78</c:v>
                </c:pt>
                <c:pt idx="75">
                  <c:v>79</c:v>
                </c:pt>
                <c:pt idx="76">
                  <c:v>80</c:v>
                </c:pt>
                <c:pt idx="77">
                  <c:v>81</c:v>
                </c:pt>
                <c:pt idx="78">
                  <c:v>82</c:v>
                </c:pt>
                <c:pt idx="79">
                  <c:v>83</c:v>
                </c:pt>
                <c:pt idx="80">
                  <c:v>84</c:v>
                </c:pt>
                <c:pt idx="81">
                  <c:v>85</c:v>
                </c:pt>
                <c:pt idx="82">
                  <c:v>86</c:v>
                </c:pt>
                <c:pt idx="83">
                  <c:v>87</c:v>
                </c:pt>
                <c:pt idx="84">
                  <c:v>88</c:v>
                </c:pt>
                <c:pt idx="85">
                  <c:v>89</c:v>
                </c:pt>
                <c:pt idx="86">
                  <c:v>90</c:v>
                </c:pt>
                <c:pt idx="87">
                  <c:v>91</c:v>
                </c:pt>
                <c:pt idx="88">
                  <c:v>92</c:v>
                </c:pt>
                <c:pt idx="89">
                  <c:v>93</c:v>
                </c:pt>
                <c:pt idx="90">
                  <c:v>94</c:v>
                </c:pt>
                <c:pt idx="91">
                  <c:v>95</c:v>
                </c:pt>
                <c:pt idx="92">
                  <c:v>96</c:v>
                </c:pt>
                <c:pt idx="93">
                  <c:v>97</c:v>
                </c:pt>
                <c:pt idx="94">
                  <c:v>98</c:v>
                </c:pt>
                <c:pt idx="95">
                  <c:v>99</c:v>
                </c:pt>
                <c:pt idx="96">
                  <c:v>100</c:v>
                </c:pt>
                <c:pt idx="97">
                  <c:v>101</c:v>
                </c:pt>
                <c:pt idx="98">
                  <c:v>102</c:v>
                </c:pt>
                <c:pt idx="99">
                  <c:v>103</c:v>
                </c:pt>
                <c:pt idx="100">
                  <c:v>104</c:v>
                </c:pt>
                <c:pt idx="101">
                  <c:v>105</c:v>
                </c:pt>
                <c:pt idx="102">
                  <c:v>106</c:v>
                </c:pt>
                <c:pt idx="103">
                  <c:v>107</c:v>
                </c:pt>
                <c:pt idx="104">
                  <c:v>108</c:v>
                </c:pt>
                <c:pt idx="105">
                  <c:v>109</c:v>
                </c:pt>
                <c:pt idx="106">
                  <c:v>110</c:v>
                </c:pt>
                <c:pt idx="107">
                  <c:v>111</c:v>
                </c:pt>
                <c:pt idx="108">
                  <c:v>112</c:v>
                </c:pt>
                <c:pt idx="109">
                  <c:v>113</c:v>
                </c:pt>
                <c:pt idx="110">
                  <c:v>114</c:v>
                </c:pt>
                <c:pt idx="111">
                  <c:v>115</c:v>
                </c:pt>
                <c:pt idx="112">
                  <c:v>116</c:v>
                </c:pt>
                <c:pt idx="113">
                  <c:v>117</c:v>
                </c:pt>
                <c:pt idx="114">
                  <c:v>118</c:v>
                </c:pt>
                <c:pt idx="115">
                  <c:v>119</c:v>
                </c:pt>
                <c:pt idx="116">
                  <c:v>120</c:v>
                </c:pt>
                <c:pt idx="117">
                  <c:v>121</c:v>
                </c:pt>
              </c:numCache>
            </c:numRef>
          </c:xVal>
          <c:yVal>
            <c:numRef>
              <c:f>'Magnet Z (Spacing)'!$O$6:$O$123</c:f>
              <c:numCache>
                <c:formatCode>0.0000</c:formatCode>
                <c:ptCount val="118"/>
                <c:pt idx="0">
                  <c:v>1.4049999999997453E-2</c:v>
                </c:pt>
                <c:pt idx="1">
                  <c:v>4.500000000007276E-4</c:v>
                </c:pt>
                <c:pt idx="2">
                  <c:v>-2.0500000000112095E-3</c:v>
                </c:pt>
                <c:pt idx="3">
                  <c:v>-1.8500000000045702E-3</c:v>
                </c:pt>
                <c:pt idx="4">
                  <c:v>-7.9499999999939064E-3</c:v>
                </c:pt>
                <c:pt idx="5">
                  <c:v>-9.8000000000126875E-3</c:v>
                </c:pt>
                <c:pt idx="6">
                  <c:v>-4.500000000007276E-3</c:v>
                </c:pt>
                <c:pt idx="7">
                  <c:v>9.0499999999735792E-3</c:v>
                </c:pt>
                <c:pt idx="8">
                  <c:v>-1.1000000000080945E-3</c:v>
                </c:pt>
                <c:pt idx="9">
                  <c:v>1.1899999999968713E-2</c:v>
                </c:pt>
                <c:pt idx="10">
                  <c:v>-1.4100000000041746E-2</c:v>
                </c:pt>
                <c:pt idx="11">
                  <c:v>-1.6799999999989268E-2</c:v>
                </c:pt>
                <c:pt idx="12">
                  <c:v>-1.7799999999965621E-2</c:v>
                </c:pt>
                <c:pt idx="13">
                  <c:v>4.8499999999762622E-3</c:v>
                </c:pt>
                <c:pt idx="14">
                  <c:v>2.8500000000235559E-3</c:v>
                </c:pt>
                <c:pt idx="15">
                  <c:v>1.1050000000011551E-2</c:v>
                </c:pt>
                <c:pt idx="16">
                  <c:v>2.4099999999975807E-2</c:v>
                </c:pt>
                <c:pt idx="17">
                  <c:v>1.2099999999975353E-2</c:v>
                </c:pt>
                <c:pt idx="18">
                  <c:v>1.1849999999981264E-2</c:v>
                </c:pt>
                <c:pt idx="19">
                  <c:v>2.250000000003638E-2</c:v>
                </c:pt>
                <c:pt idx="20">
                  <c:v>2.5249999999914507E-2</c:v>
                </c:pt>
                <c:pt idx="21">
                  <c:v>4.9500000000080036E-3</c:v>
                </c:pt>
                <c:pt idx="22">
                  <c:v>2.1849999999972169E-2</c:v>
                </c:pt>
                <c:pt idx="23">
                  <c:v>3.569999999990614E-2</c:v>
                </c:pt>
                <c:pt idx="24">
                  <c:v>3.1500000000050932E-2</c:v>
                </c:pt>
                <c:pt idx="25">
                  <c:v>2.3449999999911597E-2</c:v>
                </c:pt>
                <c:pt idx="26">
                  <c:v>1.3149999999995998E-2</c:v>
                </c:pt>
                <c:pt idx="27">
                  <c:v>4.4499999999061401E-3</c:v>
                </c:pt>
                <c:pt idx="28">
                  <c:v>8.1499999998868589E-3</c:v>
                </c:pt>
                <c:pt idx="29">
                  <c:v>2.2199999999997999E-2</c:v>
                </c:pt>
                <c:pt idx="30">
                  <c:v>7.2999999999865395E-3</c:v>
                </c:pt>
                <c:pt idx="31">
                  <c:v>8.6999999999761712E-3</c:v>
                </c:pt>
                <c:pt idx="32">
                  <c:v>7.6999999998861313E-3</c:v>
                </c:pt>
                <c:pt idx="33">
                  <c:v>2.2549999999910142E-2</c:v>
                </c:pt>
                <c:pt idx="34">
                  <c:v>1.4400000000023283E-2</c:v>
                </c:pt>
                <c:pt idx="35">
                  <c:v>1.2099999999918509E-2</c:v>
                </c:pt>
                <c:pt idx="36">
                  <c:v>-5.0000000101135811E-5</c:v>
                </c:pt>
                <c:pt idx="37">
                  <c:v>-1.0450000000219006E-2</c:v>
                </c:pt>
                <c:pt idx="38">
                  <c:v>-2.874999999994543E-2</c:v>
                </c:pt>
                <c:pt idx="39">
                  <c:v>-3.5399999999981446E-2</c:v>
                </c:pt>
                <c:pt idx="40">
                  <c:v>-4.6100000000024011E-2</c:v>
                </c:pt>
                <c:pt idx="41">
                  <c:v>-6.3750000000027285E-2</c:v>
                </c:pt>
                <c:pt idx="42">
                  <c:v>-6.6299999999955617E-2</c:v>
                </c:pt>
                <c:pt idx="43">
                  <c:v>-5.9400000000096043E-2</c:v>
                </c:pt>
                <c:pt idx="44">
                  <c:v>-6.7399999999906868E-2</c:v>
                </c:pt>
                <c:pt idx="45">
                  <c:v>-7.0549999999911961E-2</c:v>
                </c:pt>
                <c:pt idx="46">
                  <c:v>-7.2200000000066211E-2</c:v>
                </c:pt>
                <c:pt idx="47">
                  <c:v>-8.0249999999978172E-2</c:v>
                </c:pt>
                <c:pt idx="48">
                  <c:v>-6.514999999990323E-2</c:v>
                </c:pt>
                <c:pt idx="49">
                  <c:v>-6.8150000000059663E-2</c:v>
                </c:pt>
                <c:pt idx="50">
                  <c:v>-7.4500000000170985E-2</c:v>
                </c:pt>
                <c:pt idx="51">
                  <c:v>-6.5550000000030195E-2</c:v>
                </c:pt>
                <c:pt idx="52">
                  <c:v>-6.1999999999898137E-2</c:v>
                </c:pt>
                <c:pt idx="53">
                  <c:v>-5.3650000000061482E-2</c:v>
                </c:pt>
                <c:pt idx="54">
                  <c:v>-5.1699999999982538E-2</c:v>
                </c:pt>
                <c:pt idx="55">
                  <c:v>-5.6250000000090949E-2</c:v>
                </c:pt>
                <c:pt idx="56">
                  <c:v>-6.6749999999956344E-2</c:v>
                </c:pt>
                <c:pt idx="57">
                  <c:v>-5.9400000000096043E-2</c:v>
                </c:pt>
                <c:pt idx="58">
                  <c:v>-7.3100000000067666E-2</c:v>
                </c:pt>
                <c:pt idx="59">
                  <c:v>-4.9199999999927968E-2</c:v>
                </c:pt>
                <c:pt idx="60">
                  <c:v>-5.6599999999889405E-2</c:v>
                </c:pt>
                <c:pt idx="61">
                  <c:v>-4.9149999999826832E-2</c:v>
                </c:pt>
                <c:pt idx="62">
                  <c:v>-5.3650000000061482E-2</c:v>
                </c:pt>
                <c:pt idx="63">
                  <c:v>-4.4849999999996726E-2</c:v>
                </c:pt>
                <c:pt idx="64">
                  <c:v>-5.4149999999935972E-2</c:v>
                </c:pt>
                <c:pt idx="65">
                  <c:v>-5.2650000000085129E-2</c:v>
                </c:pt>
                <c:pt idx="66">
                  <c:v>-6.2750000000050932E-2</c:v>
                </c:pt>
                <c:pt idx="67">
                  <c:v>-5.555000000003929E-2</c:v>
                </c:pt>
                <c:pt idx="68">
                  <c:v>-4.8250000000052751E-2</c:v>
                </c:pt>
                <c:pt idx="69">
                  <c:v>-4.874999999992724E-2</c:v>
                </c:pt>
                <c:pt idx="70">
                  <c:v>-5.4000000000087311E-2</c:v>
                </c:pt>
                <c:pt idx="71">
                  <c:v>-6.1349999999947613E-2</c:v>
                </c:pt>
                <c:pt idx="72">
                  <c:v>-6.6299999999955617E-2</c:v>
                </c:pt>
                <c:pt idx="73">
                  <c:v>-9.209999999984575E-2</c:v>
                </c:pt>
                <c:pt idx="74">
                  <c:v>-0.10434999999961292</c:v>
                </c:pt>
                <c:pt idx="75">
                  <c:v>-0.11774999999988722</c:v>
                </c:pt>
                <c:pt idx="76">
                  <c:v>-0.12829999999985375</c:v>
                </c:pt>
                <c:pt idx="77">
                  <c:v>-0.14744999999993524</c:v>
                </c:pt>
                <c:pt idx="78">
                  <c:v>-0.14609999999993306</c:v>
                </c:pt>
                <c:pt idx="79">
                  <c:v>-0.15164999999979045</c:v>
                </c:pt>
                <c:pt idx="80">
                  <c:v>-0.16640000000006694</c:v>
                </c:pt>
                <c:pt idx="81">
                  <c:v>-0.14825000000018917</c:v>
                </c:pt>
                <c:pt idx="82">
                  <c:v>-0.14529999999967913</c:v>
                </c:pt>
                <c:pt idx="83">
                  <c:v>-0.14609999999993306</c:v>
                </c:pt>
                <c:pt idx="84">
                  <c:v>-0.14474999999947613</c:v>
                </c:pt>
                <c:pt idx="85">
                  <c:v>-0.16059999999970387</c:v>
                </c:pt>
                <c:pt idx="86">
                  <c:v>-0.14739999999983411</c:v>
                </c:pt>
                <c:pt idx="87">
                  <c:v>-0.1481499999999869</c:v>
                </c:pt>
                <c:pt idx="88">
                  <c:v>-0.14944999999988795</c:v>
                </c:pt>
                <c:pt idx="89">
                  <c:v>-0.14145000000007713</c:v>
                </c:pt>
                <c:pt idx="90">
                  <c:v>-0.14309999999977663</c:v>
                </c:pt>
                <c:pt idx="91">
                  <c:v>-0.14764999999988504</c:v>
                </c:pt>
                <c:pt idx="92">
                  <c:v>-0.15639999999984866</c:v>
                </c:pt>
                <c:pt idx="93">
                  <c:v>-0.14699999999993452</c:v>
                </c:pt>
                <c:pt idx="94">
                  <c:v>-0.15089999999963766</c:v>
                </c:pt>
                <c:pt idx="95">
                  <c:v>-0.15479999999979555</c:v>
                </c:pt>
                <c:pt idx="96">
                  <c:v>-0.14654999999947904</c:v>
                </c:pt>
                <c:pt idx="97">
                  <c:v>-0.14644999999973152</c:v>
                </c:pt>
                <c:pt idx="98">
                  <c:v>-0.14409999999952561</c:v>
                </c:pt>
                <c:pt idx="99">
                  <c:v>-0.15439999999944121</c:v>
                </c:pt>
                <c:pt idx="100">
                  <c:v>-0.15819999999985157</c:v>
                </c:pt>
                <c:pt idx="101">
                  <c:v>-0.13839999999981956</c:v>
                </c:pt>
                <c:pt idx="102">
                  <c:v>-0.14649999999983265</c:v>
                </c:pt>
                <c:pt idx="103">
                  <c:v>-0.13900000000012369</c:v>
                </c:pt>
                <c:pt idx="104">
                  <c:v>-0.13619999999991705</c:v>
                </c:pt>
                <c:pt idx="105">
                  <c:v>-0.14120000000002619</c:v>
                </c:pt>
                <c:pt idx="106">
                  <c:v>-0.14664999999968131</c:v>
                </c:pt>
                <c:pt idx="107">
                  <c:v>-0.15824999999949796</c:v>
                </c:pt>
                <c:pt idx="108">
                  <c:v>-0.15574999999989814</c:v>
                </c:pt>
                <c:pt idx="109">
                  <c:v>-0.13354999999955908</c:v>
                </c:pt>
                <c:pt idx="110">
                  <c:v>-0.13374999999996362</c:v>
                </c:pt>
                <c:pt idx="111">
                  <c:v>-0.13605000000006839</c:v>
                </c:pt>
                <c:pt idx="112">
                  <c:v>-0.1396999999997206</c:v>
                </c:pt>
                <c:pt idx="113">
                  <c:v>-0.12179999999989377</c:v>
                </c:pt>
                <c:pt idx="114">
                  <c:v>-0.1213499999994383</c:v>
                </c:pt>
                <c:pt idx="115">
                  <c:v>-0.13239999999996144</c:v>
                </c:pt>
                <c:pt idx="116">
                  <c:v>-0.11549999999988358</c:v>
                </c:pt>
                <c:pt idx="117">
                  <c:v>-4.264999999986685E-2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FBD-4373-8CAE-F95E8C876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0972480"/>
        <c:axId val="1610970560"/>
      </c:scatterChart>
      <c:valAx>
        <c:axId val="1610972480"/>
        <c:scaling>
          <c:orientation val="minMax"/>
          <c:max val="12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970560"/>
        <c:crosses val="autoZero"/>
        <c:crossBetween val="midCat"/>
        <c:majorUnit val="2"/>
        <c:minorUnit val="1"/>
      </c:valAx>
      <c:valAx>
        <c:axId val="1610970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Magnet Z Spacing Diff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972480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CBF3E5CD-5D52-4D19-BF6F-1E04932DA670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jpeg"/><Relationship Id="rId4" Type="http://schemas.openxmlformats.org/officeDocument/2006/relationships/image" Target="cid:4EB1BF66-0C2B-4B7B-A4AF-D8CCE719A42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14287</xdr:rowOff>
    </xdr:from>
    <xdr:to>
      <xdr:col>25</xdr:col>
      <xdr:colOff>542925</xdr:colOff>
      <xdr:row>25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DC17635-7092-F35B-EA6B-6672BEAE80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19048</xdr:rowOff>
    </xdr:from>
    <xdr:to>
      <xdr:col>26</xdr:col>
      <xdr:colOff>9525</xdr:colOff>
      <xdr:row>24</xdr:row>
      <xdr:rowOff>190499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DF6431-2CEB-4DA2-804D-6245256078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7</xdr:col>
      <xdr:colOff>180975</xdr:colOff>
      <xdr:row>7</xdr:row>
      <xdr:rowOff>152400</xdr:rowOff>
    </xdr:from>
    <xdr:ext cx="798295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809C02A-727B-266F-7279-B0502685910F}"/>
            </a:ext>
          </a:extLst>
        </xdr:cNvPr>
        <xdr:cNvSpPr txBox="1"/>
      </xdr:nvSpPr>
      <xdr:spPr>
        <a:xfrm>
          <a:off x="4448175" y="1485900"/>
          <a:ext cx="798295" cy="264560"/>
        </a:xfrm>
        <a:prstGeom prst="rect">
          <a:avLst/>
        </a:prstGeom>
        <a:solidFill>
          <a:srgbClr val="FFFF00"/>
        </a:solidFill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ysClr val="windowText" lastClr="000000"/>
              </a:solidFill>
            </a:rPr>
            <a:t>WALL</a:t>
          </a:r>
          <a:r>
            <a:rPr lang="en-US" sz="1100" baseline="0">
              <a:solidFill>
                <a:sysClr val="windowText" lastClr="000000"/>
              </a:solidFill>
            </a:rPr>
            <a:t> SIDE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7</xdr:col>
      <xdr:colOff>171450</xdr:colOff>
      <xdr:row>20</xdr:row>
      <xdr:rowOff>9525</xdr:rowOff>
    </xdr:from>
    <xdr:ext cx="782715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F7CE4C1-D5D0-4D64-B0DA-4B87BB247475}"/>
            </a:ext>
          </a:extLst>
        </xdr:cNvPr>
        <xdr:cNvSpPr txBox="1"/>
      </xdr:nvSpPr>
      <xdr:spPr>
        <a:xfrm>
          <a:off x="4438650" y="3819525"/>
          <a:ext cx="782715" cy="264560"/>
        </a:xfrm>
        <a:prstGeom prst="rect">
          <a:avLst/>
        </a:prstGeom>
        <a:solidFill>
          <a:srgbClr val="FFFF00"/>
        </a:solidFill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ysClr val="windowText" lastClr="000000"/>
              </a:solidFill>
            </a:rPr>
            <a:t>AISLE</a:t>
          </a:r>
          <a:r>
            <a:rPr lang="en-US" sz="1100" baseline="0">
              <a:solidFill>
                <a:sysClr val="windowText" lastClr="000000"/>
              </a:solidFill>
            </a:rPr>
            <a:t> SIDE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4</xdr:row>
      <xdr:rowOff>176211</xdr:rowOff>
    </xdr:from>
    <xdr:to>
      <xdr:col>26</xdr:col>
      <xdr:colOff>19049</xdr:colOff>
      <xdr:row>24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3F8879-F986-8D37-6230-0D1ABCF1CF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185737</xdr:rowOff>
    </xdr:from>
    <xdr:to>
      <xdr:col>25</xdr:col>
      <xdr:colOff>9524</xdr:colOff>
      <xdr:row>25</xdr:row>
      <xdr:rowOff>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BECAB37-038B-EF2D-23F6-6355C8C5BC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314326</xdr:colOff>
      <xdr:row>0</xdr:row>
      <xdr:rowOff>0</xdr:rowOff>
    </xdr:from>
    <xdr:to>
      <xdr:col>21</xdr:col>
      <xdr:colOff>129548</xdr:colOff>
      <xdr:row>35</xdr:row>
      <xdr:rowOff>121854</xdr:rowOff>
    </xdr:to>
    <xdr:pic>
      <xdr:nvPicPr>
        <xdr:cNvPr id="2" name="CBF3E5CD-5D52-4D19-BF6F-1E04932DA670" descr="IMG_2693.jpg">
          <a:extLst>
            <a:ext uri="{FF2B5EF4-FFF2-40B4-BE49-F238E27FC236}">
              <a16:creationId xmlns:a16="http://schemas.microsoft.com/office/drawing/2014/main" id="{684B2B3F-0A6F-4388-987B-1F1A7B39CE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084" t="41072" r="35781"/>
        <a:stretch>
          <a:fillRect/>
        </a:stretch>
      </xdr:blipFill>
      <xdr:spPr bwMode="auto">
        <a:xfrm>
          <a:off x="10258426" y="0"/>
          <a:ext cx="2863222" cy="6789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</xdr:colOff>
      <xdr:row>0</xdr:row>
      <xdr:rowOff>19050</xdr:rowOff>
    </xdr:from>
    <xdr:to>
      <xdr:col>16</xdr:col>
      <xdr:colOff>306705</xdr:colOff>
      <xdr:row>17</xdr:row>
      <xdr:rowOff>1253</xdr:rowOff>
    </xdr:to>
    <xdr:pic>
      <xdr:nvPicPr>
        <xdr:cNvPr id="3" name="4EB1BF66-0C2B-4B7B-A4AF-D8CCE719A420" descr="IMG_2691.jpg">
          <a:extLst>
            <a:ext uri="{FF2B5EF4-FFF2-40B4-BE49-F238E27FC236}">
              <a16:creationId xmlns:a16="http://schemas.microsoft.com/office/drawing/2014/main" id="{71CE70AD-7362-41A3-BDC0-210F5E7FADD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540" b="25529"/>
        <a:stretch>
          <a:fillRect/>
        </a:stretch>
      </xdr:blipFill>
      <xdr:spPr bwMode="auto">
        <a:xfrm>
          <a:off x="9525" y="19050"/>
          <a:ext cx="10241280" cy="32207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409575</xdr:colOff>
      <xdr:row>4</xdr:row>
      <xdr:rowOff>9525</xdr:rowOff>
    </xdr:from>
    <xdr:to>
      <xdr:col>15</xdr:col>
      <xdr:colOff>152400</xdr:colOff>
      <xdr:row>4</xdr:row>
      <xdr:rowOff>57150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AB0E32C3-F911-4CB8-8A64-E8DCBC881B6C}"/>
            </a:ext>
          </a:extLst>
        </xdr:cNvPr>
        <xdr:cNvCxnSpPr/>
      </xdr:nvCxnSpPr>
      <xdr:spPr>
        <a:xfrm flipV="1">
          <a:off x="4772025" y="771525"/>
          <a:ext cx="4714875" cy="4762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428625</xdr:colOff>
      <xdr:row>0</xdr:row>
      <xdr:rowOff>57150</xdr:rowOff>
    </xdr:from>
    <xdr:to>
      <xdr:col>7</xdr:col>
      <xdr:colOff>438150</xdr:colOff>
      <xdr:row>4</xdr:row>
      <xdr:rowOff>47625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32A3202F-A216-48C3-90DF-DFA68911ED35}"/>
            </a:ext>
          </a:extLst>
        </xdr:cNvPr>
        <xdr:cNvCxnSpPr/>
      </xdr:nvCxnSpPr>
      <xdr:spPr>
        <a:xfrm flipH="1" flipV="1">
          <a:off x="4791075" y="57150"/>
          <a:ext cx="9525" cy="7524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600075</xdr:colOff>
      <xdr:row>0</xdr:row>
      <xdr:rowOff>47625</xdr:rowOff>
    </xdr:from>
    <xdr:ext cx="3282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37A167D-9422-48C1-9215-E8F72D02FE4E}"/>
            </a:ext>
          </a:extLst>
        </xdr:cNvPr>
        <xdr:cNvSpPr txBox="1"/>
      </xdr:nvSpPr>
      <xdr:spPr>
        <a:xfrm>
          <a:off x="5572125" y="47625"/>
          <a:ext cx="328231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+Y</a:t>
          </a:r>
        </a:p>
      </xdr:txBody>
    </xdr:sp>
    <xdr:clientData/>
  </xdr:oneCellAnchor>
  <xdr:oneCellAnchor>
    <xdr:from>
      <xdr:col>14</xdr:col>
      <xdr:colOff>466725</xdr:colOff>
      <xdr:row>1</xdr:row>
      <xdr:rowOff>180975</xdr:rowOff>
    </xdr:from>
    <xdr:ext cx="322396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C58EE279-BDE4-4BB0-92C7-FEF9976B34BD}"/>
            </a:ext>
          </a:extLst>
        </xdr:cNvPr>
        <xdr:cNvSpPr txBox="1"/>
      </xdr:nvSpPr>
      <xdr:spPr>
        <a:xfrm>
          <a:off x="9191625" y="371475"/>
          <a:ext cx="322396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+Z</a:t>
          </a:r>
        </a:p>
      </xdr:txBody>
    </xdr:sp>
    <xdr:clientData/>
  </xdr:oneCellAnchor>
  <xdr:twoCellAnchor>
    <xdr:from>
      <xdr:col>0</xdr:col>
      <xdr:colOff>0</xdr:colOff>
      <xdr:row>17</xdr:row>
      <xdr:rowOff>9525</xdr:rowOff>
    </xdr:from>
    <xdr:to>
      <xdr:col>16</xdr:col>
      <xdr:colOff>297180</xdr:colOff>
      <xdr:row>35</xdr:row>
      <xdr:rowOff>151711</xdr:rowOff>
    </xdr:to>
    <xdr:pic>
      <xdr:nvPicPr>
        <xdr:cNvPr id="8" name="8C1C29CA-5C80-413B-A52E-208F7DD809C3" descr="IMG_2692.jpg">
          <a:extLst>
            <a:ext uri="{FF2B5EF4-FFF2-40B4-BE49-F238E27FC236}">
              <a16:creationId xmlns:a16="http://schemas.microsoft.com/office/drawing/2014/main" id="{B11F4570-16C6-4B72-841E-CC92272056E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027" b="23479"/>
        <a:stretch/>
      </xdr:blipFill>
      <xdr:spPr bwMode="auto">
        <a:xfrm>
          <a:off x="0" y="3248025"/>
          <a:ext cx="10241280" cy="35711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20</xdr:row>
      <xdr:rowOff>76200</xdr:rowOff>
    </xdr:from>
    <xdr:to>
      <xdr:col>5</xdr:col>
      <xdr:colOff>466725</xdr:colOff>
      <xdr:row>20</xdr:row>
      <xdr:rowOff>161925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F6DB8BCA-C7D7-4D5C-8A24-94BA8E916DA3}"/>
            </a:ext>
          </a:extLst>
        </xdr:cNvPr>
        <xdr:cNvCxnSpPr/>
      </xdr:nvCxnSpPr>
      <xdr:spPr>
        <a:xfrm flipH="1">
          <a:off x="0" y="3886200"/>
          <a:ext cx="3609975" cy="8572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17</xdr:row>
      <xdr:rowOff>152400</xdr:rowOff>
    </xdr:from>
    <xdr:to>
      <xdr:col>5</xdr:col>
      <xdr:colOff>466725</xdr:colOff>
      <xdr:row>20</xdr:row>
      <xdr:rowOff>95250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5218B957-2CA9-4F9B-8F09-F396060698F3}"/>
            </a:ext>
          </a:extLst>
        </xdr:cNvPr>
        <xdr:cNvCxnSpPr/>
      </xdr:nvCxnSpPr>
      <xdr:spPr>
        <a:xfrm flipH="1" flipV="1">
          <a:off x="3590925" y="3390900"/>
          <a:ext cx="19050" cy="51435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600075</xdr:colOff>
      <xdr:row>17</xdr:row>
      <xdr:rowOff>171450</xdr:rowOff>
    </xdr:from>
    <xdr:ext cx="3282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BEF9AC0E-8368-43E4-AABF-66003B807770}"/>
            </a:ext>
          </a:extLst>
        </xdr:cNvPr>
        <xdr:cNvSpPr txBox="1"/>
      </xdr:nvSpPr>
      <xdr:spPr>
        <a:xfrm>
          <a:off x="3743325" y="3409950"/>
          <a:ext cx="328231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+Y</a:t>
          </a:r>
        </a:p>
      </xdr:txBody>
    </xdr:sp>
    <xdr:clientData/>
  </xdr:oneCellAnchor>
  <xdr:oneCellAnchor>
    <xdr:from>
      <xdr:col>0</xdr:col>
      <xdr:colOff>133350</xdr:colOff>
      <xdr:row>18</xdr:row>
      <xdr:rowOff>180975</xdr:rowOff>
    </xdr:from>
    <xdr:ext cx="322396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45B46453-30EA-44A8-8D3C-70D5F14EE6B6}"/>
            </a:ext>
          </a:extLst>
        </xdr:cNvPr>
        <xdr:cNvSpPr txBox="1"/>
      </xdr:nvSpPr>
      <xdr:spPr>
        <a:xfrm>
          <a:off x="133350" y="3609975"/>
          <a:ext cx="322396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+Z</a:t>
          </a:r>
        </a:p>
      </xdr:txBody>
    </xdr:sp>
    <xdr:clientData/>
  </xdr:oneCellAnchor>
  <xdr:twoCellAnchor>
    <xdr:from>
      <xdr:col>19</xdr:col>
      <xdr:colOff>66675</xdr:colOff>
      <xdr:row>0</xdr:row>
      <xdr:rowOff>0</xdr:rowOff>
    </xdr:from>
    <xdr:to>
      <xdr:col>19</xdr:col>
      <xdr:colOff>66675</xdr:colOff>
      <xdr:row>1</xdr:row>
      <xdr:rowOff>95250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69B2BF6A-272D-4F1D-9476-53E32ACB4A76}"/>
            </a:ext>
          </a:extLst>
        </xdr:cNvPr>
        <xdr:cNvCxnSpPr/>
      </xdr:nvCxnSpPr>
      <xdr:spPr>
        <a:xfrm flipV="1">
          <a:off x="11839575" y="0"/>
          <a:ext cx="0" cy="28575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19</xdr:col>
      <xdr:colOff>209550</xdr:colOff>
      <xdr:row>0</xdr:row>
      <xdr:rowOff>0</xdr:rowOff>
    </xdr:from>
    <xdr:ext cx="3282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7677174-0812-481A-9B4D-545D934A6A96}"/>
            </a:ext>
          </a:extLst>
        </xdr:cNvPr>
        <xdr:cNvSpPr txBox="1"/>
      </xdr:nvSpPr>
      <xdr:spPr>
        <a:xfrm>
          <a:off x="11982450" y="0"/>
          <a:ext cx="328231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+Y</a:t>
          </a:r>
        </a:p>
      </xdr:txBody>
    </xdr:sp>
    <xdr:clientData/>
  </xdr:oneCellAnchor>
  <xdr:twoCellAnchor>
    <xdr:from>
      <xdr:col>18</xdr:col>
      <xdr:colOff>257175</xdr:colOff>
      <xdr:row>1</xdr:row>
      <xdr:rowOff>95250</xdr:rowOff>
    </xdr:from>
    <xdr:to>
      <xdr:col>19</xdr:col>
      <xdr:colOff>57150</xdr:colOff>
      <xdr:row>1</xdr:row>
      <xdr:rowOff>104775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D4CA8899-B6A5-444A-95EB-8AFD5332638E}"/>
            </a:ext>
          </a:extLst>
        </xdr:cNvPr>
        <xdr:cNvCxnSpPr/>
      </xdr:nvCxnSpPr>
      <xdr:spPr>
        <a:xfrm flipH="1">
          <a:off x="11420475" y="285750"/>
          <a:ext cx="409575" cy="952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17</xdr:col>
      <xdr:colOff>485775</xdr:colOff>
      <xdr:row>0</xdr:row>
      <xdr:rowOff>76200</xdr:rowOff>
    </xdr:from>
    <xdr:ext cx="332655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06A252C-F751-4773-82E5-A6BC9C9A733F}"/>
            </a:ext>
          </a:extLst>
        </xdr:cNvPr>
        <xdr:cNvSpPr txBox="1"/>
      </xdr:nvSpPr>
      <xdr:spPr>
        <a:xfrm>
          <a:off x="11039475" y="76200"/>
          <a:ext cx="332655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+X</a:t>
          </a:r>
        </a:p>
      </xdr:txBody>
    </xdr:sp>
    <xdr:clientData/>
  </xdr:oneCellAnchor>
  <xdr:oneCellAnchor>
    <xdr:from>
      <xdr:col>11</xdr:col>
      <xdr:colOff>152399</xdr:colOff>
      <xdr:row>27</xdr:row>
      <xdr:rowOff>142875</xdr:rowOff>
    </xdr:from>
    <xdr:ext cx="276225" cy="61912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26EB1B05-CADE-4E69-A180-38ACA05878FC}"/>
            </a:ext>
          </a:extLst>
        </xdr:cNvPr>
        <xdr:cNvSpPr txBox="1"/>
      </xdr:nvSpPr>
      <xdr:spPr>
        <a:xfrm>
          <a:off x="6962774" y="5286375"/>
          <a:ext cx="276225" cy="619125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3</a:t>
          </a:r>
        </a:p>
        <a:p>
          <a:r>
            <a:rPr lang="en-US" sz="1100"/>
            <a:t>2</a:t>
          </a:r>
        </a:p>
        <a:p>
          <a:r>
            <a:rPr lang="en-US" sz="1100"/>
            <a:t>1</a:t>
          </a:r>
        </a:p>
      </xdr:txBody>
    </xdr:sp>
    <xdr:clientData/>
  </xdr:oneCellAnchor>
  <xdr:oneCellAnchor>
    <xdr:from>
      <xdr:col>9</xdr:col>
      <xdr:colOff>409574</xdr:colOff>
      <xdr:row>27</xdr:row>
      <xdr:rowOff>66675</xdr:rowOff>
    </xdr:from>
    <xdr:ext cx="276225" cy="609013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5FEE51EB-831B-4057-946A-539E400A24D1}"/>
            </a:ext>
          </a:extLst>
        </xdr:cNvPr>
        <xdr:cNvSpPr txBox="1"/>
      </xdr:nvSpPr>
      <xdr:spPr>
        <a:xfrm>
          <a:off x="5991224" y="5210175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4</a:t>
          </a:r>
        </a:p>
        <a:p>
          <a:r>
            <a:rPr lang="en-US" sz="1100"/>
            <a:t>5</a:t>
          </a:r>
        </a:p>
        <a:p>
          <a:r>
            <a:rPr lang="en-US" sz="1100"/>
            <a:t>6</a:t>
          </a:r>
        </a:p>
      </xdr:txBody>
    </xdr:sp>
    <xdr:clientData/>
  </xdr:oneCellAnchor>
  <xdr:oneCellAnchor>
    <xdr:from>
      <xdr:col>3</xdr:col>
      <xdr:colOff>66674</xdr:colOff>
      <xdr:row>25</xdr:row>
      <xdr:rowOff>76200</xdr:rowOff>
    </xdr:from>
    <xdr:ext cx="276225" cy="609013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6E71BBEE-CCF2-4D44-9585-05009D982B5F}"/>
            </a:ext>
          </a:extLst>
        </xdr:cNvPr>
        <xdr:cNvSpPr txBox="1"/>
      </xdr:nvSpPr>
      <xdr:spPr>
        <a:xfrm>
          <a:off x="1904999" y="4838700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9</a:t>
          </a:r>
        </a:p>
        <a:p>
          <a:r>
            <a:rPr lang="en-US" sz="1100"/>
            <a:t>8</a:t>
          </a:r>
        </a:p>
        <a:p>
          <a:r>
            <a:rPr lang="en-US" sz="1100"/>
            <a:t>7</a:t>
          </a:r>
        </a:p>
      </xdr:txBody>
    </xdr:sp>
    <xdr:clientData/>
  </xdr:oneCellAnchor>
  <xdr:oneCellAnchor>
    <xdr:from>
      <xdr:col>1</xdr:col>
      <xdr:colOff>523874</xdr:colOff>
      <xdr:row>25</xdr:row>
      <xdr:rowOff>66675</xdr:rowOff>
    </xdr:from>
    <xdr:ext cx="333376" cy="609013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754842A0-1449-4EA9-9C33-90A59A950DBF}"/>
            </a:ext>
          </a:extLst>
        </xdr:cNvPr>
        <xdr:cNvSpPr txBox="1"/>
      </xdr:nvSpPr>
      <xdr:spPr>
        <a:xfrm>
          <a:off x="1133474" y="4829175"/>
          <a:ext cx="333376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10</a:t>
          </a:r>
        </a:p>
        <a:p>
          <a:r>
            <a:rPr lang="en-US" sz="1100"/>
            <a:t>11</a:t>
          </a:r>
        </a:p>
        <a:p>
          <a:r>
            <a:rPr lang="en-US" sz="1100"/>
            <a:t>12</a:t>
          </a:r>
        </a:p>
      </xdr:txBody>
    </xdr:sp>
    <xdr:clientData/>
  </xdr:oneCellAnchor>
  <xdr:oneCellAnchor>
    <xdr:from>
      <xdr:col>3</xdr:col>
      <xdr:colOff>95249</xdr:colOff>
      <xdr:row>9</xdr:row>
      <xdr:rowOff>47625</xdr:rowOff>
    </xdr:from>
    <xdr:ext cx="276225" cy="609013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363749CF-C175-4D33-9CA9-102AD3E1F875}"/>
            </a:ext>
          </a:extLst>
        </xdr:cNvPr>
        <xdr:cNvSpPr txBox="1"/>
      </xdr:nvSpPr>
      <xdr:spPr>
        <a:xfrm>
          <a:off x="1933574" y="1762125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</a:t>
          </a:r>
        </a:p>
        <a:p>
          <a:r>
            <a:rPr lang="en-US" sz="1100"/>
            <a:t>2</a:t>
          </a:r>
        </a:p>
        <a:p>
          <a:r>
            <a:rPr lang="en-US" sz="1100"/>
            <a:t>3</a:t>
          </a:r>
        </a:p>
      </xdr:txBody>
    </xdr:sp>
    <xdr:clientData/>
  </xdr:oneCellAnchor>
  <xdr:oneCellAnchor>
    <xdr:from>
      <xdr:col>4</xdr:col>
      <xdr:colOff>200024</xdr:colOff>
      <xdr:row>9</xdr:row>
      <xdr:rowOff>38100</xdr:rowOff>
    </xdr:from>
    <xdr:ext cx="276225" cy="609013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53F92BFF-793B-4BE9-8B46-438772E7CF45}"/>
            </a:ext>
          </a:extLst>
        </xdr:cNvPr>
        <xdr:cNvSpPr txBox="1"/>
      </xdr:nvSpPr>
      <xdr:spPr>
        <a:xfrm>
          <a:off x="2657474" y="1752600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6</a:t>
          </a:r>
        </a:p>
        <a:p>
          <a:r>
            <a:rPr lang="en-US" sz="1100"/>
            <a:t>5</a:t>
          </a:r>
        </a:p>
        <a:p>
          <a:r>
            <a:rPr lang="en-US" sz="1100"/>
            <a:t>4</a:t>
          </a:r>
        </a:p>
      </xdr:txBody>
    </xdr:sp>
    <xdr:clientData/>
  </xdr:oneCellAnchor>
  <xdr:oneCellAnchor>
    <xdr:from>
      <xdr:col>10</xdr:col>
      <xdr:colOff>552449</xdr:colOff>
      <xdr:row>9</xdr:row>
      <xdr:rowOff>57150</xdr:rowOff>
    </xdr:from>
    <xdr:ext cx="276225" cy="609013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BB354F57-F471-43C0-9178-4F1EDFC05723}"/>
            </a:ext>
          </a:extLst>
        </xdr:cNvPr>
        <xdr:cNvSpPr txBox="1"/>
      </xdr:nvSpPr>
      <xdr:spPr>
        <a:xfrm>
          <a:off x="6743699" y="1771650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7</a:t>
          </a:r>
        </a:p>
        <a:p>
          <a:r>
            <a:rPr lang="en-US" sz="1100"/>
            <a:t>8</a:t>
          </a:r>
        </a:p>
        <a:p>
          <a:r>
            <a:rPr lang="en-US" sz="1100"/>
            <a:t>9</a:t>
          </a:r>
        </a:p>
      </xdr:txBody>
    </xdr:sp>
    <xdr:clientData/>
  </xdr:oneCellAnchor>
  <xdr:oneCellAnchor>
    <xdr:from>
      <xdr:col>12</xdr:col>
      <xdr:colOff>76199</xdr:colOff>
      <xdr:row>9</xdr:row>
      <xdr:rowOff>38100</xdr:rowOff>
    </xdr:from>
    <xdr:ext cx="333376" cy="609013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9063E3CA-BBC8-4F94-A43E-2216E03E28B2}"/>
            </a:ext>
          </a:extLst>
        </xdr:cNvPr>
        <xdr:cNvSpPr txBox="1"/>
      </xdr:nvSpPr>
      <xdr:spPr>
        <a:xfrm>
          <a:off x="7505699" y="1752600"/>
          <a:ext cx="333376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12</a:t>
          </a:r>
        </a:p>
        <a:p>
          <a:r>
            <a:rPr lang="en-US" sz="1100"/>
            <a:t>11</a:t>
          </a:r>
        </a:p>
        <a:p>
          <a:r>
            <a:rPr lang="en-US" sz="1100"/>
            <a:t>10</a:t>
          </a:r>
        </a:p>
      </xdr:txBody>
    </xdr:sp>
    <xdr:clientData/>
  </xdr:oneCellAnchor>
  <xdr:oneCellAnchor>
    <xdr:from>
      <xdr:col>0</xdr:col>
      <xdr:colOff>1</xdr:colOff>
      <xdr:row>0</xdr:row>
      <xdr:rowOff>19051</xdr:rowOff>
    </xdr:from>
    <xdr:ext cx="3981450" cy="342786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5AD538A9-A85E-4384-92C9-BBAF1E166F78}"/>
            </a:ext>
          </a:extLst>
        </xdr:cNvPr>
        <xdr:cNvSpPr txBox="1"/>
      </xdr:nvSpPr>
      <xdr:spPr>
        <a:xfrm>
          <a:off x="1" y="19051"/>
          <a:ext cx="3981450" cy="342786"/>
        </a:xfrm>
        <a:prstGeom prst="rect">
          <a:avLst/>
        </a:prstGeom>
      </xdr:spPr>
      <xdr:style>
        <a:lnRef idx="3">
          <a:schemeClr val="lt1"/>
        </a:lnRef>
        <a:fillRef idx="1">
          <a:schemeClr val="dk1"/>
        </a:fillRef>
        <a:effectRef idx="1">
          <a:schemeClr val="dk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600" baseline="0"/>
            <a:t>Lower Strongback - Magnet Array -018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9E163-69FB-45D6-A552-1A8C2610D23D}">
  <dimension ref="A1:P124"/>
  <sheetViews>
    <sheetView workbookViewId="0">
      <selection activeCell="M30" sqref="M30"/>
    </sheetView>
  </sheetViews>
  <sheetFormatPr defaultRowHeight="15" x14ac:dyDescent="0.25"/>
  <cols>
    <col min="2" max="2" width="9.140625" style="1"/>
    <col min="3" max="5" width="9.140625" style="2"/>
    <col min="7" max="7" width="9.140625" style="1"/>
    <col min="8" max="10" width="9.140625" style="2"/>
    <col min="13" max="13" width="9.140625" style="1"/>
    <col min="14" max="16" width="9.140625" style="2"/>
  </cols>
  <sheetData>
    <row r="1" spans="1:16" x14ac:dyDescent="0.25">
      <c r="B1" s="9" t="s">
        <v>1</v>
      </c>
      <c r="C1" s="9"/>
      <c r="D1" s="9"/>
      <c r="E1" s="9"/>
      <c r="F1" s="1"/>
      <c r="G1" s="9" t="s">
        <v>2</v>
      </c>
      <c r="H1" s="9"/>
      <c r="I1" s="9"/>
      <c r="J1" s="9"/>
      <c r="K1" s="1"/>
      <c r="L1" s="1"/>
      <c r="M1" s="9"/>
      <c r="N1" s="9"/>
      <c r="O1" s="9"/>
      <c r="P1" s="9"/>
    </row>
    <row r="2" spans="1:16" x14ac:dyDescent="0.25">
      <c r="B2" s="1" t="s">
        <v>0</v>
      </c>
      <c r="C2" s="2" t="s">
        <v>8</v>
      </c>
      <c r="D2" s="2" t="s">
        <v>9</v>
      </c>
      <c r="E2" s="2" t="s">
        <v>10</v>
      </c>
      <c r="G2" s="1" t="s">
        <v>0</v>
      </c>
      <c r="H2" s="2" t="s">
        <v>8</v>
      </c>
      <c r="I2" s="2" t="s">
        <v>9</v>
      </c>
      <c r="J2" s="2" t="s">
        <v>10</v>
      </c>
    </row>
    <row r="3" spans="1:16" x14ac:dyDescent="0.25">
      <c r="A3" s="2"/>
      <c r="B3" s="2">
        <v>1</v>
      </c>
      <c r="C3">
        <v>14.0038</v>
      </c>
      <c r="D3">
        <v>2.5000000000000001E-3</v>
      </c>
      <c r="E3">
        <v>5.2499000000000002</v>
      </c>
      <c r="F3" s="1"/>
      <c r="G3" s="2">
        <v>1</v>
      </c>
      <c r="H3" s="2">
        <v>-13.9939</v>
      </c>
      <c r="I3" s="2">
        <v>-1.9E-3</v>
      </c>
      <c r="J3">
        <v>5.2493999999999996</v>
      </c>
    </row>
    <row r="4" spans="1:16" x14ac:dyDescent="0.25">
      <c r="A4" s="2"/>
      <c r="B4" s="2">
        <v>2</v>
      </c>
      <c r="C4">
        <v>14.0032</v>
      </c>
      <c r="D4">
        <v>3.5999999999999999E-3</v>
      </c>
      <c r="E4">
        <v>30.748699999999999</v>
      </c>
      <c r="F4" s="1"/>
      <c r="G4" s="2">
        <v>2</v>
      </c>
      <c r="H4" s="2">
        <v>-13.9954</v>
      </c>
      <c r="I4" s="2">
        <v>1E-3</v>
      </c>
      <c r="J4">
        <v>30.7499</v>
      </c>
    </row>
    <row r="5" spans="1:16" x14ac:dyDescent="0.25">
      <c r="A5" s="2"/>
      <c r="B5" s="2">
        <v>3</v>
      </c>
      <c r="C5">
        <v>14.0017</v>
      </c>
      <c r="D5">
        <v>3.0000000000000001E-3</v>
      </c>
      <c r="E5">
        <v>57.499699999999997</v>
      </c>
      <c r="F5" s="1"/>
      <c r="G5" s="2">
        <v>3</v>
      </c>
      <c r="H5" s="2">
        <v>-13.9953</v>
      </c>
      <c r="I5" s="2">
        <v>3.5000000000000001E-3</v>
      </c>
      <c r="J5">
        <v>57.499699999999997</v>
      </c>
    </row>
    <row r="6" spans="1:16" x14ac:dyDescent="0.25">
      <c r="A6" s="2"/>
      <c r="B6" s="2">
        <v>4</v>
      </c>
      <c r="C6">
        <v>14.0016</v>
      </c>
      <c r="D6">
        <v>-1.1000000000000001E-3</v>
      </c>
      <c r="E6">
        <v>85.501800000000003</v>
      </c>
      <c r="F6" s="1"/>
      <c r="G6" s="2">
        <v>4</v>
      </c>
      <c r="H6" s="2">
        <v>-13.996</v>
      </c>
      <c r="I6" s="2">
        <v>-2.3999999999999998E-3</v>
      </c>
      <c r="J6">
        <v>85.500299999999996</v>
      </c>
    </row>
    <row r="7" spans="1:16" x14ac:dyDescent="0.25">
      <c r="A7" s="2"/>
      <c r="B7" s="2">
        <v>5</v>
      </c>
      <c r="C7">
        <v>14.0014</v>
      </c>
      <c r="D7">
        <v>1.8E-3</v>
      </c>
      <c r="E7">
        <v>113.501</v>
      </c>
      <c r="F7" s="1"/>
      <c r="G7" s="2">
        <v>5</v>
      </c>
      <c r="H7" s="2">
        <v>-13.9956</v>
      </c>
      <c r="I7" s="2">
        <v>1.4E-3</v>
      </c>
      <c r="J7">
        <v>113.5003</v>
      </c>
    </row>
    <row r="8" spans="1:16" x14ac:dyDescent="0.25">
      <c r="A8" s="2"/>
      <c r="B8" s="2">
        <v>6</v>
      </c>
      <c r="C8">
        <v>14.001899999999999</v>
      </c>
      <c r="D8">
        <v>1.9E-3</v>
      </c>
      <c r="E8">
        <v>141.5</v>
      </c>
      <c r="F8" s="1"/>
      <c r="G8" s="2">
        <v>6</v>
      </c>
      <c r="H8" s="2">
        <v>-13.9964</v>
      </c>
      <c r="I8" s="2">
        <v>-5.9999999999999995E-4</v>
      </c>
      <c r="J8">
        <v>141.50030000000001</v>
      </c>
    </row>
    <row r="9" spans="1:16" x14ac:dyDescent="0.25">
      <c r="A9" s="2"/>
      <c r="B9" s="2">
        <v>7</v>
      </c>
      <c r="C9">
        <v>14.0008</v>
      </c>
      <c r="D9">
        <v>2.3999999999999998E-3</v>
      </c>
      <c r="E9">
        <v>169.50129999999999</v>
      </c>
      <c r="F9" s="1"/>
      <c r="G9" s="2">
        <v>7</v>
      </c>
      <c r="H9" s="2">
        <v>-13.997299999999999</v>
      </c>
      <c r="I9" s="2">
        <v>1.2999999999999999E-3</v>
      </c>
      <c r="J9">
        <v>169.49969999999999</v>
      </c>
    </row>
    <row r="10" spans="1:16" x14ac:dyDescent="0.25">
      <c r="A10" s="2"/>
      <c r="B10" s="2">
        <v>8</v>
      </c>
      <c r="C10">
        <v>14.000400000000001</v>
      </c>
      <c r="D10">
        <v>1.1000000000000001E-3</v>
      </c>
      <c r="E10">
        <v>197.49950000000001</v>
      </c>
      <c r="F10" s="1"/>
      <c r="G10" s="2">
        <v>8</v>
      </c>
      <c r="H10" s="2">
        <v>-13.9964</v>
      </c>
      <c r="I10" s="2">
        <v>-5.9999999999999995E-4</v>
      </c>
      <c r="J10">
        <v>197.50020000000001</v>
      </c>
    </row>
    <row r="11" spans="1:16" x14ac:dyDescent="0.25">
      <c r="A11" s="2"/>
      <c r="B11" s="2">
        <v>9</v>
      </c>
      <c r="C11">
        <v>13.998900000000001</v>
      </c>
      <c r="D11">
        <v>2.7000000000000001E-3</v>
      </c>
      <c r="E11">
        <v>225.50030000000001</v>
      </c>
      <c r="F11" s="1"/>
      <c r="G11" s="2">
        <v>9</v>
      </c>
      <c r="H11" s="2">
        <v>-13.998200000000001</v>
      </c>
      <c r="I11" s="2">
        <v>5.7000000000000002E-3</v>
      </c>
      <c r="J11">
        <v>225.5001</v>
      </c>
    </row>
    <row r="12" spans="1:16" x14ac:dyDescent="0.25">
      <c r="A12" s="2"/>
      <c r="B12" s="2">
        <v>10</v>
      </c>
      <c r="C12">
        <v>13.9993</v>
      </c>
      <c r="D12">
        <v>8.0000000000000004E-4</v>
      </c>
      <c r="E12">
        <v>253.501</v>
      </c>
      <c r="F12" s="1"/>
      <c r="G12" s="2">
        <v>10</v>
      </c>
      <c r="H12" s="2">
        <v>-13.9979</v>
      </c>
      <c r="I12" s="2">
        <v>6.7999999999999996E-3</v>
      </c>
      <c r="J12">
        <v>253.5</v>
      </c>
    </row>
    <row r="13" spans="1:16" x14ac:dyDescent="0.25">
      <c r="A13" s="2"/>
      <c r="B13" s="2">
        <v>11</v>
      </c>
      <c r="C13">
        <v>13.998900000000001</v>
      </c>
      <c r="D13">
        <v>-1.1999999999999999E-3</v>
      </c>
      <c r="E13">
        <v>281.5</v>
      </c>
      <c r="F13" s="1"/>
      <c r="G13" s="2">
        <v>11</v>
      </c>
      <c r="H13" s="2">
        <v>-13.998699999999999</v>
      </c>
      <c r="I13" s="2">
        <v>3.7000000000000002E-3</v>
      </c>
      <c r="J13">
        <v>281.49990000000003</v>
      </c>
    </row>
    <row r="14" spans="1:16" x14ac:dyDescent="0.25">
      <c r="A14" s="2"/>
      <c r="B14" s="2">
        <v>12</v>
      </c>
      <c r="C14">
        <v>13.9986</v>
      </c>
      <c r="D14">
        <v>-1.8E-3</v>
      </c>
      <c r="E14">
        <v>309.50099999999998</v>
      </c>
      <c r="F14" s="1"/>
      <c r="G14" s="2">
        <v>12</v>
      </c>
      <c r="H14" s="2">
        <v>-13.9992</v>
      </c>
      <c r="I14" s="2">
        <v>-1.1999999999999999E-3</v>
      </c>
      <c r="J14">
        <v>309.49979999999999</v>
      </c>
    </row>
    <row r="15" spans="1:16" x14ac:dyDescent="0.25">
      <c r="A15" s="2"/>
      <c r="B15" s="2">
        <v>13</v>
      </c>
      <c r="C15">
        <v>13.997999999999999</v>
      </c>
      <c r="D15">
        <v>3.0999999999999999E-3</v>
      </c>
      <c r="E15">
        <v>337.50069999999999</v>
      </c>
      <c r="F15" s="1"/>
      <c r="G15" s="2">
        <v>13</v>
      </c>
      <c r="H15" s="2">
        <v>-13.9994</v>
      </c>
      <c r="I15" s="2">
        <v>2.0999999999999999E-3</v>
      </c>
      <c r="J15">
        <v>337.49979999999999</v>
      </c>
    </row>
    <row r="16" spans="1:16" x14ac:dyDescent="0.25">
      <c r="A16" s="2"/>
      <c r="B16" s="2">
        <v>14</v>
      </c>
      <c r="C16">
        <v>13.996700000000001</v>
      </c>
      <c r="D16">
        <v>5.9999999999999995E-4</v>
      </c>
      <c r="E16">
        <v>365.50139999999999</v>
      </c>
      <c r="F16" s="1"/>
      <c r="G16" s="2">
        <v>14</v>
      </c>
      <c r="H16" s="2">
        <v>-14</v>
      </c>
      <c r="I16" s="2">
        <v>2.5000000000000001E-3</v>
      </c>
      <c r="J16">
        <v>365.50029999999998</v>
      </c>
    </row>
    <row r="17" spans="1:10" x14ac:dyDescent="0.25">
      <c r="A17" s="2"/>
      <c r="B17" s="2">
        <v>15</v>
      </c>
      <c r="C17">
        <v>13.997</v>
      </c>
      <c r="D17">
        <v>-2.0999999999999999E-3</v>
      </c>
      <c r="E17">
        <v>393.49880000000002</v>
      </c>
      <c r="F17" s="1"/>
      <c r="G17" s="2">
        <v>15</v>
      </c>
      <c r="H17" s="2">
        <v>-14.0001</v>
      </c>
      <c r="I17" s="2">
        <v>2.9999999999999997E-4</v>
      </c>
      <c r="J17">
        <v>393.49990000000003</v>
      </c>
    </row>
    <row r="18" spans="1:10" x14ac:dyDescent="0.25">
      <c r="A18" s="2"/>
      <c r="B18" s="2">
        <v>16</v>
      </c>
      <c r="C18">
        <v>13.997999999999999</v>
      </c>
      <c r="D18">
        <v>1.2999999999999999E-3</v>
      </c>
      <c r="E18">
        <v>421.50009999999997</v>
      </c>
      <c r="F18" s="1"/>
      <c r="G18" s="2">
        <v>16</v>
      </c>
      <c r="H18" s="2">
        <v>-14.0002</v>
      </c>
      <c r="I18" s="2">
        <v>8.9999999999999998E-4</v>
      </c>
      <c r="J18">
        <v>421.49950000000001</v>
      </c>
    </row>
    <row r="19" spans="1:10" x14ac:dyDescent="0.25">
      <c r="A19" s="2"/>
      <c r="B19" s="2">
        <v>17</v>
      </c>
      <c r="C19">
        <v>13.995799999999999</v>
      </c>
      <c r="D19">
        <v>-4.0000000000000002E-4</v>
      </c>
      <c r="E19">
        <v>449.49990000000003</v>
      </c>
      <c r="F19" s="1"/>
      <c r="G19" s="2">
        <v>17</v>
      </c>
      <c r="H19" s="2">
        <v>-14.0009</v>
      </c>
      <c r="I19" s="2">
        <v>-3.0000000000000001E-3</v>
      </c>
      <c r="J19">
        <v>449.50060000000002</v>
      </c>
    </row>
    <row r="20" spans="1:10" x14ac:dyDescent="0.25">
      <c r="A20" s="2"/>
      <c r="B20" s="2">
        <v>18</v>
      </c>
      <c r="C20">
        <v>13.9962</v>
      </c>
      <c r="D20">
        <v>-5.0000000000000001E-4</v>
      </c>
      <c r="E20">
        <v>477.49869999999999</v>
      </c>
      <c r="F20" s="1"/>
      <c r="G20" s="2">
        <v>18</v>
      </c>
      <c r="H20" s="2">
        <v>-14.001300000000001</v>
      </c>
      <c r="I20" s="2">
        <v>1E-4</v>
      </c>
      <c r="J20">
        <v>477.50040000000001</v>
      </c>
    </row>
    <row r="21" spans="1:10" x14ac:dyDescent="0.25">
      <c r="A21" s="2"/>
      <c r="B21" s="2">
        <v>19</v>
      </c>
      <c r="C21">
        <v>13.994899999999999</v>
      </c>
      <c r="D21">
        <v>-1E-3</v>
      </c>
      <c r="E21">
        <v>505.50060000000002</v>
      </c>
      <c r="F21" s="1"/>
      <c r="G21" s="2">
        <v>19</v>
      </c>
      <c r="H21" s="2">
        <v>-14.001799999999999</v>
      </c>
      <c r="I21" s="2">
        <v>-1E-4</v>
      </c>
      <c r="J21">
        <v>505.50020000000001</v>
      </c>
    </row>
    <row r="22" spans="1:10" x14ac:dyDescent="0.25">
      <c r="A22" s="2"/>
      <c r="B22" s="2">
        <v>20</v>
      </c>
      <c r="C22">
        <v>13.994899999999999</v>
      </c>
      <c r="D22">
        <v>-1.1999999999999999E-3</v>
      </c>
      <c r="E22">
        <v>533.50040000000001</v>
      </c>
      <c r="F22" s="1"/>
      <c r="G22" s="2">
        <v>20</v>
      </c>
      <c r="H22" s="2">
        <v>-14.0021</v>
      </c>
      <c r="I22" s="2">
        <v>-1E-3</v>
      </c>
      <c r="J22">
        <v>533.49959999999999</v>
      </c>
    </row>
    <row r="23" spans="1:10" x14ac:dyDescent="0.25">
      <c r="A23" s="2"/>
      <c r="B23" s="2">
        <v>21</v>
      </c>
      <c r="C23">
        <v>13.995200000000001</v>
      </c>
      <c r="D23">
        <v>-1E-4</v>
      </c>
      <c r="E23">
        <v>561.49929999999995</v>
      </c>
      <c r="F23" s="1"/>
      <c r="G23" s="2">
        <v>21</v>
      </c>
      <c r="H23" s="2">
        <v>-14.0021</v>
      </c>
      <c r="I23" s="2">
        <v>-3.5999999999999999E-3</v>
      </c>
      <c r="J23">
        <v>561.50099999999998</v>
      </c>
    </row>
    <row r="24" spans="1:10" x14ac:dyDescent="0.25">
      <c r="A24" s="2"/>
      <c r="B24" s="2">
        <v>22</v>
      </c>
      <c r="C24">
        <v>13.9956</v>
      </c>
      <c r="D24">
        <v>-5.3E-3</v>
      </c>
      <c r="E24">
        <v>589.50220000000002</v>
      </c>
      <c r="F24" s="1"/>
      <c r="G24" s="2">
        <v>22</v>
      </c>
      <c r="H24" s="2">
        <v>-14.0024</v>
      </c>
      <c r="I24" s="2">
        <v>-3.3E-3</v>
      </c>
      <c r="J24">
        <v>589.50030000000004</v>
      </c>
    </row>
    <row r="25" spans="1:10" x14ac:dyDescent="0.25">
      <c r="A25" s="2"/>
      <c r="B25" s="2">
        <v>23</v>
      </c>
      <c r="C25">
        <v>13.9941</v>
      </c>
      <c r="D25">
        <v>-1.5E-3</v>
      </c>
      <c r="E25">
        <v>617.49950000000001</v>
      </c>
      <c r="F25" s="1"/>
      <c r="G25" s="2">
        <v>23</v>
      </c>
      <c r="H25" s="2">
        <v>-14.003399999999999</v>
      </c>
      <c r="I25" s="2">
        <v>-1.9E-3</v>
      </c>
      <c r="J25">
        <v>617.49980000000005</v>
      </c>
    </row>
    <row r="26" spans="1:10" x14ac:dyDescent="0.25">
      <c r="A26" s="2"/>
      <c r="B26" s="2">
        <v>24</v>
      </c>
      <c r="C26">
        <v>13.992699999999999</v>
      </c>
      <c r="D26">
        <v>-2.8999999999999998E-3</v>
      </c>
      <c r="E26">
        <v>645.49869999999999</v>
      </c>
      <c r="F26" s="1"/>
      <c r="G26" s="2">
        <v>24</v>
      </c>
      <c r="H26" s="2">
        <v>-14.004099999999999</v>
      </c>
      <c r="I26" s="2">
        <v>-4.1999999999999997E-3</v>
      </c>
      <c r="J26">
        <v>645.5</v>
      </c>
    </row>
    <row r="27" spans="1:10" x14ac:dyDescent="0.25">
      <c r="A27" s="2"/>
      <c r="B27" s="2">
        <v>25</v>
      </c>
      <c r="C27">
        <v>13.9932</v>
      </c>
      <c r="D27">
        <v>-8.9999999999999998E-4</v>
      </c>
      <c r="E27">
        <v>673.49950000000001</v>
      </c>
      <c r="F27" s="1"/>
      <c r="G27" s="2">
        <v>25</v>
      </c>
      <c r="H27" s="2">
        <v>-14.004099999999999</v>
      </c>
      <c r="I27" s="2">
        <v>1.4E-3</v>
      </c>
      <c r="J27">
        <v>673.50040000000001</v>
      </c>
    </row>
    <row r="28" spans="1:10" x14ac:dyDescent="0.25">
      <c r="A28" s="2"/>
      <c r="B28" s="2">
        <v>26</v>
      </c>
      <c r="C28">
        <v>13.992000000000001</v>
      </c>
      <c r="D28">
        <v>-3.3999999999999998E-3</v>
      </c>
      <c r="E28">
        <v>701.49919999999997</v>
      </c>
      <c r="F28" s="1"/>
      <c r="G28" s="2">
        <v>26</v>
      </c>
      <c r="H28" s="2">
        <v>-14.003500000000001</v>
      </c>
      <c r="I28" s="2">
        <v>-3.5999999999999999E-3</v>
      </c>
      <c r="J28">
        <v>701.50059999999996</v>
      </c>
    </row>
    <row r="29" spans="1:10" x14ac:dyDescent="0.25">
      <c r="A29" s="2"/>
      <c r="B29" s="2">
        <v>27</v>
      </c>
      <c r="C29">
        <v>13.9932</v>
      </c>
      <c r="D29">
        <v>-1.6000000000000001E-3</v>
      </c>
      <c r="E29">
        <v>729.50109999999995</v>
      </c>
      <c r="F29" s="1"/>
      <c r="G29" s="2">
        <v>27</v>
      </c>
      <c r="H29" s="2">
        <v>-14.0045</v>
      </c>
      <c r="I29" s="2">
        <v>-3.2000000000000002E-3</v>
      </c>
      <c r="J29">
        <v>729.49990000000003</v>
      </c>
    </row>
    <row r="30" spans="1:10" x14ac:dyDescent="0.25">
      <c r="A30" s="2"/>
      <c r="B30" s="2">
        <v>28</v>
      </c>
      <c r="C30">
        <v>13.991899999999999</v>
      </c>
      <c r="D30">
        <v>-4.0000000000000001E-3</v>
      </c>
      <c r="E30">
        <v>757.49810000000002</v>
      </c>
      <c r="F30" s="1"/>
      <c r="G30" s="2">
        <v>28</v>
      </c>
      <c r="H30" s="2">
        <v>-14.0052</v>
      </c>
      <c r="I30" s="2">
        <v>-4.7000000000000002E-3</v>
      </c>
      <c r="J30">
        <v>757.5</v>
      </c>
    </row>
    <row r="31" spans="1:10" x14ac:dyDescent="0.25">
      <c r="A31" s="2"/>
      <c r="B31" s="2">
        <v>29</v>
      </c>
      <c r="C31">
        <v>13.990399999999999</v>
      </c>
      <c r="D31">
        <v>-2E-3</v>
      </c>
      <c r="E31">
        <v>785.49900000000002</v>
      </c>
      <c r="F31" s="1"/>
      <c r="G31" s="2">
        <v>29</v>
      </c>
      <c r="H31" s="2">
        <v>-14.005599999999999</v>
      </c>
      <c r="I31" s="2">
        <v>-3.0000000000000001E-3</v>
      </c>
      <c r="J31">
        <v>785.49990000000003</v>
      </c>
    </row>
    <row r="32" spans="1:10" x14ac:dyDescent="0.25">
      <c r="A32" s="2"/>
      <c r="B32" s="2">
        <v>30</v>
      </c>
      <c r="C32">
        <v>13.990399999999999</v>
      </c>
      <c r="D32">
        <v>-4.7000000000000002E-3</v>
      </c>
      <c r="E32">
        <v>813.49850000000004</v>
      </c>
      <c r="F32" s="1"/>
      <c r="G32" s="2">
        <v>30</v>
      </c>
      <c r="H32" s="2">
        <v>-14.0059</v>
      </c>
      <c r="I32" s="2">
        <v>-2.3E-3</v>
      </c>
      <c r="J32">
        <v>813.49980000000005</v>
      </c>
    </row>
    <row r="33" spans="1:10" x14ac:dyDescent="0.25">
      <c r="A33" s="2"/>
      <c r="B33" s="2">
        <v>31</v>
      </c>
      <c r="C33">
        <v>13.9907</v>
      </c>
      <c r="D33">
        <v>-8.5000000000000006E-3</v>
      </c>
      <c r="E33">
        <v>841.49879999999996</v>
      </c>
      <c r="F33" s="1"/>
      <c r="G33" s="2">
        <v>31</v>
      </c>
      <c r="H33" s="2">
        <v>-14.007</v>
      </c>
      <c r="I33" s="2">
        <v>-8.6999999999999994E-3</v>
      </c>
      <c r="J33">
        <v>841.50009999999997</v>
      </c>
    </row>
    <row r="34" spans="1:10" x14ac:dyDescent="0.25">
      <c r="A34" s="2"/>
      <c r="B34" s="2">
        <v>32</v>
      </c>
      <c r="C34">
        <v>13.989100000000001</v>
      </c>
      <c r="D34">
        <v>-6.7000000000000002E-3</v>
      </c>
      <c r="E34">
        <v>869.49959999999999</v>
      </c>
      <c r="F34" s="1"/>
      <c r="G34" s="2">
        <v>32</v>
      </c>
      <c r="H34" s="2">
        <v>-14.0077</v>
      </c>
      <c r="I34" s="2">
        <v>-8.3000000000000001E-3</v>
      </c>
      <c r="J34">
        <v>869.50030000000004</v>
      </c>
    </row>
    <row r="35" spans="1:10" x14ac:dyDescent="0.25">
      <c r="A35" s="2"/>
      <c r="B35" s="2">
        <v>33</v>
      </c>
      <c r="C35">
        <v>13.9893</v>
      </c>
      <c r="D35">
        <v>-3.8999999999999998E-3</v>
      </c>
      <c r="E35">
        <v>897.49829999999997</v>
      </c>
      <c r="F35" s="1"/>
      <c r="G35" s="2">
        <v>33</v>
      </c>
      <c r="H35" s="2">
        <v>-14.007400000000001</v>
      </c>
      <c r="I35" s="2">
        <v>-4.8999999999999998E-3</v>
      </c>
      <c r="J35">
        <v>897.5</v>
      </c>
    </row>
    <row r="36" spans="1:10" x14ac:dyDescent="0.25">
      <c r="A36" s="2"/>
      <c r="B36" s="2">
        <v>34</v>
      </c>
      <c r="C36">
        <v>13.9893</v>
      </c>
      <c r="D36">
        <v>-1.4E-3</v>
      </c>
      <c r="E36">
        <v>925.49869999999999</v>
      </c>
      <c r="F36" s="1"/>
      <c r="G36" s="2">
        <v>34</v>
      </c>
      <c r="H36" s="2">
        <v>-14.0078</v>
      </c>
      <c r="I36" s="2">
        <v>-1E-4</v>
      </c>
      <c r="J36">
        <v>925.49980000000005</v>
      </c>
    </row>
    <row r="37" spans="1:10" x14ac:dyDescent="0.25">
      <c r="A37" s="2"/>
      <c r="B37" s="2">
        <v>35</v>
      </c>
      <c r="C37">
        <v>13.988099999999999</v>
      </c>
      <c r="D37">
        <v>-6.6E-3</v>
      </c>
      <c r="E37">
        <v>953.49850000000004</v>
      </c>
      <c r="F37" s="1"/>
      <c r="G37" s="2">
        <v>35</v>
      </c>
      <c r="H37" s="2">
        <v>-14.0083</v>
      </c>
      <c r="I37" s="2">
        <v>-6.1999999999999998E-3</v>
      </c>
      <c r="J37">
        <v>953.50009999999997</v>
      </c>
    </row>
    <row r="38" spans="1:10" x14ac:dyDescent="0.25">
      <c r="A38" s="2"/>
      <c r="B38" s="2">
        <v>36</v>
      </c>
      <c r="C38">
        <v>13.989100000000001</v>
      </c>
      <c r="D38">
        <v>-2.0999999999999999E-3</v>
      </c>
      <c r="E38">
        <v>981.49959999999999</v>
      </c>
      <c r="F38" s="1"/>
      <c r="G38" s="2">
        <v>36</v>
      </c>
      <c r="H38" s="2">
        <v>-14.008599999999999</v>
      </c>
      <c r="I38" s="2">
        <v>-1.1000000000000001E-3</v>
      </c>
      <c r="J38">
        <v>981.50040000000001</v>
      </c>
    </row>
    <row r="39" spans="1:10" x14ac:dyDescent="0.25">
      <c r="A39" s="2"/>
      <c r="B39" s="2">
        <v>37</v>
      </c>
      <c r="C39">
        <v>13.9879</v>
      </c>
      <c r="D39">
        <v>-6.6E-3</v>
      </c>
      <c r="E39">
        <v>1009.4996</v>
      </c>
      <c r="F39" s="1"/>
      <c r="G39" s="2">
        <v>37</v>
      </c>
      <c r="H39" s="2">
        <v>-14.008699999999999</v>
      </c>
      <c r="I39" s="2">
        <v>-3.5000000000000001E-3</v>
      </c>
      <c r="J39">
        <v>1009.5</v>
      </c>
    </row>
    <row r="40" spans="1:10" x14ac:dyDescent="0.25">
      <c r="A40" s="2"/>
      <c r="B40" s="2">
        <v>38</v>
      </c>
      <c r="C40">
        <v>13.9877</v>
      </c>
      <c r="D40">
        <v>-2.8999999999999998E-3</v>
      </c>
      <c r="E40">
        <v>1037.4983</v>
      </c>
      <c r="F40" s="1"/>
      <c r="G40" s="2">
        <v>38</v>
      </c>
      <c r="H40" s="2">
        <v>-14.008800000000001</v>
      </c>
      <c r="I40" s="2">
        <v>-3.0000000000000001E-3</v>
      </c>
      <c r="J40">
        <v>1037.5002999999999</v>
      </c>
    </row>
    <row r="41" spans="1:10" x14ac:dyDescent="0.25">
      <c r="A41" s="2"/>
      <c r="B41" s="2">
        <v>39</v>
      </c>
      <c r="C41">
        <v>13.987299999999999</v>
      </c>
      <c r="D41">
        <v>-3.3999999999999998E-3</v>
      </c>
      <c r="E41">
        <v>1065.4996000000001</v>
      </c>
      <c r="F41" s="1"/>
      <c r="G41" s="2">
        <v>39</v>
      </c>
      <c r="H41" s="2">
        <v>-14.0105</v>
      </c>
      <c r="I41" s="2">
        <v>-5.7000000000000002E-3</v>
      </c>
      <c r="J41">
        <v>1065.4996000000001</v>
      </c>
    </row>
    <row r="42" spans="1:10" x14ac:dyDescent="0.25">
      <c r="A42" s="2"/>
      <c r="B42" s="2">
        <v>40</v>
      </c>
      <c r="C42">
        <v>13.9878</v>
      </c>
      <c r="D42">
        <v>3.3E-3</v>
      </c>
      <c r="E42">
        <v>1093.4992999999999</v>
      </c>
      <c r="F42" s="1"/>
      <c r="G42" s="2">
        <v>40</v>
      </c>
      <c r="H42" s="2">
        <v>-14.010400000000001</v>
      </c>
      <c r="I42" s="2">
        <v>6.3E-3</v>
      </c>
      <c r="J42">
        <v>1093.4999</v>
      </c>
    </row>
    <row r="43" spans="1:10" x14ac:dyDescent="0.25">
      <c r="A43" s="2"/>
      <c r="B43" s="2">
        <v>41</v>
      </c>
      <c r="C43">
        <v>13.985900000000001</v>
      </c>
      <c r="D43">
        <v>-2.3E-3</v>
      </c>
      <c r="E43">
        <v>1121.4982</v>
      </c>
      <c r="F43" s="1"/>
      <c r="G43" s="2">
        <v>41</v>
      </c>
      <c r="H43" s="2">
        <v>-14.010999999999999</v>
      </c>
      <c r="I43" s="2">
        <v>-4.1999999999999997E-3</v>
      </c>
      <c r="J43">
        <v>1121.4999</v>
      </c>
    </row>
    <row r="44" spans="1:10" x14ac:dyDescent="0.25">
      <c r="A44" s="2"/>
      <c r="B44" s="2">
        <v>42</v>
      </c>
      <c r="C44">
        <v>13.9855</v>
      </c>
      <c r="D44">
        <v>5.4999999999999997E-3</v>
      </c>
      <c r="E44">
        <v>1149.4992999999999</v>
      </c>
      <c r="F44" s="1"/>
      <c r="G44" s="2">
        <v>42</v>
      </c>
      <c r="H44" s="2">
        <v>-14.011100000000001</v>
      </c>
      <c r="I44" s="2">
        <v>4.4000000000000003E-3</v>
      </c>
      <c r="J44">
        <v>1149.5003999999999</v>
      </c>
    </row>
    <row r="45" spans="1:10" x14ac:dyDescent="0.25">
      <c r="A45" s="2"/>
      <c r="B45" s="2">
        <v>43</v>
      </c>
      <c r="C45">
        <v>13.9861</v>
      </c>
      <c r="D45">
        <v>-1.2999999999999999E-3</v>
      </c>
      <c r="E45">
        <v>1177.4983</v>
      </c>
      <c r="F45" s="1"/>
      <c r="G45" s="2">
        <v>43</v>
      </c>
      <c r="H45" s="2">
        <v>-14.010999999999999</v>
      </c>
      <c r="I45" s="2">
        <v>5.1000000000000004E-3</v>
      </c>
      <c r="J45">
        <v>1177.4994999999999</v>
      </c>
    </row>
    <row r="46" spans="1:10" x14ac:dyDescent="0.25">
      <c r="A46" s="2"/>
      <c r="B46" s="2">
        <v>44</v>
      </c>
      <c r="C46">
        <v>13.986499999999999</v>
      </c>
      <c r="D46">
        <v>-2.3999999999999998E-3</v>
      </c>
      <c r="E46">
        <v>1205.5002999999999</v>
      </c>
      <c r="F46" s="1"/>
      <c r="G46" s="2">
        <v>44</v>
      </c>
      <c r="H46" s="2">
        <v>-14.0114</v>
      </c>
      <c r="I46" s="2">
        <v>-1.6000000000000001E-3</v>
      </c>
      <c r="J46">
        <v>1205.4998000000001</v>
      </c>
    </row>
    <row r="47" spans="1:10" x14ac:dyDescent="0.25">
      <c r="A47" s="2"/>
      <c r="B47" s="2">
        <v>45</v>
      </c>
      <c r="C47">
        <v>13.9847</v>
      </c>
      <c r="D47">
        <v>2.3E-3</v>
      </c>
      <c r="E47">
        <v>1233.4981</v>
      </c>
      <c r="F47" s="1"/>
      <c r="G47" s="2">
        <v>45</v>
      </c>
      <c r="H47" s="2">
        <v>-14.0123</v>
      </c>
      <c r="I47" s="2">
        <v>5.0000000000000001E-3</v>
      </c>
      <c r="J47">
        <v>1233.5002999999999</v>
      </c>
    </row>
    <row r="48" spans="1:10" x14ac:dyDescent="0.25">
      <c r="A48" s="2"/>
      <c r="B48" s="2">
        <v>46</v>
      </c>
      <c r="C48">
        <v>13.9854</v>
      </c>
      <c r="D48">
        <v>1E-3</v>
      </c>
      <c r="E48">
        <v>1261.5016000000001</v>
      </c>
      <c r="F48" s="1"/>
      <c r="G48" s="2">
        <v>46</v>
      </c>
      <c r="H48" s="2">
        <v>-14.0124</v>
      </c>
      <c r="I48" s="2">
        <v>3.8999999999999998E-3</v>
      </c>
      <c r="J48">
        <v>1261.5001</v>
      </c>
    </row>
    <row r="49" spans="1:10" x14ac:dyDescent="0.25">
      <c r="A49" s="2"/>
      <c r="B49" s="2">
        <v>47</v>
      </c>
      <c r="C49">
        <v>13.985799999999999</v>
      </c>
      <c r="D49">
        <v>2.7000000000000001E-3</v>
      </c>
      <c r="E49">
        <v>1289.501</v>
      </c>
      <c r="F49" s="1"/>
      <c r="G49" s="2">
        <v>47</v>
      </c>
      <c r="H49" s="2">
        <v>-14.0114</v>
      </c>
      <c r="I49" s="2">
        <v>1E-3</v>
      </c>
      <c r="J49">
        <v>1289.5</v>
      </c>
    </row>
    <row r="50" spans="1:10" x14ac:dyDescent="0.25">
      <c r="A50" s="2"/>
      <c r="B50" s="2">
        <v>48</v>
      </c>
      <c r="C50">
        <v>13.9847</v>
      </c>
      <c r="D50">
        <v>4.0000000000000001E-3</v>
      </c>
      <c r="E50">
        <v>1317.5009</v>
      </c>
      <c r="F50" s="1"/>
      <c r="G50" s="2">
        <v>48</v>
      </c>
      <c r="H50" s="2">
        <v>-14.012700000000001</v>
      </c>
      <c r="I50" s="2">
        <v>8.9999999999999998E-4</v>
      </c>
      <c r="J50">
        <v>1317.5005000000001</v>
      </c>
    </row>
    <row r="51" spans="1:10" x14ac:dyDescent="0.25">
      <c r="A51" s="2"/>
      <c r="B51" s="2">
        <v>49</v>
      </c>
      <c r="C51">
        <v>13.9846</v>
      </c>
      <c r="D51">
        <v>8.0000000000000004E-4</v>
      </c>
      <c r="E51">
        <v>1345.5016000000001</v>
      </c>
      <c r="F51" s="1"/>
      <c r="G51" s="2">
        <v>49</v>
      </c>
      <c r="H51" s="2">
        <v>-14.014099999999999</v>
      </c>
      <c r="I51" s="2">
        <v>-8.9999999999999998E-4</v>
      </c>
      <c r="J51">
        <v>1345.5001999999999</v>
      </c>
    </row>
    <row r="52" spans="1:10" x14ac:dyDescent="0.25">
      <c r="A52" s="2"/>
      <c r="B52" s="2">
        <v>50</v>
      </c>
      <c r="C52">
        <v>13.984400000000001</v>
      </c>
      <c r="D52">
        <v>4.4999999999999997E-3</v>
      </c>
      <c r="E52">
        <v>1373.501</v>
      </c>
      <c r="F52" s="1"/>
      <c r="G52" s="2">
        <v>50</v>
      </c>
      <c r="H52" s="2">
        <v>-14.0136</v>
      </c>
      <c r="I52" s="2">
        <v>1.1999999999999999E-3</v>
      </c>
      <c r="J52">
        <v>1373.5002999999999</v>
      </c>
    </row>
    <row r="53" spans="1:10" x14ac:dyDescent="0.25">
      <c r="A53" s="2"/>
      <c r="B53" s="2">
        <v>51</v>
      </c>
      <c r="C53">
        <v>13.9824</v>
      </c>
      <c r="D53">
        <v>3.5999999999999999E-3</v>
      </c>
      <c r="E53">
        <v>1401.5009</v>
      </c>
      <c r="F53" s="1"/>
      <c r="G53" s="2">
        <v>51</v>
      </c>
      <c r="H53" s="2">
        <v>-14.0146</v>
      </c>
      <c r="I53" s="2">
        <v>3.5999999999999999E-3</v>
      </c>
      <c r="J53">
        <v>1401.5002999999999</v>
      </c>
    </row>
    <row r="54" spans="1:10" x14ac:dyDescent="0.25">
      <c r="A54" s="2"/>
      <c r="B54" s="2">
        <v>52</v>
      </c>
      <c r="C54">
        <v>13.982799999999999</v>
      </c>
      <c r="D54">
        <v>7.0000000000000001E-3</v>
      </c>
      <c r="E54">
        <v>1429.5015000000001</v>
      </c>
      <c r="F54" s="1"/>
      <c r="G54" s="2">
        <v>52</v>
      </c>
      <c r="H54" s="2">
        <v>-14.014900000000001</v>
      </c>
      <c r="I54" s="2">
        <v>4.5999999999999999E-3</v>
      </c>
      <c r="J54">
        <v>1429.5003999999999</v>
      </c>
    </row>
    <row r="55" spans="1:10" x14ac:dyDescent="0.25">
      <c r="A55" s="2"/>
      <c r="B55" s="2">
        <v>53</v>
      </c>
      <c r="C55">
        <v>13.9816</v>
      </c>
      <c r="D55">
        <v>6.3E-3</v>
      </c>
      <c r="E55">
        <v>1457.5002999999999</v>
      </c>
      <c r="F55" s="1"/>
      <c r="G55" s="2">
        <v>53</v>
      </c>
      <c r="H55" s="2">
        <v>-14.0152</v>
      </c>
      <c r="I55" s="2">
        <v>3.2000000000000002E-3</v>
      </c>
      <c r="J55">
        <v>1457.5001999999999</v>
      </c>
    </row>
    <row r="56" spans="1:10" x14ac:dyDescent="0.25">
      <c r="A56" s="2"/>
      <c r="B56" s="2">
        <v>54</v>
      </c>
      <c r="C56">
        <v>13.9819</v>
      </c>
      <c r="D56">
        <v>5.4999999999999997E-3</v>
      </c>
      <c r="E56">
        <v>1485.5001</v>
      </c>
      <c r="F56" s="1"/>
      <c r="G56" s="2">
        <v>54</v>
      </c>
      <c r="H56" s="2">
        <v>-14.015700000000001</v>
      </c>
      <c r="I56" s="2">
        <v>4.1000000000000003E-3</v>
      </c>
      <c r="J56">
        <v>1485.5009</v>
      </c>
    </row>
    <row r="57" spans="1:10" x14ac:dyDescent="0.25">
      <c r="A57" s="2"/>
      <c r="B57" s="2">
        <v>55</v>
      </c>
      <c r="C57">
        <v>13.982100000000001</v>
      </c>
      <c r="D57">
        <v>4.8999999999999998E-3</v>
      </c>
      <c r="E57">
        <v>1513.5001</v>
      </c>
      <c r="F57" s="1"/>
      <c r="G57" s="2">
        <v>55</v>
      </c>
      <c r="H57" s="2">
        <v>-14.016400000000001</v>
      </c>
      <c r="I57" s="2">
        <v>7.1000000000000004E-3</v>
      </c>
      <c r="J57">
        <v>1513.4997000000001</v>
      </c>
    </row>
    <row r="58" spans="1:10" x14ac:dyDescent="0.25">
      <c r="A58" s="2"/>
      <c r="B58" s="2">
        <v>56</v>
      </c>
      <c r="C58">
        <v>13.980700000000001</v>
      </c>
      <c r="D58">
        <v>1.1999999999999999E-3</v>
      </c>
      <c r="E58">
        <v>1541.4992</v>
      </c>
      <c r="F58" s="1"/>
      <c r="G58" s="2">
        <v>56</v>
      </c>
      <c r="H58" s="2">
        <v>-14.0158</v>
      </c>
      <c r="I58" s="2">
        <v>-1.2999999999999999E-3</v>
      </c>
      <c r="J58">
        <v>1541.5006000000001</v>
      </c>
    </row>
    <row r="59" spans="1:10" x14ac:dyDescent="0.25">
      <c r="A59" s="2"/>
      <c r="B59" s="2">
        <v>57</v>
      </c>
      <c r="C59">
        <v>13.980399999999999</v>
      </c>
      <c r="D59">
        <v>3.3E-3</v>
      </c>
      <c r="E59">
        <v>1569.4997000000001</v>
      </c>
      <c r="F59" s="1"/>
      <c r="G59" s="2">
        <v>57</v>
      </c>
      <c r="H59" s="2">
        <v>-14.017200000000001</v>
      </c>
      <c r="I59" s="2">
        <v>3.3999999999999998E-3</v>
      </c>
      <c r="J59">
        <v>1569.5003999999999</v>
      </c>
    </row>
    <row r="60" spans="1:10" x14ac:dyDescent="0.25">
      <c r="A60" s="2"/>
      <c r="B60" s="2">
        <v>58</v>
      </c>
      <c r="C60">
        <v>13.9808</v>
      </c>
      <c r="D60">
        <v>3.5999999999999999E-3</v>
      </c>
      <c r="E60">
        <v>1597.4992</v>
      </c>
      <c r="F60" s="1"/>
      <c r="G60" s="2">
        <v>58</v>
      </c>
      <c r="H60" s="2">
        <v>-14.017200000000001</v>
      </c>
      <c r="I60" s="2">
        <v>4.0000000000000002E-4</v>
      </c>
      <c r="J60">
        <v>1597.5014000000001</v>
      </c>
    </row>
    <row r="61" spans="1:10" x14ac:dyDescent="0.25">
      <c r="A61" s="2"/>
      <c r="B61" s="2">
        <v>59</v>
      </c>
      <c r="C61">
        <v>13.9802</v>
      </c>
      <c r="D61">
        <v>8.0000000000000004E-4</v>
      </c>
      <c r="E61">
        <v>1625.4996000000001</v>
      </c>
      <c r="F61" s="1"/>
      <c r="G61" s="2">
        <v>59</v>
      </c>
      <c r="H61" s="2">
        <v>-14.0169</v>
      </c>
      <c r="I61" s="2">
        <v>-1.6000000000000001E-3</v>
      </c>
      <c r="J61">
        <v>1625.5</v>
      </c>
    </row>
    <row r="62" spans="1:10" x14ac:dyDescent="0.25">
      <c r="A62" s="2"/>
      <c r="B62" s="2">
        <v>60</v>
      </c>
      <c r="C62">
        <v>13.979900000000001</v>
      </c>
      <c r="D62">
        <v>1.6999999999999999E-3</v>
      </c>
      <c r="E62">
        <v>1653.499</v>
      </c>
      <c r="F62" s="1"/>
      <c r="G62" s="2">
        <v>60</v>
      </c>
      <c r="H62" s="2">
        <v>-14.017899999999999</v>
      </c>
      <c r="I62" s="2">
        <v>1.9E-3</v>
      </c>
      <c r="J62">
        <v>1653.5003999999999</v>
      </c>
    </row>
    <row r="63" spans="1:10" x14ac:dyDescent="0.25">
      <c r="A63" s="2"/>
      <c r="B63" s="2">
        <v>61</v>
      </c>
      <c r="C63">
        <v>13.978899999999999</v>
      </c>
      <c r="D63">
        <v>1.2999999999999999E-3</v>
      </c>
      <c r="E63">
        <v>1681.4987000000001</v>
      </c>
      <c r="F63" s="1"/>
      <c r="G63" s="2">
        <v>61</v>
      </c>
      <c r="H63" s="2">
        <v>-14.017899999999999</v>
      </c>
      <c r="I63" s="2">
        <v>-5.9999999999999995E-4</v>
      </c>
      <c r="J63">
        <v>1681.5001</v>
      </c>
    </row>
    <row r="64" spans="1:10" x14ac:dyDescent="0.25">
      <c r="A64" s="2"/>
      <c r="B64" s="2">
        <v>62</v>
      </c>
      <c r="C64">
        <v>13.9779</v>
      </c>
      <c r="D64">
        <v>3.3E-3</v>
      </c>
      <c r="E64">
        <v>1709.4983999999999</v>
      </c>
      <c r="F64" s="1"/>
      <c r="G64" s="2">
        <v>62</v>
      </c>
      <c r="H64" s="2">
        <v>-14.0181</v>
      </c>
      <c r="I64" s="2">
        <v>8.0000000000000004E-4</v>
      </c>
      <c r="J64">
        <v>1709.5006000000001</v>
      </c>
    </row>
    <row r="65" spans="1:10" x14ac:dyDescent="0.25">
      <c r="A65" s="2"/>
      <c r="B65" s="2">
        <v>63</v>
      </c>
      <c r="C65">
        <v>13.978400000000001</v>
      </c>
      <c r="D65">
        <v>2.3999999999999998E-3</v>
      </c>
      <c r="E65">
        <v>1737.4984999999999</v>
      </c>
      <c r="F65" s="1"/>
      <c r="G65" s="2">
        <v>63</v>
      </c>
      <c r="H65" s="2">
        <v>-14.0192</v>
      </c>
      <c r="I65" s="2">
        <v>-1.1000000000000001E-3</v>
      </c>
      <c r="J65">
        <v>1737.4999</v>
      </c>
    </row>
    <row r="66" spans="1:10" x14ac:dyDescent="0.25">
      <c r="A66" s="2"/>
      <c r="B66" s="2">
        <v>64</v>
      </c>
      <c r="C66">
        <v>13.977499999999999</v>
      </c>
      <c r="D66">
        <v>1.2999999999999999E-3</v>
      </c>
      <c r="E66">
        <v>1765.4991</v>
      </c>
      <c r="F66" s="1"/>
      <c r="G66" s="2">
        <v>64</v>
      </c>
      <c r="H66" s="2">
        <v>-14.019399999999999</v>
      </c>
      <c r="I66" s="2">
        <v>-1.1999999999999999E-3</v>
      </c>
      <c r="J66">
        <v>1765.4998000000001</v>
      </c>
    </row>
    <row r="67" spans="1:10" x14ac:dyDescent="0.25">
      <c r="A67" s="2"/>
      <c r="B67" s="2">
        <v>65</v>
      </c>
      <c r="C67">
        <v>13.9772</v>
      </c>
      <c r="D67">
        <v>-1.6000000000000001E-3</v>
      </c>
      <c r="E67">
        <v>1793.4994999999999</v>
      </c>
      <c r="F67" s="1"/>
      <c r="G67" s="2">
        <v>65</v>
      </c>
      <c r="H67" s="2">
        <v>-14.0204</v>
      </c>
      <c r="I67" s="2">
        <v>-2.7000000000000001E-3</v>
      </c>
      <c r="J67">
        <v>1793.4993999999999</v>
      </c>
    </row>
    <row r="68" spans="1:10" x14ac:dyDescent="0.25">
      <c r="A68" s="2"/>
      <c r="B68" s="2">
        <v>66</v>
      </c>
      <c r="C68">
        <v>13.9785</v>
      </c>
      <c r="D68">
        <v>1.2999999999999999E-3</v>
      </c>
      <c r="E68">
        <v>1821.4999</v>
      </c>
      <c r="F68" s="1"/>
      <c r="G68" s="2">
        <v>66</v>
      </c>
      <c r="H68" s="2">
        <v>-14.020300000000001</v>
      </c>
      <c r="I68" s="2">
        <v>-1.8E-3</v>
      </c>
      <c r="J68">
        <v>1821.5002999999999</v>
      </c>
    </row>
    <row r="69" spans="1:10" x14ac:dyDescent="0.25">
      <c r="A69" s="2"/>
      <c r="B69" s="2">
        <v>67</v>
      </c>
      <c r="C69">
        <v>13.9764</v>
      </c>
      <c r="D69">
        <v>4.0000000000000001E-3</v>
      </c>
      <c r="E69">
        <v>1849.4999</v>
      </c>
      <c r="F69" s="1"/>
      <c r="G69" s="2">
        <v>67</v>
      </c>
      <c r="H69" s="2">
        <v>-14.0204</v>
      </c>
      <c r="I69" s="2">
        <v>-2.3999999999999998E-3</v>
      </c>
      <c r="J69">
        <v>1849.4992999999999</v>
      </c>
    </row>
    <row r="70" spans="1:10" x14ac:dyDescent="0.25">
      <c r="A70" s="2"/>
      <c r="B70" s="2">
        <v>68</v>
      </c>
      <c r="C70">
        <v>13.976800000000001</v>
      </c>
      <c r="D70">
        <v>3.0000000000000001E-3</v>
      </c>
      <c r="E70">
        <v>1877.4992999999999</v>
      </c>
      <c r="F70" s="1"/>
      <c r="G70" s="2">
        <v>68</v>
      </c>
      <c r="H70" s="2">
        <v>-14.020799999999999</v>
      </c>
      <c r="I70" s="2">
        <v>0</v>
      </c>
      <c r="J70">
        <v>1877.5001999999999</v>
      </c>
    </row>
    <row r="71" spans="1:10" x14ac:dyDescent="0.25">
      <c r="A71" s="2"/>
      <c r="B71" s="2">
        <v>69</v>
      </c>
      <c r="C71">
        <v>13.9765</v>
      </c>
      <c r="D71">
        <v>2.0000000000000001E-4</v>
      </c>
      <c r="E71">
        <v>1905.5001999999999</v>
      </c>
      <c r="F71" s="1"/>
      <c r="G71" s="2">
        <v>69</v>
      </c>
      <c r="H71" s="2">
        <v>-14.0219</v>
      </c>
      <c r="I71" s="2">
        <v>-6.9999999999999999E-4</v>
      </c>
      <c r="J71">
        <v>1905.4997000000001</v>
      </c>
    </row>
    <row r="72" spans="1:10" x14ac:dyDescent="0.25">
      <c r="A72" s="2"/>
      <c r="B72" s="2">
        <v>70</v>
      </c>
      <c r="C72">
        <v>13.9758</v>
      </c>
      <c r="D72">
        <v>-1E-4</v>
      </c>
      <c r="E72">
        <v>1933.5001</v>
      </c>
      <c r="F72" s="1"/>
      <c r="G72" s="2">
        <v>70</v>
      </c>
      <c r="H72" s="2">
        <v>-14.0221</v>
      </c>
      <c r="I72" s="2">
        <v>-1.2999999999999999E-3</v>
      </c>
      <c r="J72">
        <v>1933.4998000000001</v>
      </c>
    </row>
    <row r="73" spans="1:10" x14ac:dyDescent="0.25">
      <c r="A73" s="2"/>
      <c r="B73" s="2">
        <v>71</v>
      </c>
      <c r="C73">
        <v>13.975099999999999</v>
      </c>
      <c r="D73">
        <v>1.5E-3</v>
      </c>
      <c r="E73">
        <v>1961.4988000000001</v>
      </c>
      <c r="F73" s="1"/>
      <c r="G73" s="2">
        <v>71</v>
      </c>
      <c r="H73" s="2">
        <v>-14.021699999999999</v>
      </c>
      <c r="I73" s="2">
        <v>-8.9999999999999998E-4</v>
      </c>
      <c r="J73">
        <v>1961.4991</v>
      </c>
    </row>
    <row r="74" spans="1:10" x14ac:dyDescent="0.25">
      <c r="A74" s="2"/>
      <c r="B74" s="2">
        <v>72</v>
      </c>
      <c r="C74">
        <v>13.974500000000001</v>
      </c>
      <c r="D74">
        <v>3.3999999999999998E-3</v>
      </c>
      <c r="E74">
        <v>1989.5003999999999</v>
      </c>
      <c r="F74" s="1"/>
      <c r="G74" s="2">
        <v>72</v>
      </c>
      <c r="H74" s="2">
        <v>-14.0228</v>
      </c>
      <c r="I74" s="2">
        <v>-1.1000000000000001E-3</v>
      </c>
      <c r="J74">
        <v>1989.4992999999999</v>
      </c>
    </row>
    <row r="75" spans="1:10" x14ac:dyDescent="0.25">
      <c r="A75" s="2"/>
      <c r="B75" s="2">
        <v>73</v>
      </c>
      <c r="C75">
        <v>13.974600000000001</v>
      </c>
      <c r="D75">
        <v>3.0999999999999999E-3</v>
      </c>
      <c r="E75">
        <v>2017.499</v>
      </c>
      <c r="F75" s="1"/>
      <c r="G75" s="2">
        <v>73</v>
      </c>
      <c r="H75" s="2">
        <v>-14.0237</v>
      </c>
      <c r="I75" s="2">
        <v>1E-3</v>
      </c>
      <c r="J75">
        <v>2017.4997000000001</v>
      </c>
    </row>
    <row r="76" spans="1:10" x14ac:dyDescent="0.25">
      <c r="A76" s="2"/>
      <c r="B76" s="2">
        <v>74</v>
      </c>
      <c r="C76">
        <v>13.975</v>
      </c>
      <c r="D76">
        <v>3.8999999999999998E-3</v>
      </c>
      <c r="E76">
        <v>2045.5003999999999</v>
      </c>
      <c r="F76" s="1"/>
      <c r="G76" s="2">
        <v>74</v>
      </c>
      <c r="H76" s="2">
        <v>-14.023199999999999</v>
      </c>
      <c r="I76" s="2">
        <v>-6.9999999999999999E-4</v>
      </c>
      <c r="J76">
        <v>2045.4999</v>
      </c>
    </row>
    <row r="77" spans="1:10" x14ac:dyDescent="0.25">
      <c r="A77" s="2"/>
      <c r="B77" s="2">
        <v>75</v>
      </c>
      <c r="C77">
        <v>13.974</v>
      </c>
      <c r="D77">
        <v>6.4999999999999997E-3</v>
      </c>
      <c r="E77">
        <v>2073.4998999999998</v>
      </c>
      <c r="F77" s="1"/>
      <c r="G77" s="2">
        <v>75</v>
      </c>
      <c r="H77" s="2">
        <v>-14.0243</v>
      </c>
      <c r="I77" s="2">
        <v>5.9999999999999995E-4</v>
      </c>
      <c r="J77">
        <v>2073.4998000000001</v>
      </c>
    </row>
    <row r="78" spans="1:10" x14ac:dyDescent="0.25">
      <c r="A78" s="2"/>
      <c r="B78" s="2">
        <v>76</v>
      </c>
      <c r="C78">
        <v>13.9739</v>
      </c>
      <c r="D78">
        <v>5.1999999999999998E-3</v>
      </c>
      <c r="E78">
        <v>2101.5007999999998</v>
      </c>
      <c r="F78" s="1"/>
      <c r="G78" s="2">
        <v>76</v>
      </c>
      <c r="H78" s="2">
        <v>-14.0243</v>
      </c>
      <c r="I78" s="2">
        <v>3.3E-3</v>
      </c>
      <c r="J78">
        <v>2101.5001000000002</v>
      </c>
    </row>
    <row r="79" spans="1:10" x14ac:dyDescent="0.25">
      <c r="A79" s="2"/>
      <c r="B79" s="2">
        <v>77</v>
      </c>
      <c r="C79">
        <v>13.9726</v>
      </c>
      <c r="D79">
        <v>6.3E-3</v>
      </c>
      <c r="E79">
        <v>2129.5003000000002</v>
      </c>
      <c r="F79" s="1"/>
      <c r="G79" s="2">
        <v>77</v>
      </c>
      <c r="H79" s="2">
        <v>-14.0246</v>
      </c>
      <c r="I79" s="2">
        <v>3.5999999999999999E-3</v>
      </c>
      <c r="J79">
        <v>2129.4992999999999</v>
      </c>
    </row>
    <row r="80" spans="1:10" x14ac:dyDescent="0.25">
      <c r="A80" s="2"/>
      <c r="B80" s="2">
        <v>78</v>
      </c>
      <c r="C80">
        <v>13.9727</v>
      </c>
      <c r="D80">
        <v>2.3E-3</v>
      </c>
      <c r="E80">
        <v>2157.4998999999998</v>
      </c>
      <c r="F80" s="1"/>
      <c r="G80" s="2">
        <v>78</v>
      </c>
      <c r="H80" s="2">
        <v>-14.0244</v>
      </c>
      <c r="I80" s="2">
        <v>-1.5E-3</v>
      </c>
      <c r="J80">
        <v>2157.4994999999999</v>
      </c>
    </row>
    <row r="81" spans="1:10" x14ac:dyDescent="0.25">
      <c r="A81" s="2"/>
      <c r="B81" s="2">
        <v>79</v>
      </c>
      <c r="C81">
        <v>13.9724</v>
      </c>
      <c r="D81">
        <v>4.4999999999999997E-3</v>
      </c>
      <c r="E81">
        <v>2185.5001999999999</v>
      </c>
      <c r="F81" s="1"/>
      <c r="G81" s="2">
        <v>79</v>
      </c>
      <c r="H81" s="2">
        <v>-14.0258</v>
      </c>
      <c r="I81" s="2">
        <v>-2.0999999999999999E-3</v>
      </c>
      <c r="J81">
        <v>2185.4998999999998</v>
      </c>
    </row>
    <row r="82" spans="1:10" x14ac:dyDescent="0.25">
      <c r="A82" s="2"/>
      <c r="B82" s="2">
        <v>80</v>
      </c>
      <c r="C82">
        <v>13.9719</v>
      </c>
      <c r="D82">
        <v>6.0000000000000001E-3</v>
      </c>
      <c r="E82">
        <v>2213.5003000000002</v>
      </c>
      <c r="F82" s="1"/>
      <c r="G82" s="2">
        <v>80</v>
      </c>
      <c r="H82" s="2">
        <v>-14.025600000000001</v>
      </c>
      <c r="I82" s="2">
        <v>1.2999999999999999E-3</v>
      </c>
      <c r="J82">
        <v>2213.5001999999999</v>
      </c>
    </row>
    <row r="83" spans="1:10" x14ac:dyDescent="0.25">
      <c r="A83" s="2"/>
      <c r="B83" s="2">
        <v>81</v>
      </c>
      <c r="C83">
        <v>13.9709</v>
      </c>
      <c r="D83">
        <v>2.8999999999999998E-3</v>
      </c>
      <c r="E83">
        <v>2241.4992999999999</v>
      </c>
      <c r="F83" s="1"/>
      <c r="G83" s="2">
        <v>81</v>
      </c>
      <c r="H83" s="2">
        <v>-14.0265</v>
      </c>
      <c r="I83" s="2">
        <v>7.3000000000000001E-3</v>
      </c>
      <c r="J83">
        <v>2241.5001999999999</v>
      </c>
    </row>
    <row r="84" spans="1:10" x14ac:dyDescent="0.25">
      <c r="A84" s="2"/>
      <c r="B84" s="2">
        <v>82</v>
      </c>
      <c r="C84">
        <v>13.970700000000001</v>
      </c>
      <c r="D84">
        <v>6.7000000000000002E-3</v>
      </c>
      <c r="E84">
        <v>2269.5005000000001</v>
      </c>
      <c r="F84" s="1"/>
      <c r="G84" s="2">
        <v>82</v>
      </c>
      <c r="H84" s="2">
        <v>-14.0267</v>
      </c>
      <c r="I84" s="2">
        <v>7.0000000000000001E-3</v>
      </c>
      <c r="J84">
        <v>2269.4996000000001</v>
      </c>
    </row>
    <row r="85" spans="1:10" x14ac:dyDescent="0.25">
      <c r="A85" s="2"/>
      <c r="B85" s="2">
        <v>83</v>
      </c>
      <c r="C85">
        <v>13.970700000000001</v>
      </c>
      <c r="D85">
        <v>5.3E-3</v>
      </c>
      <c r="E85">
        <v>2297.5001000000002</v>
      </c>
      <c r="F85" s="1"/>
      <c r="G85" s="2">
        <v>83</v>
      </c>
      <c r="H85" s="2">
        <v>-14.0276</v>
      </c>
      <c r="I85" s="2">
        <v>8.3999999999999995E-3</v>
      </c>
      <c r="J85">
        <v>2297.4998000000001</v>
      </c>
    </row>
    <row r="86" spans="1:10" x14ac:dyDescent="0.25">
      <c r="A86" s="2"/>
      <c r="B86" s="2">
        <v>84</v>
      </c>
      <c r="C86">
        <v>13.97</v>
      </c>
      <c r="D86">
        <v>-8.9999999999999998E-4</v>
      </c>
      <c r="E86">
        <v>2325.5007999999998</v>
      </c>
      <c r="F86" s="1"/>
      <c r="G86" s="2">
        <v>84</v>
      </c>
      <c r="H86" s="2">
        <v>-14.027100000000001</v>
      </c>
      <c r="I86" s="2">
        <v>3.8E-3</v>
      </c>
      <c r="J86">
        <v>2325.5001999999999</v>
      </c>
    </row>
    <row r="87" spans="1:10" x14ac:dyDescent="0.25">
      <c r="A87" s="2"/>
      <c r="B87" s="2">
        <v>85</v>
      </c>
      <c r="C87">
        <v>13.9701</v>
      </c>
      <c r="D87">
        <v>1.4E-3</v>
      </c>
      <c r="E87">
        <v>2353.5003999999999</v>
      </c>
      <c r="F87" s="1"/>
      <c r="G87" s="2">
        <v>85</v>
      </c>
      <c r="H87" s="2">
        <v>-14.028</v>
      </c>
      <c r="I87" s="2">
        <v>5.5999999999999999E-3</v>
      </c>
      <c r="J87">
        <v>2353.4998000000001</v>
      </c>
    </row>
    <row r="88" spans="1:10" x14ac:dyDescent="0.25">
      <c r="A88" s="2"/>
      <c r="B88" s="2">
        <v>86</v>
      </c>
      <c r="C88">
        <v>13.97</v>
      </c>
      <c r="D88">
        <v>-4.8999999999999998E-3</v>
      </c>
      <c r="E88">
        <v>2381.5003000000002</v>
      </c>
      <c r="F88" s="1"/>
      <c r="G88" s="2">
        <v>86</v>
      </c>
      <c r="H88" s="2">
        <v>-14.028700000000001</v>
      </c>
      <c r="I88" s="2">
        <v>1.2999999999999999E-3</v>
      </c>
      <c r="J88">
        <v>2381.4998000000001</v>
      </c>
    </row>
    <row r="89" spans="1:10" x14ac:dyDescent="0.25">
      <c r="A89" s="2"/>
      <c r="B89" s="2">
        <v>87</v>
      </c>
      <c r="C89">
        <v>13.969799999999999</v>
      </c>
      <c r="D89">
        <v>-4.7999999999999996E-3</v>
      </c>
      <c r="E89">
        <v>2409.5005000000001</v>
      </c>
      <c r="F89" s="1"/>
      <c r="G89" s="2">
        <v>87</v>
      </c>
      <c r="H89" s="2">
        <v>-14.0297</v>
      </c>
      <c r="I89" s="2">
        <v>-1.1999999999999999E-3</v>
      </c>
      <c r="J89">
        <v>2409.4994000000002</v>
      </c>
    </row>
    <row r="90" spans="1:10" x14ac:dyDescent="0.25">
      <c r="A90" s="2"/>
      <c r="B90" s="2">
        <v>88</v>
      </c>
      <c r="C90">
        <v>13.968400000000001</v>
      </c>
      <c r="D90">
        <v>-3.8E-3</v>
      </c>
      <c r="E90">
        <v>2437.5001000000002</v>
      </c>
      <c r="F90" s="1"/>
      <c r="G90" s="2">
        <v>88</v>
      </c>
      <c r="H90" s="2">
        <v>-14.029299999999999</v>
      </c>
      <c r="I90" s="2">
        <v>1.9E-3</v>
      </c>
      <c r="J90">
        <v>2437.4998000000001</v>
      </c>
    </row>
    <row r="91" spans="1:10" x14ac:dyDescent="0.25">
      <c r="A91" s="2"/>
      <c r="B91" s="2">
        <v>89</v>
      </c>
      <c r="C91">
        <v>13.9687</v>
      </c>
      <c r="D91">
        <v>-6.8999999999999999E-3</v>
      </c>
      <c r="E91">
        <v>2465.5007000000001</v>
      </c>
      <c r="F91" s="1"/>
      <c r="G91" s="2">
        <v>89</v>
      </c>
      <c r="H91" s="2">
        <v>-14.028700000000001</v>
      </c>
      <c r="I91" s="2">
        <v>2.9999999999999997E-4</v>
      </c>
      <c r="J91">
        <v>2465.4996999999998</v>
      </c>
    </row>
    <row r="92" spans="1:10" x14ac:dyDescent="0.25">
      <c r="A92" s="2"/>
      <c r="B92" s="2">
        <v>90</v>
      </c>
      <c r="C92">
        <v>13.968400000000001</v>
      </c>
      <c r="D92">
        <v>-6.1999999999999998E-3</v>
      </c>
      <c r="E92">
        <v>2493.5</v>
      </c>
      <c r="F92" s="1"/>
      <c r="G92" s="2">
        <v>90</v>
      </c>
      <c r="H92" s="2">
        <v>-14.030200000000001</v>
      </c>
      <c r="I92" s="2">
        <v>-2E-3</v>
      </c>
      <c r="J92">
        <v>2493.5003000000002</v>
      </c>
    </row>
    <row r="93" spans="1:10" x14ac:dyDescent="0.25">
      <c r="A93" s="2"/>
      <c r="B93" s="2">
        <v>91</v>
      </c>
      <c r="C93">
        <v>13.967700000000001</v>
      </c>
      <c r="D93">
        <v>-5.7999999999999996E-3</v>
      </c>
      <c r="E93">
        <v>2521.5001999999999</v>
      </c>
      <c r="F93" s="1"/>
      <c r="G93" s="2">
        <v>91</v>
      </c>
      <c r="H93" s="2">
        <v>-14.030799999999999</v>
      </c>
      <c r="I93" s="2">
        <v>-4.0000000000000002E-4</v>
      </c>
      <c r="J93">
        <v>2521.5001999999999</v>
      </c>
    </row>
    <row r="94" spans="1:10" x14ac:dyDescent="0.25">
      <c r="A94" s="2"/>
      <c r="B94" s="2">
        <v>92</v>
      </c>
      <c r="C94">
        <v>13.9657</v>
      </c>
      <c r="D94">
        <v>-5.3E-3</v>
      </c>
      <c r="E94">
        <v>2549.5001999999999</v>
      </c>
      <c r="F94" s="1"/>
      <c r="G94" s="2">
        <v>92</v>
      </c>
      <c r="H94" s="2">
        <v>-14.0311</v>
      </c>
      <c r="I94" s="2">
        <v>-1.1000000000000001E-3</v>
      </c>
      <c r="J94">
        <v>2549.5</v>
      </c>
    </row>
    <row r="95" spans="1:10" x14ac:dyDescent="0.25">
      <c r="A95" s="2"/>
      <c r="B95" s="2">
        <v>93</v>
      </c>
      <c r="C95">
        <v>13.9664</v>
      </c>
      <c r="D95">
        <v>-4.4000000000000003E-3</v>
      </c>
      <c r="E95">
        <v>2577.4998999999998</v>
      </c>
      <c r="F95" s="1"/>
      <c r="G95" s="2">
        <v>93</v>
      </c>
      <c r="H95" s="2">
        <v>-14.0312</v>
      </c>
      <c r="I95" s="2">
        <v>-3.3E-3</v>
      </c>
      <c r="J95">
        <v>2577.5001999999999</v>
      </c>
    </row>
    <row r="96" spans="1:10" x14ac:dyDescent="0.25">
      <c r="A96" s="2"/>
      <c r="B96" s="2">
        <v>94</v>
      </c>
      <c r="C96">
        <v>13.9665</v>
      </c>
      <c r="D96">
        <v>-2.7000000000000001E-3</v>
      </c>
      <c r="E96">
        <v>2605.5001999999999</v>
      </c>
      <c r="F96" s="1"/>
      <c r="G96" s="2">
        <v>94</v>
      </c>
      <c r="H96" s="2">
        <v>-14.0322</v>
      </c>
      <c r="I96" s="2">
        <v>1.6000000000000001E-3</v>
      </c>
      <c r="J96">
        <v>2605.5007999999998</v>
      </c>
    </row>
    <row r="97" spans="1:10" x14ac:dyDescent="0.25">
      <c r="A97" s="2"/>
      <c r="B97" s="2">
        <v>95</v>
      </c>
      <c r="C97">
        <v>13.9664</v>
      </c>
      <c r="D97">
        <v>-3.8E-3</v>
      </c>
      <c r="E97">
        <v>2633.5</v>
      </c>
      <c r="F97" s="1"/>
      <c r="G97" s="2">
        <v>95</v>
      </c>
      <c r="H97" s="2">
        <v>-14.0328</v>
      </c>
      <c r="I97" s="2">
        <v>-1.1000000000000001E-3</v>
      </c>
      <c r="J97">
        <v>2633.4996999999998</v>
      </c>
    </row>
    <row r="98" spans="1:10" x14ac:dyDescent="0.25">
      <c r="A98" s="2"/>
      <c r="B98" s="2">
        <v>96</v>
      </c>
      <c r="C98">
        <v>13.965199999999999</v>
      </c>
      <c r="D98">
        <v>-3.0999999999999999E-3</v>
      </c>
      <c r="E98">
        <v>2661.5003000000002</v>
      </c>
      <c r="F98" s="1"/>
      <c r="G98" s="2">
        <v>96</v>
      </c>
      <c r="H98" s="2">
        <v>-14.032400000000001</v>
      </c>
      <c r="I98" s="2">
        <v>-2.5000000000000001E-3</v>
      </c>
      <c r="J98">
        <v>2661.4998999999998</v>
      </c>
    </row>
    <row r="99" spans="1:10" x14ac:dyDescent="0.25">
      <c r="A99" s="2"/>
      <c r="B99" s="2">
        <v>97</v>
      </c>
      <c r="C99">
        <v>13.9657</v>
      </c>
      <c r="D99">
        <v>-5.4000000000000003E-3</v>
      </c>
      <c r="E99">
        <v>2689.4996000000001</v>
      </c>
      <c r="F99" s="1"/>
      <c r="G99" s="2">
        <v>97</v>
      </c>
      <c r="H99" s="2">
        <v>-14.0334</v>
      </c>
      <c r="I99" s="2">
        <v>-6.9999999999999999E-4</v>
      </c>
      <c r="J99">
        <v>2689.4996000000001</v>
      </c>
    </row>
    <row r="100" spans="1:10" x14ac:dyDescent="0.25">
      <c r="A100" s="2"/>
      <c r="B100" s="2">
        <v>98</v>
      </c>
      <c r="C100">
        <v>13.963699999999999</v>
      </c>
      <c r="D100">
        <v>-4.0000000000000001E-3</v>
      </c>
      <c r="E100">
        <v>2717.4998000000001</v>
      </c>
      <c r="F100" s="1"/>
      <c r="G100" s="2">
        <v>98</v>
      </c>
      <c r="H100" s="2">
        <v>-14.033300000000001</v>
      </c>
      <c r="I100" s="2">
        <v>0</v>
      </c>
      <c r="J100">
        <v>2717.5003000000002</v>
      </c>
    </row>
    <row r="101" spans="1:10" x14ac:dyDescent="0.25">
      <c r="A101" s="2"/>
      <c r="B101" s="2">
        <v>99</v>
      </c>
      <c r="C101">
        <v>13.964399999999999</v>
      </c>
      <c r="D101">
        <v>-6.3E-3</v>
      </c>
      <c r="E101">
        <v>2745.5007999999998</v>
      </c>
      <c r="F101" s="1"/>
      <c r="G101" s="2">
        <v>99</v>
      </c>
      <c r="H101" s="2">
        <v>-14.033899999999999</v>
      </c>
      <c r="I101" s="2">
        <v>-4.4999999999999997E-3</v>
      </c>
      <c r="J101">
        <v>2745.5</v>
      </c>
    </row>
    <row r="102" spans="1:10" x14ac:dyDescent="0.25">
      <c r="A102" s="2"/>
      <c r="B102" s="2">
        <v>100</v>
      </c>
      <c r="C102">
        <v>13.9641</v>
      </c>
      <c r="D102">
        <v>-4.5999999999999999E-3</v>
      </c>
      <c r="E102">
        <v>2773.5001000000002</v>
      </c>
      <c r="F102" s="1"/>
      <c r="G102" s="2">
        <v>100</v>
      </c>
      <c r="H102" s="2">
        <v>-14.0349</v>
      </c>
      <c r="I102" s="2">
        <v>-2.7000000000000001E-3</v>
      </c>
      <c r="J102">
        <v>2773.5001999999999</v>
      </c>
    </row>
    <row r="103" spans="1:10" x14ac:dyDescent="0.25">
      <c r="A103" s="2"/>
      <c r="B103" s="2">
        <v>101</v>
      </c>
      <c r="C103">
        <v>13.962999999999999</v>
      </c>
      <c r="D103">
        <v>-1.5E-3</v>
      </c>
      <c r="E103">
        <v>2801.4992999999999</v>
      </c>
      <c r="F103" s="1"/>
      <c r="G103" s="2">
        <v>101</v>
      </c>
      <c r="H103" s="2">
        <v>-14.0345</v>
      </c>
      <c r="I103" s="2">
        <v>-5.0000000000000001E-4</v>
      </c>
      <c r="J103">
        <v>2801.5001000000002</v>
      </c>
    </row>
    <row r="104" spans="1:10" x14ac:dyDescent="0.25">
      <c r="A104" s="2"/>
      <c r="B104" s="2">
        <v>102</v>
      </c>
      <c r="C104">
        <v>13.963200000000001</v>
      </c>
      <c r="D104">
        <v>6.9999999999999999E-4</v>
      </c>
      <c r="E104">
        <v>2829.5</v>
      </c>
      <c r="F104" s="1"/>
      <c r="G104" s="2">
        <v>102</v>
      </c>
      <c r="H104" s="2">
        <v>-14.0352</v>
      </c>
      <c r="I104" s="2">
        <v>-2.0000000000000001E-4</v>
      </c>
      <c r="J104">
        <v>2829.5005000000001</v>
      </c>
    </row>
    <row r="105" spans="1:10" x14ac:dyDescent="0.25">
      <c r="A105" s="2"/>
      <c r="B105" s="2">
        <v>103</v>
      </c>
      <c r="C105">
        <v>13.9627</v>
      </c>
      <c r="D105">
        <v>-1.4E-3</v>
      </c>
      <c r="E105">
        <v>2857.5005000000001</v>
      </c>
      <c r="F105" s="1"/>
      <c r="G105" s="2">
        <v>103</v>
      </c>
      <c r="H105" s="2">
        <v>-14.035299999999999</v>
      </c>
      <c r="I105" s="2">
        <v>1.1999999999999999E-3</v>
      </c>
      <c r="J105">
        <v>2857.5001000000002</v>
      </c>
    </row>
    <row r="106" spans="1:10" x14ac:dyDescent="0.25">
      <c r="A106" s="2"/>
      <c r="B106" s="2">
        <v>104</v>
      </c>
      <c r="C106">
        <v>13.962899999999999</v>
      </c>
      <c r="D106">
        <v>-4.7000000000000002E-3</v>
      </c>
      <c r="E106">
        <v>2885.5005000000001</v>
      </c>
      <c r="F106" s="1"/>
      <c r="G106" s="2">
        <v>104</v>
      </c>
      <c r="H106" s="2">
        <v>-14.035600000000001</v>
      </c>
      <c r="I106" s="2">
        <v>-3.0000000000000001E-3</v>
      </c>
      <c r="J106">
        <v>2885.5005999999998</v>
      </c>
    </row>
    <row r="107" spans="1:10" x14ac:dyDescent="0.25">
      <c r="A107" s="2"/>
      <c r="B107" s="2">
        <v>105</v>
      </c>
      <c r="C107">
        <v>13.9619</v>
      </c>
      <c r="D107">
        <v>8.0000000000000004E-4</v>
      </c>
      <c r="E107">
        <v>2913.4996999999998</v>
      </c>
      <c r="F107" s="1"/>
      <c r="G107" s="2">
        <v>105</v>
      </c>
      <c r="H107" s="2">
        <v>-14.036899999999999</v>
      </c>
      <c r="I107" s="2">
        <v>2.0000000000000001E-4</v>
      </c>
      <c r="J107">
        <v>2913.4998000000001</v>
      </c>
    </row>
    <row r="108" spans="1:10" x14ac:dyDescent="0.25">
      <c r="A108" s="2"/>
      <c r="B108" s="2">
        <v>106</v>
      </c>
      <c r="C108">
        <v>13.9613</v>
      </c>
      <c r="D108">
        <v>-4.1999999999999997E-3</v>
      </c>
      <c r="E108">
        <v>2941.5005000000001</v>
      </c>
      <c r="F108" s="1"/>
      <c r="G108" s="2">
        <v>106</v>
      </c>
      <c r="H108" s="2">
        <v>-14.0364</v>
      </c>
      <c r="I108" s="2">
        <v>-2.3E-3</v>
      </c>
      <c r="J108">
        <v>2941.5003000000002</v>
      </c>
    </row>
    <row r="109" spans="1:10" x14ac:dyDescent="0.25">
      <c r="A109" s="2"/>
      <c r="B109" s="2">
        <v>107</v>
      </c>
      <c r="C109">
        <v>13.9613</v>
      </c>
      <c r="D109">
        <v>-3.0000000000000001E-3</v>
      </c>
      <c r="E109">
        <v>2969.4998999999998</v>
      </c>
      <c r="F109" s="1"/>
      <c r="G109" s="2">
        <v>107</v>
      </c>
      <c r="H109" s="2">
        <v>-14.037699999999999</v>
      </c>
      <c r="I109" s="2">
        <v>-2.8999999999999998E-3</v>
      </c>
      <c r="J109">
        <v>2969.4998999999998</v>
      </c>
    </row>
    <row r="110" spans="1:10" x14ac:dyDescent="0.25">
      <c r="A110" s="2"/>
      <c r="B110" s="2">
        <v>108</v>
      </c>
      <c r="C110">
        <v>13.9588</v>
      </c>
      <c r="D110">
        <v>-1.1999999999999999E-3</v>
      </c>
      <c r="E110">
        <v>2997.5</v>
      </c>
      <c r="F110" s="1"/>
      <c r="G110" s="2">
        <v>108</v>
      </c>
      <c r="H110" s="2">
        <v>-14.037000000000001</v>
      </c>
      <c r="I110" s="2">
        <v>-1.5E-3</v>
      </c>
      <c r="J110">
        <v>2997.4996999999998</v>
      </c>
    </row>
    <row r="111" spans="1:10" x14ac:dyDescent="0.25">
      <c r="A111" s="2"/>
      <c r="B111" s="2">
        <v>109</v>
      </c>
      <c r="C111">
        <v>13.960100000000001</v>
      </c>
      <c r="D111">
        <v>-2.5999999999999999E-3</v>
      </c>
      <c r="E111">
        <v>3025.5005000000001</v>
      </c>
      <c r="F111" s="1"/>
      <c r="G111" s="2">
        <v>109</v>
      </c>
      <c r="H111" s="2">
        <v>-14.036899999999999</v>
      </c>
      <c r="I111" s="2">
        <v>-2.5999999999999999E-3</v>
      </c>
      <c r="J111">
        <v>3025.4998000000001</v>
      </c>
    </row>
    <row r="112" spans="1:10" x14ac:dyDescent="0.25">
      <c r="A112" s="2"/>
      <c r="B112" s="2">
        <v>110</v>
      </c>
      <c r="C112">
        <v>13.960100000000001</v>
      </c>
      <c r="D112">
        <v>-1.1999999999999999E-3</v>
      </c>
      <c r="E112">
        <v>3053.4998999999998</v>
      </c>
      <c r="F112" s="1"/>
      <c r="G112" s="2">
        <v>110</v>
      </c>
      <c r="H112" s="2">
        <v>-14.0379</v>
      </c>
      <c r="I112" s="2">
        <v>-1.6000000000000001E-3</v>
      </c>
      <c r="J112">
        <v>3053.4998999999998</v>
      </c>
    </row>
    <row r="113" spans="1:10" x14ac:dyDescent="0.25">
      <c r="A113" s="2"/>
      <c r="B113" s="2">
        <v>111</v>
      </c>
      <c r="C113">
        <v>13.959</v>
      </c>
      <c r="D113">
        <v>-1.5E-3</v>
      </c>
      <c r="E113">
        <v>3081.5003000000002</v>
      </c>
      <c r="F113" s="1"/>
      <c r="G113" s="2">
        <v>111</v>
      </c>
      <c r="H113" s="2">
        <v>-14.0388</v>
      </c>
      <c r="I113" s="2">
        <v>5.9999999999999995E-4</v>
      </c>
      <c r="J113">
        <v>3081.4998999999998</v>
      </c>
    </row>
    <row r="114" spans="1:10" x14ac:dyDescent="0.25">
      <c r="A114" s="2"/>
      <c r="B114" s="2">
        <v>112</v>
      </c>
      <c r="C114">
        <v>13.959099999999999</v>
      </c>
      <c r="D114">
        <v>-1E-3</v>
      </c>
      <c r="E114">
        <v>3109.4998999999998</v>
      </c>
      <c r="F114" s="1"/>
      <c r="G114" s="2">
        <v>112</v>
      </c>
      <c r="H114" s="2">
        <v>-14.0397</v>
      </c>
      <c r="I114" s="2">
        <v>8.0000000000000004E-4</v>
      </c>
      <c r="J114">
        <v>3109.4998999999998</v>
      </c>
    </row>
    <row r="115" spans="1:10" x14ac:dyDescent="0.25">
      <c r="A115" s="2"/>
      <c r="B115" s="2">
        <v>113</v>
      </c>
      <c r="C115">
        <v>13.9581</v>
      </c>
      <c r="D115">
        <v>-1.2999999999999999E-3</v>
      </c>
      <c r="E115">
        <v>3137.4994000000002</v>
      </c>
      <c r="F115" s="1"/>
      <c r="G115" s="2">
        <v>113</v>
      </c>
      <c r="H115" s="2">
        <v>-14.0397</v>
      </c>
      <c r="I115" s="2">
        <v>-1E-3</v>
      </c>
      <c r="J115">
        <v>3137.5001000000002</v>
      </c>
    </row>
    <row r="116" spans="1:10" x14ac:dyDescent="0.25">
      <c r="A116" s="2"/>
      <c r="B116" s="2">
        <v>114</v>
      </c>
      <c r="C116">
        <v>13.958500000000001</v>
      </c>
      <c r="D116">
        <v>-1E-4</v>
      </c>
      <c r="E116">
        <v>3165.5003999999999</v>
      </c>
      <c r="F116" s="1"/>
      <c r="G116" s="2">
        <v>114</v>
      </c>
      <c r="H116" s="2">
        <v>-14.039899999999999</v>
      </c>
      <c r="I116" s="2">
        <v>-4.0000000000000002E-4</v>
      </c>
      <c r="J116">
        <v>3165.5005000000001</v>
      </c>
    </row>
    <row r="117" spans="1:10" x14ac:dyDescent="0.25">
      <c r="A117" s="2"/>
      <c r="B117" s="2">
        <v>115</v>
      </c>
      <c r="C117">
        <v>13.9572</v>
      </c>
      <c r="D117">
        <v>2.0999999999999999E-3</v>
      </c>
      <c r="E117">
        <v>3193.4987000000001</v>
      </c>
      <c r="F117" s="1"/>
      <c r="G117" s="2">
        <v>115</v>
      </c>
      <c r="H117" s="2">
        <v>-14.040800000000001</v>
      </c>
      <c r="I117" s="2">
        <v>1.4E-3</v>
      </c>
      <c r="J117">
        <v>3193.4998999999998</v>
      </c>
    </row>
    <row r="118" spans="1:10" x14ac:dyDescent="0.25">
      <c r="A118" s="2"/>
      <c r="B118" s="2">
        <v>116</v>
      </c>
      <c r="C118">
        <v>13.9566</v>
      </c>
      <c r="D118">
        <v>-5.9999999999999995E-4</v>
      </c>
      <c r="E118">
        <v>3221.5007000000001</v>
      </c>
      <c r="F118" s="1"/>
      <c r="G118" s="2">
        <v>116</v>
      </c>
      <c r="H118" s="2">
        <v>-14.041</v>
      </c>
      <c r="I118" s="2">
        <v>-3.3999999999999998E-3</v>
      </c>
      <c r="J118">
        <v>3221.5001999999999</v>
      </c>
    </row>
    <row r="119" spans="1:10" x14ac:dyDescent="0.25">
      <c r="A119" s="2"/>
      <c r="B119" s="2">
        <v>117</v>
      </c>
      <c r="C119">
        <v>13.956099999999999</v>
      </c>
      <c r="D119">
        <v>5.7999999999999996E-3</v>
      </c>
      <c r="E119">
        <v>3249.4991</v>
      </c>
      <c r="F119" s="1"/>
      <c r="G119" s="2">
        <v>117</v>
      </c>
      <c r="H119" s="2">
        <v>-14.041</v>
      </c>
      <c r="I119" s="2">
        <v>2.0999999999999999E-3</v>
      </c>
      <c r="J119">
        <v>3249.5</v>
      </c>
    </row>
    <row r="120" spans="1:10" x14ac:dyDescent="0.25">
      <c r="A120" s="2"/>
      <c r="B120" s="2">
        <v>118</v>
      </c>
      <c r="C120">
        <v>13.956</v>
      </c>
      <c r="D120">
        <v>1.1000000000000001E-3</v>
      </c>
      <c r="E120">
        <v>3277.5001000000002</v>
      </c>
      <c r="F120" s="1"/>
      <c r="G120" s="2">
        <v>118</v>
      </c>
      <c r="H120" s="2">
        <v>-14.0418</v>
      </c>
      <c r="I120" s="2">
        <v>1.2999999999999999E-3</v>
      </c>
      <c r="J120">
        <v>3277.5001000000002</v>
      </c>
    </row>
    <row r="121" spans="1:10" x14ac:dyDescent="0.25">
      <c r="A121" s="2"/>
      <c r="B121" s="2">
        <v>119</v>
      </c>
      <c r="C121">
        <v>13.956300000000001</v>
      </c>
      <c r="D121">
        <v>4.0000000000000001E-3</v>
      </c>
      <c r="E121">
        <v>3305.5003999999999</v>
      </c>
      <c r="F121" s="1"/>
      <c r="G121" s="2">
        <v>119</v>
      </c>
      <c r="H121" s="2">
        <v>-14.041399999999999</v>
      </c>
      <c r="I121" s="2">
        <v>1.6000000000000001E-3</v>
      </c>
      <c r="J121">
        <v>3305.4998999999998</v>
      </c>
    </row>
    <row r="122" spans="1:10" x14ac:dyDescent="0.25">
      <c r="A122" s="2"/>
      <c r="B122" s="2">
        <v>120</v>
      </c>
      <c r="C122">
        <v>13.9552</v>
      </c>
      <c r="D122">
        <v>1.8E-3</v>
      </c>
      <c r="E122">
        <v>3333.5007000000001</v>
      </c>
      <c r="F122" s="1"/>
      <c r="G122" s="2">
        <v>120</v>
      </c>
      <c r="H122" s="2">
        <v>-14.042400000000001</v>
      </c>
      <c r="I122" s="2">
        <v>5.1000000000000004E-3</v>
      </c>
      <c r="J122">
        <v>3333.5001999999999</v>
      </c>
    </row>
    <row r="123" spans="1:10" x14ac:dyDescent="0.25">
      <c r="A123" s="2"/>
      <c r="B123" s="2">
        <v>121</v>
      </c>
      <c r="C123">
        <v>13.955</v>
      </c>
      <c r="D123">
        <v>1.4E-3</v>
      </c>
      <c r="E123">
        <v>3360.2507000000001</v>
      </c>
      <c r="F123" s="1"/>
      <c r="G123" s="2">
        <v>121</v>
      </c>
      <c r="H123" s="2">
        <v>-14.042400000000001</v>
      </c>
      <c r="I123" s="2">
        <v>-6.9999999999999999E-4</v>
      </c>
      <c r="J123">
        <v>3360.25</v>
      </c>
    </row>
    <row r="124" spans="1:10" x14ac:dyDescent="0.25">
      <c r="A124" s="2"/>
      <c r="B124" s="2">
        <v>122</v>
      </c>
      <c r="C124">
        <v>13.954499999999999</v>
      </c>
      <c r="D124">
        <v>2.0999999999999999E-3</v>
      </c>
      <c r="E124">
        <v>3385.7507000000001</v>
      </c>
      <c r="F124" s="1"/>
      <c r="G124" s="2">
        <v>122</v>
      </c>
      <c r="H124" s="2">
        <v>-14.0428</v>
      </c>
      <c r="I124" s="2">
        <v>5.0000000000000001E-4</v>
      </c>
      <c r="J124">
        <v>3385.7496999999998</v>
      </c>
    </row>
  </sheetData>
  <mergeCells count="3">
    <mergeCell ref="B1:E1"/>
    <mergeCell ref="G1:J1"/>
    <mergeCell ref="M1:P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137D5-75D9-40AD-B56A-3FE14AD3EE08}">
  <dimension ref="A1:E124"/>
  <sheetViews>
    <sheetView tabSelected="1" workbookViewId="0">
      <selection activeCell="I33" sqref="I33"/>
    </sheetView>
  </sheetViews>
  <sheetFormatPr defaultRowHeight="15" x14ac:dyDescent="0.25"/>
  <cols>
    <col min="2" max="2" width="9.140625" style="1"/>
    <col min="3" max="5" width="9.140625" style="2"/>
  </cols>
  <sheetData>
    <row r="1" spans="1:5" x14ac:dyDescent="0.25">
      <c r="A1" s="1"/>
      <c r="B1" s="9" t="s">
        <v>3</v>
      </c>
      <c r="C1" s="9"/>
      <c r="D1" s="9"/>
      <c r="E1" s="9"/>
    </row>
    <row r="2" spans="1:5" x14ac:dyDescent="0.25">
      <c r="B2" s="1" t="s">
        <v>0</v>
      </c>
      <c r="C2" s="2" t="s">
        <v>8</v>
      </c>
      <c r="D2" s="2" t="s">
        <v>9</v>
      </c>
      <c r="E2" s="2" t="s">
        <v>10</v>
      </c>
    </row>
    <row r="3" spans="1:5" x14ac:dyDescent="0.25">
      <c r="B3" s="1">
        <v>1</v>
      </c>
      <c r="C3" s="2">
        <v>-5.2900000000000003E-2</v>
      </c>
      <c r="D3" s="2">
        <v>-10.005100000000001</v>
      </c>
      <c r="E3" s="2">
        <v>5.2522000000000002</v>
      </c>
    </row>
    <row r="4" spans="1:5" x14ac:dyDescent="0.25">
      <c r="B4" s="1">
        <v>2</v>
      </c>
      <c r="C4" s="2">
        <v>-3.78E-2</v>
      </c>
      <c r="D4" s="2">
        <v>-10.006399999999999</v>
      </c>
      <c r="E4" s="2">
        <v>30.750699999999998</v>
      </c>
    </row>
    <row r="5" spans="1:5" x14ac:dyDescent="0.25">
      <c r="B5" s="1">
        <v>3</v>
      </c>
      <c r="C5" s="2">
        <v>1.4999999999999999E-2</v>
      </c>
      <c r="D5" s="2">
        <v>-10.01</v>
      </c>
      <c r="E5" s="2">
        <v>57.499600000000001</v>
      </c>
    </row>
    <row r="6" spans="1:5" x14ac:dyDescent="0.25">
      <c r="B6" s="1">
        <v>4</v>
      </c>
      <c r="C6" s="2">
        <v>1.0200000000000001E-2</v>
      </c>
      <c r="D6" s="2">
        <v>-10.009399999999999</v>
      </c>
      <c r="E6" s="2">
        <v>85.500399999999999</v>
      </c>
    </row>
    <row r="7" spans="1:5" x14ac:dyDescent="0.25">
      <c r="B7" s="1">
        <v>5</v>
      </c>
      <c r="C7" s="2">
        <v>1.8599999999999998E-2</v>
      </c>
      <c r="D7" s="2">
        <v>-10.009</v>
      </c>
      <c r="E7" s="2">
        <v>113.5003</v>
      </c>
    </row>
    <row r="8" spans="1:5" x14ac:dyDescent="0.25">
      <c r="B8" s="1">
        <v>6</v>
      </c>
      <c r="C8" s="2">
        <v>1.2699999999999999E-2</v>
      </c>
      <c r="D8" s="2">
        <v>-10.008599999999999</v>
      </c>
      <c r="E8" s="2">
        <v>141.4999</v>
      </c>
    </row>
    <row r="9" spans="1:5" x14ac:dyDescent="0.25">
      <c r="B9" s="1">
        <v>7</v>
      </c>
      <c r="C9" s="2">
        <v>3.3500000000000002E-2</v>
      </c>
      <c r="D9" s="2">
        <v>-10.0085</v>
      </c>
      <c r="E9" s="2">
        <v>169.49930000000001</v>
      </c>
    </row>
    <row r="10" spans="1:5" x14ac:dyDescent="0.25">
      <c r="B10" s="1">
        <v>8</v>
      </c>
      <c r="C10" s="2">
        <v>2.3099999999999999E-2</v>
      </c>
      <c r="D10" s="2">
        <v>-10.008699999999999</v>
      </c>
      <c r="E10" s="2">
        <v>197.5001</v>
      </c>
    </row>
    <row r="11" spans="1:5" x14ac:dyDescent="0.25">
      <c r="B11" s="1">
        <v>9</v>
      </c>
      <c r="C11" s="2">
        <v>7.4999999999999997E-3</v>
      </c>
      <c r="D11" s="2">
        <v>-10.0085</v>
      </c>
      <c r="E11" s="2">
        <v>225.4999</v>
      </c>
    </row>
    <row r="12" spans="1:5" x14ac:dyDescent="0.25">
      <c r="B12" s="1">
        <v>10</v>
      </c>
      <c r="C12" s="2">
        <v>9.2999999999999992E-3</v>
      </c>
      <c r="D12" s="2">
        <v>-10.0084</v>
      </c>
      <c r="E12" s="2">
        <v>253.5001</v>
      </c>
    </row>
    <row r="13" spans="1:5" x14ac:dyDescent="0.25">
      <c r="B13" s="1">
        <v>11</v>
      </c>
      <c r="C13" s="2">
        <v>1.32E-2</v>
      </c>
      <c r="D13" s="2">
        <v>-10.008599999999999</v>
      </c>
      <c r="E13" s="2">
        <v>281.49939999999998</v>
      </c>
    </row>
    <row r="14" spans="1:5" x14ac:dyDescent="0.25">
      <c r="B14" s="1">
        <v>12</v>
      </c>
      <c r="C14" s="2">
        <v>-2.0999999999999999E-3</v>
      </c>
      <c r="D14" s="2">
        <v>-10.0084</v>
      </c>
      <c r="E14" s="2">
        <v>309.50049999999999</v>
      </c>
    </row>
    <row r="15" spans="1:5" x14ac:dyDescent="0.25">
      <c r="B15" s="1">
        <v>13</v>
      </c>
      <c r="C15" s="2">
        <v>-8.2000000000000007E-3</v>
      </c>
      <c r="D15" s="2">
        <v>-10.0085</v>
      </c>
      <c r="E15" s="2">
        <v>337.49919999999997</v>
      </c>
    </row>
    <row r="16" spans="1:5" x14ac:dyDescent="0.25">
      <c r="B16" s="1">
        <v>14</v>
      </c>
      <c r="C16" s="2">
        <v>2.69E-2</v>
      </c>
      <c r="D16" s="2">
        <v>-10.008699999999999</v>
      </c>
      <c r="E16" s="2">
        <v>365.50029999999998</v>
      </c>
    </row>
    <row r="17" spans="2:5" x14ac:dyDescent="0.25">
      <c r="B17" s="1">
        <v>15</v>
      </c>
      <c r="C17" s="2">
        <v>2.1600000000000001E-2</v>
      </c>
      <c r="D17" s="2">
        <v>-10.007899999999999</v>
      </c>
      <c r="E17" s="2">
        <v>393.50020000000001</v>
      </c>
    </row>
    <row r="18" spans="2:5" x14ac:dyDescent="0.25">
      <c r="B18" s="1">
        <v>16</v>
      </c>
      <c r="C18" s="2">
        <v>-5.8999999999999999E-3</v>
      </c>
      <c r="D18" s="2">
        <v>-10.0084</v>
      </c>
      <c r="E18" s="2">
        <v>421.50020000000001</v>
      </c>
    </row>
    <row r="19" spans="2:5" x14ac:dyDescent="0.25">
      <c r="B19" s="1">
        <v>17</v>
      </c>
      <c r="C19" s="2">
        <v>-6.1000000000000004E-3</v>
      </c>
      <c r="D19" s="2">
        <v>-10.0085</v>
      </c>
      <c r="E19" s="2">
        <v>449.50009999999997</v>
      </c>
    </row>
    <row r="20" spans="2:5" x14ac:dyDescent="0.25">
      <c r="B20" s="1">
        <v>18</v>
      </c>
      <c r="C20" s="2">
        <v>-1.5100000000000001E-2</v>
      </c>
      <c r="D20" s="2">
        <v>-10.007999999999999</v>
      </c>
      <c r="E20" s="2">
        <v>477.50029999999998</v>
      </c>
    </row>
    <row r="21" spans="2:5" x14ac:dyDescent="0.25">
      <c r="B21" s="1">
        <v>19</v>
      </c>
      <c r="C21" s="2">
        <v>-5.4000000000000003E-3</v>
      </c>
      <c r="D21" s="2">
        <v>-10.0085</v>
      </c>
      <c r="E21" s="2">
        <v>505.49959999999999</v>
      </c>
    </row>
    <row r="22" spans="2:5" x14ac:dyDescent="0.25">
      <c r="B22" s="1">
        <v>20</v>
      </c>
      <c r="C22" s="2">
        <v>3.0000000000000001E-3</v>
      </c>
      <c r="D22" s="2">
        <v>-10.0078</v>
      </c>
      <c r="E22" s="2">
        <v>533.49990000000003</v>
      </c>
    </row>
    <row r="23" spans="2:5" x14ac:dyDescent="0.25">
      <c r="B23" s="1">
        <v>21</v>
      </c>
      <c r="C23" s="2">
        <v>-8.8999999999999999E-3</v>
      </c>
      <c r="D23" s="2">
        <v>-10.0085</v>
      </c>
      <c r="E23" s="2">
        <v>561.49940000000004</v>
      </c>
    </row>
    <row r="24" spans="2:5" x14ac:dyDescent="0.25">
      <c r="B24" s="1">
        <v>22</v>
      </c>
      <c r="C24" s="2">
        <v>-4.5999999999999999E-3</v>
      </c>
      <c r="D24" s="2">
        <v>-10.0078</v>
      </c>
      <c r="E24" s="2">
        <v>589.50070000000005</v>
      </c>
    </row>
    <row r="25" spans="2:5" x14ac:dyDescent="0.25">
      <c r="B25" s="1">
        <v>23</v>
      </c>
      <c r="C25" s="2">
        <v>-3.8600000000000002E-2</v>
      </c>
      <c r="D25" s="2">
        <v>-10.0084</v>
      </c>
      <c r="E25" s="2">
        <v>617.49969999999996</v>
      </c>
    </row>
    <row r="26" spans="2:5" x14ac:dyDescent="0.25">
      <c r="B26" s="1">
        <v>24</v>
      </c>
      <c r="C26" s="2">
        <v>-2.5000000000000001E-3</v>
      </c>
      <c r="D26" s="2">
        <v>-10.008699999999999</v>
      </c>
      <c r="E26" s="2">
        <v>645.50030000000004</v>
      </c>
    </row>
    <row r="27" spans="2:5" x14ac:dyDescent="0.25">
      <c r="B27" s="1">
        <v>25</v>
      </c>
      <c r="C27" s="2">
        <v>6.8999999999999999E-3</v>
      </c>
      <c r="D27" s="2">
        <v>-10.0083</v>
      </c>
      <c r="E27" s="2">
        <v>673.49900000000002</v>
      </c>
    </row>
    <row r="28" spans="2:5" x14ac:dyDescent="0.25">
      <c r="B28" s="1">
        <v>26</v>
      </c>
      <c r="C28" s="2">
        <v>1.4200000000000001E-2</v>
      </c>
      <c r="D28" s="2">
        <v>-10.008699999999999</v>
      </c>
      <c r="E28" s="2">
        <v>701.49990000000003</v>
      </c>
    </row>
    <row r="29" spans="2:5" x14ac:dyDescent="0.25">
      <c r="B29" s="1">
        <v>27</v>
      </c>
      <c r="C29" s="2">
        <v>-3.3999999999999998E-3</v>
      </c>
      <c r="D29" s="2">
        <v>-10.007899999999999</v>
      </c>
      <c r="E29" s="2">
        <v>729.49980000000005</v>
      </c>
    </row>
    <row r="30" spans="2:5" x14ac:dyDescent="0.25">
      <c r="B30" s="1">
        <v>28</v>
      </c>
      <c r="C30" s="2">
        <v>2.1299999999999999E-2</v>
      </c>
      <c r="D30" s="2">
        <v>-10.008100000000001</v>
      </c>
      <c r="E30" s="2">
        <v>757.50040000000001</v>
      </c>
    </row>
    <row r="31" spans="2:5" x14ac:dyDescent="0.25">
      <c r="B31" s="1">
        <v>29</v>
      </c>
      <c r="C31" s="2">
        <v>-2.6499999999999999E-2</v>
      </c>
      <c r="D31" s="2">
        <v>-10.008900000000001</v>
      </c>
      <c r="E31" s="2">
        <v>785.49990000000003</v>
      </c>
    </row>
    <row r="32" spans="2:5" x14ac:dyDescent="0.25">
      <c r="B32" s="1">
        <v>30</v>
      </c>
      <c r="C32" s="2">
        <v>8.9999999999999993E-3</v>
      </c>
      <c r="D32" s="2">
        <v>-10.008100000000001</v>
      </c>
      <c r="E32" s="2">
        <v>813.50019999999995</v>
      </c>
    </row>
    <row r="33" spans="2:5" x14ac:dyDescent="0.25">
      <c r="B33" s="1">
        <v>31</v>
      </c>
      <c r="C33" s="2">
        <v>-1.4E-3</v>
      </c>
      <c r="D33" s="2">
        <v>-10.007999999999999</v>
      </c>
      <c r="E33" s="2">
        <v>841.49950000000001</v>
      </c>
    </row>
    <row r="34" spans="2:5" x14ac:dyDescent="0.25">
      <c r="B34" s="1">
        <v>32</v>
      </c>
      <c r="C34" s="2">
        <v>-1.7299999999999999E-2</v>
      </c>
      <c r="D34" s="2">
        <v>-10.007300000000001</v>
      </c>
      <c r="E34" s="2">
        <v>869.50080000000003</v>
      </c>
    </row>
    <row r="35" spans="2:5" x14ac:dyDescent="0.25">
      <c r="B35" s="1">
        <v>33</v>
      </c>
      <c r="C35" s="2">
        <v>5.0000000000000001E-3</v>
      </c>
      <c r="D35" s="2">
        <v>-10.0084</v>
      </c>
      <c r="E35" s="2">
        <v>897.49950000000001</v>
      </c>
    </row>
    <row r="36" spans="2:5" x14ac:dyDescent="0.25">
      <c r="B36" s="1">
        <v>34</v>
      </c>
      <c r="C36" s="2">
        <v>-1.09E-2</v>
      </c>
      <c r="D36" s="2">
        <v>-10.0078</v>
      </c>
      <c r="E36" s="2">
        <v>925.50019999999995</v>
      </c>
    </row>
    <row r="37" spans="2:5" x14ac:dyDescent="0.25">
      <c r="B37" s="1">
        <v>35</v>
      </c>
      <c r="C37" s="2">
        <v>1.2999999999999999E-3</v>
      </c>
      <c r="D37" s="2">
        <v>-10.0084</v>
      </c>
      <c r="E37" s="2">
        <v>953.49969999999996</v>
      </c>
    </row>
    <row r="38" spans="2:5" x14ac:dyDescent="0.25">
      <c r="B38" s="1">
        <v>36</v>
      </c>
      <c r="C38" s="2">
        <v>-4.0300000000000002E-2</v>
      </c>
      <c r="D38" s="2">
        <v>-10.0075</v>
      </c>
      <c r="E38" s="2">
        <v>981.50030000000004</v>
      </c>
    </row>
    <row r="39" spans="2:5" x14ac:dyDescent="0.25">
      <c r="B39" s="1">
        <v>37</v>
      </c>
      <c r="C39" s="2">
        <v>6.1000000000000004E-3</v>
      </c>
      <c r="D39" s="2">
        <v>-10.0084</v>
      </c>
      <c r="E39" s="2">
        <v>1009.4992999999999</v>
      </c>
    </row>
    <row r="40" spans="2:5" x14ac:dyDescent="0.25">
      <c r="B40" s="1">
        <v>38</v>
      </c>
      <c r="C40" s="2">
        <v>-3.5999999999999999E-3</v>
      </c>
      <c r="D40" s="2">
        <v>-10.0078</v>
      </c>
      <c r="E40" s="2">
        <v>1037.5001999999999</v>
      </c>
    </row>
    <row r="41" spans="2:5" x14ac:dyDescent="0.25">
      <c r="B41" s="1">
        <v>39</v>
      </c>
      <c r="C41" s="2">
        <v>2.3699999999999999E-2</v>
      </c>
      <c r="D41" s="2">
        <v>-10.008100000000001</v>
      </c>
      <c r="E41" s="2">
        <v>1065.4993999999999</v>
      </c>
    </row>
    <row r="42" spans="2:5" x14ac:dyDescent="0.25">
      <c r="B42" s="1">
        <v>40</v>
      </c>
      <c r="C42" s="2">
        <v>3.0599999999999999E-2</v>
      </c>
      <c r="D42" s="2">
        <v>-10.007300000000001</v>
      </c>
      <c r="E42" s="2">
        <v>1093.5002999999999</v>
      </c>
    </row>
    <row r="43" spans="2:5" x14ac:dyDescent="0.25">
      <c r="B43" s="1">
        <v>41</v>
      </c>
      <c r="C43" s="2">
        <v>2.12E-2</v>
      </c>
      <c r="D43" s="2">
        <v>-10.0083</v>
      </c>
      <c r="E43" s="2">
        <v>1121.4996000000001</v>
      </c>
    </row>
    <row r="44" spans="2:5" x14ac:dyDescent="0.25">
      <c r="B44" s="1">
        <v>42</v>
      </c>
      <c r="C44" s="2">
        <v>-4.2200000000000001E-2</v>
      </c>
      <c r="D44" s="2">
        <v>-10.0076</v>
      </c>
      <c r="E44" s="2">
        <v>1149.5005000000001</v>
      </c>
    </row>
    <row r="45" spans="2:5" x14ac:dyDescent="0.25">
      <c r="B45" s="1">
        <v>43</v>
      </c>
      <c r="C45" s="2">
        <v>1.29E-2</v>
      </c>
      <c r="D45" s="2">
        <v>-10.0078</v>
      </c>
      <c r="E45" s="2">
        <v>1177.4994999999999</v>
      </c>
    </row>
    <row r="46" spans="2:5" x14ac:dyDescent="0.25">
      <c r="B46" s="1">
        <v>44</v>
      </c>
      <c r="C46" s="2">
        <v>-1.7100000000000001E-2</v>
      </c>
      <c r="D46" s="2">
        <v>-10.0075</v>
      </c>
      <c r="E46" s="2">
        <v>1205.4998000000001</v>
      </c>
    </row>
    <row r="47" spans="2:5" x14ac:dyDescent="0.25">
      <c r="B47" s="1">
        <v>45</v>
      </c>
      <c r="C47" s="2">
        <v>-3.8199999999999998E-2</v>
      </c>
      <c r="D47" s="2">
        <v>-10.008100000000001</v>
      </c>
      <c r="E47" s="2">
        <v>1233.4997000000001</v>
      </c>
    </row>
    <row r="48" spans="2:5" x14ac:dyDescent="0.25">
      <c r="B48" s="1">
        <v>46</v>
      </c>
      <c r="C48" s="2">
        <v>-1.6799999999999999E-2</v>
      </c>
      <c r="D48" s="2">
        <v>-10.0075</v>
      </c>
      <c r="E48" s="2">
        <v>1261.5</v>
      </c>
    </row>
    <row r="49" spans="2:5" x14ac:dyDescent="0.25">
      <c r="B49" s="1">
        <v>47</v>
      </c>
      <c r="C49" s="2">
        <v>1.2999999999999999E-3</v>
      </c>
      <c r="D49" s="2">
        <v>-10.0078</v>
      </c>
      <c r="E49" s="2">
        <v>1289.499</v>
      </c>
    </row>
    <row r="50" spans="2:5" x14ac:dyDescent="0.25">
      <c r="B50" s="1">
        <v>48</v>
      </c>
      <c r="C50" s="2">
        <v>1.95E-2</v>
      </c>
      <c r="D50" s="2">
        <v>-10.007</v>
      </c>
      <c r="E50" s="2">
        <v>1317.5002999999999</v>
      </c>
    </row>
    <row r="51" spans="2:5" x14ac:dyDescent="0.25">
      <c r="B51" s="1">
        <v>49</v>
      </c>
      <c r="C51" s="2">
        <v>-5.79E-2</v>
      </c>
      <c r="D51" s="2">
        <v>-10.0077</v>
      </c>
      <c r="E51" s="2">
        <v>1345.5</v>
      </c>
    </row>
    <row r="52" spans="2:5" x14ac:dyDescent="0.25">
      <c r="B52" s="1">
        <v>50</v>
      </c>
      <c r="C52" s="2">
        <v>-5.16E-2</v>
      </c>
      <c r="D52" s="2">
        <v>-10.0068</v>
      </c>
      <c r="E52" s="2">
        <v>1373.5001999999999</v>
      </c>
    </row>
    <row r="53" spans="2:5" x14ac:dyDescent="0.25">
      <c r="B53" s="1">
        <v>51</v>
      </c>
      <c r="C53" s="2">
        <v>-4.8999999999999998E-3</v>
      </c>
      <c r="D53" s="2">
        <v>-10.007300000000001</v>
      </c>
      <c r="E53" s="2">
        <v>1401.4989</v>
      </c>
    </row>
    <row r="54" spans="2:5" x14ac:dyDescent="0.25">
      <c r="B54" s="1">
        <v>52</v>
      </c>
      <c r="C54" s="2">
        <v>8.3000000000000001E-3</v>
      </c>
      <c r="D54" s="2">
        <v>-10.006399999999999</v>
      </c>
      <c r="E54" s="2">
        <v>1429.5001999999999</v>
      </c>
    </row>
    <row r="55" spans="2:5" x14ac:dyDescent="0.25">
      <c r="B55" s="1">
        <v>53</v>
      </c>
      <c r="C55" s="2">
        <v>-4.6199999999999998E-2</v>
      </c>
      <c r="D55" s="2">
        <v>-10.007</v>
      </c>
      <c r="E55" s="2">
        <v>1457.4992</v>
      </c>
    </row>
    <row r="56" spans="2:5" x14ac:dyDescent="0.25">
      <c r="B56" s="1">
        <v>54</v>
      </c>
      <c r="C56" s="2">
        <v>-3.0000000000000001E-3</v>
      </c>
      <c r="D56" s="2">
        <v>-10.0067</v>
      </c>
      <c r="E56" s="2">
        <v>1485.5001999999999</v>
      </c>
    </row>
    <row r="57" spans="2:5" x14ac:dyDescent="0.25">
      <c r="B57" s="1">
        <v>55</v>
      </c>
      <c r="C57" s="2">
        <v>4.0000000000000002E-4</v>
      </c>
      <c r="D57" s="2">
        <v>-10.0069</v>
      </c>
      <c r="E57" s="2">
        <v>1513.499</v>
      </c>
    </row>
    <row r="58" spans="2:5" x14ac:dyDescent="0.25">
      <c r="B58" s="1">
        <v>56</v>
      </c>
      <c r="C58" s="2">
        <v>-6.8999999999999999E-3</v>
      </c>
      <c r="D58" s="2">
        <v>-10.0077</v>
      </c>
      <c r="E58" s="2">
        <v>1541.5002999999999</v>
      </c>
    </row>
    <row r="59" spans="2:5" x14ac:dyDescent="0.25">
      <c r="B59" s="1">
        <v>57</v>
      </c>
      <c r="C59" s="2">
        <v>-5.0000000000000001E-3</v>
      </c>
      <c r="D59" s="2">
        <v>-10.006500000000001</v>
      </c>
      <c r="E59" s="2">
        <v>1569.4992</v>
      </c>
    </row>
    <row r="60" spans="2:5" x14ac:dyDescent="0.25">
      <c r="B60" s="1">
        <v>58</v>
      </c>
      <c r="C60" s="2">
        <v>-3.56E-2</v>
      </c>
      <c r="D60" s="2">
        <v>-10.0075</v>
      </c>
      <c r="E60" s="2">
        <v>1597.5001999999999</v>
      </c>
    </row>
    <row r="61" spans="2:5" x14ac:dyDescent="0.25">
      <c r="B61" s="1">
        <v>59</v>
      </c>
      <c r="C61" s="2">
        <v>-9.5999999999999992E-3</v>
      </c>
      <c r="D61" s="2">
        <v>-10.0068</v>
      </c>
      <c r="E61" s="2">
        <v>1625.4999</v>
      </c>
    </row>
    <row r="62" spans="2:5" x14ac:dyDescent="0.25">
      <c r="B62" s="1">
        <v>60</v>
      </c>
      <c r="C62" s="2">
        <v>-2.9899999999999999E-2</v>
      </c>
      <c r="D62" s="2">
        <v>-10.0069</v>
      </c>
      <c r="E62" s="2">
        <v>1653.5003999999999</v>
      </c>
    </row>
    <row r="63" spans="2:5" x14ac:dyDescent="0.25">
      <c r="B63" s="1">
        <v>61</v>
      </c>
      <c r="C63" s="2">
        <v>9.4000000000000004E-3</v>
      </c>
      <c r="D63" s="2">
        <v>-10.0068</v>
      </c>
      <c r="E63" s="2">
        <v>1681.4998000000001</v>
      </c>
    </row>
    <row r="64" spans="2:5" x14ac:dyDescent="0.25">
      <c r="B64" s="1">
        <v>62</v>
      </c>
      <c r="C64" s="2">
        <v>1.1900000000000001E-2</v>
      </c>
      <c r="D64" s="2">
        <v>-10.006600000000001</v>
      </c>
      <c r="E64" s="2">
        <v>1709.5002999999999</v>
      </c>
    </row>
    <row r="65" spans="2:5" x14ac:dyDescent="0.25">
      <c r="B65" s="1">
        <v>63</v>
      </c>
      <c r="C65" s="2">
        <v>2E-3</v>
      </c>
      <c r="D65" s="2">
        <v>-10.006500000000001</v>
      </c>
      <c r="E65" s="2">
        <v>1737.4994999999999</v>
      </c>
    </row>
    <row r="66" spans="2:5" x14ac:dyDescent="0.25">
      <c r="B66" s="1">
        <v>64</v>
      </c>
      <c r="C66" s="2">
        <v>9.1000000000000004E-3</v>
      </c>
      <c r="D66" s="2">
        <v>-10.0067</v>
      </c>
      <c r="E66" s="2">
        <v>1765.5001</v>
      </c>
    </row>
    <row r="67" spans="2:5" x14ac:dyDescent="0.25">
      <c r="B67" s="1">
        <v>65</v>
      </c>
      <c r="C67" s="2">
        <v>3.1800000000000002E-2</v>
      </c>
      <c r="D67" s="2">
        <v>-10.007099999999999</v>
      </c>
      <c r="E67" s="2">
        <v>1793.5</v>
      </c>
    </row>
    <row r="68" spans="2:5" x14ac:dyDescent="0.25">
      <c r="B68" s="1">
        <v>66</v>
      </c>
      <c r="C68" s="2">
        <v>3.09E-2</v>
      </c>
      <c r="D68" s="2">
        <v>-10.006600000000001</v>
      </c>
      <c r="E68" s="2">
        <v>1821.5009</v>
      </c>
    </row>
    <row r="69" spans="2:5" x14ac:dyDescent="0.25">
      <c r="B69" s="1">
        <v>67</v>
      </c>
      <c r="C69" s="2">
        <v>2.53E-2</v>
      </c>
      <c r="D69" s="2">
        <v>-10.0059</v>
      </c>
      <c r="E69" s="2">
        <v>1849.4993999999999</v>
      </c>
    </row>
    <row r="70" spans="2:5" x14ac:dyDescent="0.25">
      <c r="B70" s="1">
        <v>68</v>
      </c>
      <c r="C70" s="2">
        <v>2.01E-2</v>
      </c>
      <c r="D70" s="2">
        <v>-10.0068</v>
      </c>
      <c r="E70" s="2">
        <v>1877.5003999999999</v>
      </c>
    </row>
    <row r="71" spans="2:5" x14ac:dyDescent="0.25">
      <c r="B71" s="1">
        <v>69</v>
      </c>
      <c r="C71" s="2">
        <v>-4.0000000000000001E-3</v>
      </c>
      <c r="D71" s="2">
        <v>-10.006399999999999</v>
      </c>
      <c r="E71" s="2">
        <v>1905.4992999999999</v>
      </c>
    </row>
    <row r="72" spans="2:5" x14ac:dyDescent="0.25">
      <c r="B72" s="1">
        <v>70</v>
      </c>
      <c r="C72" s="2">
        <v>3.0999999999999999E-3</v>
      </c>
      <c r="D72" s="2">
        <v>-10.0061</v>
      </c>
      <c r="E72" s="2">
        <v>1933.5002999999999</v>
      </c>
    </row>
    <row r="73" spans="2:5" x14ac:dyDescent="0.25">
      <c r="B73" s="1">
        <v>71</v>
      </c>
      <c r="C73" s="2">
        <v>2.9399999999999999E-2</v>
      </c>
      <c r="D73" s="2">
        <v>-10.0061</v>
      </c>
      <c r="E73" s="2">
        <v>1961.4996000000001</v>
      </c>
    </row>
    <row r="74" spans="2:5" x14ac:dyDescent="0.25">
      <c r="B74" s="1">
        <v>72</v>
      </c>
      <c r="C74" s="2">
        <v>4.7E-2</v>
      </c>
      <c r="D74" s="2">
        <v>-10.005000000000001</v>
      </c>
      <c r="E74" s="2">
        <v>1989.5001</v>
      </c>
    </row>
    <row r="75" spans="2:5" x14ac:dyDescent="0.25">
      <c r="B75" s="1">
        <v>73</v>
      </c>
      <c r="C75" s="2">
        <v>8.2000000000000007E-3</v>
      </c>
      <c r="D75" s="2">
        <v>-10.0061</v>
      </c>
      <c r="E75" s="2">
        <v>2017.4996000000001</v>
      </c>
    </row>
    <row r="76" spans="2:5" x14ac:dyDescent="0.25">
      <c r="B76" s="1">
        <v>74</v>
      </c>
      <c r="C76" s="2">
        <v>8.0000000000000004E-4</v>
      </c>
      <c r="D76" s="2">
        <v>-10.0063</v>
      </c>
      <c r="E76" s="2">
        <v>2045.5002999999999</v>
      </c>
    </row>
    <row r="77" spans="2:5" x14ac:dyDescent="0.25">
      <c r="B77" s="1">
        <v>75</v>
      </c>
      <c r="C77" s="2">
        <v>-1.6000000000000001E-3</v>
      </c>
      <c r="D77" s="2">
        <v>-10.0061</v>
      </c>
      <c r="E77" s="2">
        <v>2073.4992999999999</v>
      </c>
    </row>
    <row r="78" spans="2:5" x14ac:dyDescent="0.25">
      <c r="B78" s="1">
        <v>76</v>
      </c>
      <c r="C78" s="2">
        <v>1.8E-3</v>
      </c>
      <c r="D78" s="2">
        <v>-10.005100000000001</v>
      </c>
      <c r="E78" s="2">
        <v>2101.5001000000002</v>
      </c>
    </row>
    <row r="79" spans="2:5" x14ac:dyDescent="0.25">
      <c r="B79" s="1">
        <v>77</v>
      </c>
      <c r="C79" s="2">
        <v>1.5900000000000001E-2</v>
      </c>
      <c r="D79" s="2">
        <v>-10.0053</v>
      </c>
      <c r="E79" s="2">
        <v>2129.4996000000001</v>
      </c>
    </row>
    <row r="80" spans="2:5" x14ac:dyDescent="0.25">
      <c r="B80" s="1">
        <v>78</v>
      </c>
      <c r="C80" s="2">
        <v>-1.78E-2</v>
      </c>
      <c r="D80" s="2">
        <v>-10.005000000000001</v>
      </c>
      <c r="E80" s="2">
        <v>2157.5003000000002</v>
      </c>
    </row>
    <row r="81" spans="2:5" x14ac:dyDescent="0.25">
      <c r="B81" s="1">
        <v>79</v>
      </c>
      <c r="C81" s="2">
        <v>-2.52E-2</v>
      </c>
      <c r="D81" s="2">
        <v>-10.006</v>
      </c>
      <c r="E81" s="2">
        <v>2185.4994000000002</v>
      </c>
    </row>
    <row r="82" spans="2:5" x14ac:dyDescent="0.25">
      <c r="B82" s="1">
        <v>80</v>
      </c>
      <c r="C82" s="2">
        <v>-4.2599999999999999E-2</v>
      </c>
      <c r="D82" s="2">
        <v>-10.0055</v>
      </c>
      <c r="E82" s="2">
        <v>2213.5005999999998</v>
      </c>
    </row>
    <row r="83" spans="2:5" x14ac:dyDescent="0.25">
      <c r="B83" s="1">
        <v>81</v>
      </c>
      <c r="C83" s="2">
        <v>-5.1999999999999998E-3</v>
      </c>
      <c r="D83" s="2">
        <v>-10.0053</v>
      </c>
      <c r="E83" s="2">
        <v>2241.4996999999998</v>
      </c>
    </row>
    <row r="84" spans="2:5" x14ac:dyDescent="0.25">
      <c r="B84" s="1">
        <v>82</v>
      </c>
      <c r="C84" s="2">
        <v>4.0399999999999998E-2</v>
      </c>
      <c r="D84" s="2">
        <v>-10.004899999999999</v>
      </c>
      <c r="E84" s="2">
        <v>2269.5007000000001</v>
      </c>
    </row>
    <row r="85" spans="2:5" x14ac:dyDescent="0.25">
      <c r="B85" s="1">
        <v>83</v>
      </c>
      <c r="C85" s="2">
        <v>1.24E-2</v>
      </c>
      <c r="D85" s="2">
        <v>-10.0055</v>
      </c>
      <c r="E85" s="2">
        <v>2297.4998999999998</v>
      </c>
    </row>
    <row r="86" spans="2:5" x14ac:dyDescent="0.25">
      <c r="B86" s="1">
        <v>84</v>
      </c>
      <c r="C86" s="2">
        <v>8.9999999999999993E-3</v>
      </c>
      <c r="D86" s="2">
        <v>-10.0059</v>
      </c>
      <c r="E86" s="2">
        <v>2325.5003000000002</v>
      </c>
    </row>
    <row r="87" spans="2:5" x14ac:dyDescent="0.25">
      <c r="B87" s="1">
        <v>85</v>
      </c>
      <c r="C87" s="2">
        <v>4.53E-2</v>
      </c>
      <c r="D87" s="2">
        <v>-10.0062</v>
      </c>
      <c r="E87" s="2">
        <v>2353.4998999999998</v>
      </c>
    </row>
    <row r="88" spans="2:5" x14ac:dyDescent="0.25">
      <c r="B88" s="1">
        <v>86</v>
      </c>
      <c r="C88" s="2">
        <v>5.8999999999999999E-3</v>
      </c>
      <c r="D88" s="2">
        <v>-10.0047</v>
      </c>
      <c r="E88" s="2">
        <v>2381.5005999999998</v>
      </c>
    </row>
    <row r="89" spans="2:5" x14ac:dyDescent="0.25">
      <c r="B89" s="1">
        <v>87</v>
      </c>
      <c r="C89" s="2">
        <v>1.5E-3</v>
      </c>
      <c r="D89" s="2">
        <v>-10.005699999999999</v>
      </c>
      <c r="E89" s="2">
        <v>2409.4996000000001</v>
      </c>
    </row>
    <row r="90" spans="2:5" x14ac:dyDescent="0.25">
      <c r="B90" s="1">
        <v>88</v>
      </c>
      <c r="C90" s="2">
        <v>1.4999999999999999E-2</v>
      </c>
      <c r="D90" s="2">
        <v>-10.0061</v>
      </c>
      <c r="E90" s="2">
        <v>2437.5003000000002</v>
      </c>
    </row>
    <row r="91" spans="2:5" x14ac:dyDescent="0.25">
      <c r="B91" s="1">
        <v>89</v>
      </c>
      <c r="C91" s="2">
        <v>3.0800000000000001E-2</v>
      </c>
      <c r="D91" s="2">
        <v>-10.005800000000001</v>
      </c>
      <c r="E91" s="2">
        <v>2465.4992999999999</v>
      </c>
    </row>
    <row r="92" spans="2:5" x14ac:dyDescent="0.25">
      <c r="B92" s="1">
        <v>90</v>
      </c>
      <c r="C92" s="2">
        <v>3.5999999999999997E-2</v>
      </c>
      <c r="D92" s="2">
        <v>-10.0053</v>
      </c>
      <c r="E92" s="2">
        <v>2493.5003000000002</v>
      </c>
    </row>
    <row r="93" spans="2:5" x14ac:dyDescent="0.25">
      <c r="B93" s="1">
        <v>91</v>
      </c>
      <c r="C93" s="2">
        <v>2.9600000000000001E-2</v>
      </c>
      <c r="D93" s="2">
        <v>-10.0053</v>
      </c>
      <c r="E93" s="2">
        <v>2521.4998000000001</v>
      </c>
    </row>
    <row r="94" spans="2:5" x14ac:dyDescent="0.25">
      <c r="B94" s="1">
        <v>92</v>
      </c>
      <c r="C94" s="2">
        <v>3.85E-2</v>
      </c>
      <c r="D94" s="2">
        <v>-10.0053</v>
      </c>
      <c r="E94" s="2">
        <v>2549.5003999999999</v>
      </c>
    </row>
    <row r="95" spans="2:5" x14ac:dyDescent="0.25">
      <c r="B95" s="1">
        <v>93</v>
      </c>
      <c r="C95" s="2">
        <v>-8.9999999999999998E-4</v>
      </c>
      <c r="D95" s="2">
        <v>-10.0052</v>
      </c>
      <c r="E95" s="2">
        <v>2577.4994000000002</v>
      </c>
    </row>
    <row r="96" spans="2:5" x14ac:dyDescent="0.25">
      <c r="B96" s="1">
        <v>94</v>
      </c>
      <c r="C96" s="2">
        <v>1.54E-2</v>
      </c>
      <c r="D96" s="2">
        <v>-10.005100000000001</v>
      </c>
      <c r="E96" s="2">
        <v>2605.5003000000002</v>
      </c>
    </row>
    <row r="97" spans="2:5" x14ac:dyDescent="0.25">
      <c r="B97" s="1">
        <v>95</v>
      </c>
      <c r="C97" s="2">
        <v>1.8200000000000001E-2</v>
      </c>
      <c r="D97" s="2">
        <v>-10.004799999999999</v>
      </c>
      <c r="E97" s="2">
        <v>2633.4998000000001</v>
      </c>
    </row>
    <row r="98" spans="2:5" x14ac:dyDescent="0.25">
      <c r="B98" s="1">
        <v>96</v>
      </c>
      <c r="C98" s="2">
        <v>-2.3E-3</v>
      </c>
      <c r="D98" s="2">
        <v>-10.007</v>
      </c>
      <c r="E98" s="2">
        <v>2661.5005000000001</v>
      </c>
    </row>
    <row r="99" spans="2:5" x14ac:dyDescent="0.25">
      <c r="B99" s="1">
        <v>97</v>
      </c>
      <c r="C99" s="2">
        <v>-2.5700000000000001E-2</v>
      </c>
      <c r="D99" s="2">
        <v>-10.004799999999999</v>
      </c>
      <c r="E99" s="2">
        <v>2689.4996000000001</v>
      </c>
    </row>
    <row r="100" spans="2:5" x14ac:dyDescent="0.25">
      <c r="B100" s="1">
        <v>98</v>
      </c>
      <c r="C100" s="2">
        <v>-2.2200000000000001E-2</v>
      </c>
      <c r="D100" s="2">
        <v>-10.005000000000001</v>
      </c>
      <c r="E100" s="2">
        <v>2717.5005000000001</v>
      </c>
    </row>
    <row r="101" spans="2:5" x14ac:dyDescent="0.25">
      <c r="B101" s="1">
        <v>99</v>
      </c>
      <c r="C101" s="2">
        <v>6.4999999999999997E-3</v>
      </c>
      <c r="D101" s="2">
        <v>-10.005100000000001</v>
      </c>
      <c r="E101" s="2">
        <v>2745.4996000000001</v>
      </c>
    </row>
    <row r="102" spans="2:5" x14ac:dyDescent="0.25">
      <c r="B102" s="1">
        <v>100</v>
      </c>
      <c r="C102" s="2">
        <v>1.6000000000000001E-3</v>
      </c>
      <c r="D102" s="2">
        <v>-10.0047</v>
      </c>
      <c r="E102" s="2">
        <v>2773.5003000000002</v>
      </c>
    </row>
    <row r="103" spans="2:5" x14ac:dyDescent="0.25">
      <c r="B103" s="1">
        <v>101</v>
      </c>
      <c r="C103" s="2">
        <v>1.18E-2</v>
      </c>
      <c r="D103" s="2">
        <v>-10.0061</v>
      </c>
      <c r="E103" s="2">
        <v>2801.5001999999999</v>
      </c>
    </row>
    <row r="104" spans="2:5" x14ac:dyDescent="0.25">
      <c r="B104" s="1">
        <v>102</v>
      </c>
      <c r="C104" s="2">
        <v>2.5999999999999999E-3</v>
      </c>
      <c r="D104" s="2">
        <v>-10.0044</v>
      </c>
      <c r="E104" s="2">
        <v>2829.5001000000002</v>
      </c>
    </row>
    <row r="105" spans="2:5" x14ac:dyDescent="0.25">
      <c r="B105" s="1">
        <v>103</v>
      </c>
      <c r="C105" s="2">
        <v>1.66E-2</v>
      </c>
      <c r="D105" s="2">
        <v>-10.0052</v>
      </c>
      <c r="E105" s="2">
        <v>2857.4996000000001</v>
      </c>
    </row>
    <row r="106" spans="2:5" x14ac:dyDescent="0.25">
      <c r="B106" s="1">
        <v>104</v>
      </c>
      <c r="C106" s="2">
        <v>2.07E-2</v>
      </c>
      <c r="D106" s="2">
        <v>-10.004899999999999</v>
      </c>
      <c r="E106" s="2">
        <v>2885.5007000000001</v>
      </c>
    </row>
    <row r="107" spans="2:5" x14ac:dyDescent="0.25">
      <c r="B107" s="1">
        <v>105</v>
      </c>
      <c r="C107" s="2">
        <v>5.7000000000000002E-3</v>
      </c>
      <c r="D107" s="2">
        <v>-10.004799999999999</v>
      </c>
      <c r="E107" s="2">
        <v>2913.4998000000001</v>
      </c>
    </row>
    <row r="108" spans="2:5" x14ac:dyDescent="0.25">
      <c r="B108" s="1">
        <v>106</v>
      </c>
      <c r="C108" s="2">
        <v>-2.4400000000000002E-2</v>
      </c>
      <c r="D108" s="2">
        <v>-10.004799999999999</v>
      </c>
      <c r="E108" s="2">
        <v>2941.5005999999998</v>
      </c>
    </row>
    <row r="109" spans="2:5" x14ac:dyDescent="0.25">
      <c r="B109" s="1">
        <v>107</v>
      </c>
      <c r="C109" s="2">
        <v>1.29E-2</v>
      </c>
      <c r="D109" s="2">
        <v>-10.0054</v>
      </c>
      <c r="E109" s="2">
        <v>2969.4996999999998</v>
      </c>
    </row>
    <row r="110" spans="2:5" x14ac:dyDescent="0.25">
      <c r="B110" s="1">
        <v>108</v>
      </c>
      <c r="C110" s="2">
        <v>1.5699999999999999E-2</v>
      </c>
      <c r="D110" s="2">
        <v>-10.0054</v>
      </c>
      <c r="E110" s="2">
        <v>2997.5007999999998</v>
      </c>
    </row>
    <row r="111" spans="2:5" x14ac:dyDescent="0.25">
      <c r="B111" s="1">
        <v>109</v>
      </c>
      <c r="C111" s="2">
        <v>2.18E-2</v>
      </c>
      <c r="D111" s="2">
        <v>-10.0059</v>
      </c>
      <c r="E111" s="2">
        <v>3025.4998000000001</v>
      </c>
    </row>
    <row r="112" spans="2:5" x14ac:dyDescent="0.25">
      <c r="B112" s="1">
        <v>110</v>
      </c>
      <c r="C112" s="2">
        <v>-2.06E-2</v>
      </c>
      <c r="D112" s="2">
        <v>-10.004899999999999</v>
      </c>
      <c r="E112" s="2">
        <v>3053.5003000000002</v>
      </c>
    </row>
    <row r="113" spans="2:5" x14ac:dyDescent="0.25">
      <c r="B113" s="1">
        <v>111</v>
      </c>
      <c r="C113" s="2">
        <v>1.8499999999999999E-2</v>
      </c>
      <c r="D113" s="2">
        <v>-10.0053</v>
      </c>
      <c r="E113" s="2">
        <v>3081.4998999999998</v>
      </c>
    </row>
    <row r="114" spans="2:5" x14ac:dyDescent="0.25">
      <c r="B114" s="1">
        <v>112</v>
      </c>
      <c r="C114" s="2">
        <v>7.7000000000000002E-3</v>
      </c>
      <c r="D114" s="2">
        <v>-10.004300000000001</v>
      </c>
      <c r="E114" s="2">
        <v>3109.5005000000001</v>
      </c>
    </row>
    <row r="115" spans="2:5" x14ac:dyDescent="0.25">
      <c r="B115" s="1">
        <v>113</v>
      </c>
      <c r="C115" s="2">
        <v>-1.7899999999999999E-2</v>
      </c>
      <c r="D115" s="2">
        <v>-10.0047</v>
      </c>
      <c r="E115" s="2">
        <v>3137.4994999999999</v>
      </c>
    </row>
    <row r="116" spans="2:5" x14ac:dyDescent="0.25">
      <c r="B116" s="1">
        <v>114</v>
      </c>
      <c r="C116" s="2">
        <v>2.12E-2</v>
      </c>
      <c r="D116" s="2">
        <v>-10.004099999999999</v>
      </c>
      <c r="E116" s="2">
        <v>3165.5005999999998</v>
      </c>
    </row>
    <row r="117" spans="2:5" x14ac:dyDescent="0.25">
      <c r="B117" s="1">
        <v>115</v>
      </c>
      <c r="C117" s="2">
        <v>-3.39E-2</v>
      </c>
      <c r="D117" s="2">
        <v>-10.0061</v>
      </c>
      <c r="E117" s="2">
        <v>3193.4994999999999</v>
      </c>
    </row>
    <row r="118" spans="2:5" x14ac:dyDescent="0.25">
      <c r="B118" s="1">
        <v>116</v>
      </c>
      <c r="C118" s="2">
        <v>5.1999999999999998E-3</v>
      </c>
      <c r="D118" s="2">
        <v>-10.004300000000001</v>
      </c>
      <c r="E118" s="2">
        <v>3221.5007000000001</v>
      </c>
    </row>
    <row r="119" spans="2:5" x14ac:dyDescent="0.25">
      <c r="B119" s="1">
        <v>117</v>
      </c>
      <c r="C119" s="2">
        <v>-2.0799999999999999E-2</v>
      </c>
      <c r="D119" s="2">
        <v>-10.004899999999999</v>
      </c>
      <c r="E119" s="2">
        <v>3249.5001000000002</v>
      </c>
    </row>
    <row r="120" spans="2:5" x14ac:dyDescent="0.25">
      <c r="B120" s="1">
        <v>118</v>
      </c>
      <c r="C120" s="2">
        <v>5.7000000000000002E-3</v>
      </c>
      <c r="D120" s="2">
        <v>-10.0044</v>
      </c>
      <c r="E120" s="2">
        <v>3277.5003000000002</v>
      </c>
    </row>
    <row r="121" spans="2:5" x14ac:dyDescent="0.25">
      <c r="B121" s="1">
        <v>119</v>
      </c>
      <c r="C121" s="2">
        <v>-3.39E-2</v>
      </c>
      <c r="D121" s="2">
        <v>-10.0045</v>
      </c>
      <c r="E121" s="2">
        <v>3305.5</v>
      </c>
    </row>
    <row r="122" spans="2:5" x14ac:dyDescent="0.25">
      <c r="B122" s="1">
        <v>120</v>
      </c>
      <c r="C122" s="2">
        <v>-6.2199999999999998E-2</v>
      </c>
      <c r="D122" s="2">
        <v>-10.0052</v>
      </c>
      <c r="E122" s="2">
        <v>3333.4998000000001</v>
      </c>
    </row>
    <row r="123" spans="2:5" x14ac:dyDescent="0.25">
      <c r="B123" s="1">
        <v>121</v>
      </c>
      <c r="C123" s="2">
        <v>-3.9699999999999999E-2</v>
      </c>
      <c r="D123" s="2">
        <v>-10.0046</v>
      </c>
      <c r="E123" s="2">
        <v>3361.4996000000001</v>
      </c>
    </row>
    <row r="124" spans="2:5" x14ac:dyDescent="0.25">
      <c r="B124" s="1">
        <v>122</v>
      </c>
      <c r="C124" s="2">
        <v>-3.7699999999999997E-2</v>
      </c>
      <c r="D124" s="2">
        <v>-10.0052</v>
      </c>
      <c r="E124" s="2">
        <v>3385.7498000000001</v>
      </c>
    </row>
  </sheetData>
  <mergeCells count="1">
    <mergeCell ref="B1:E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462ED-2CD3-4E99-9C59-36E7CC164E3E}">
  <dimension ref="A1:U124"/>
  <sheetViews>
    <sheetView workbookViewId="0">
      <selection activeCell="O32" sqref="O32"/>
    </sheetView>
  </sheetViews>
  <sheetFormatPr defaultRowHeight="15" x14ac:dyDescent="0.25"/>
  <cols>
    <col min="2" max="2" width="9.140625" style="1"/>
    <col min="3" max="21" width="9.140625" style="2"/>
  </cols>
  <sheetData>
    <row r="1" spans="1:21" x14ac:dyDescent="0.25">
      <c r="B1" s="9" t="s">
        <v>4</v>
      </c>
      <c r="C1" s="9"/>
      <c r="D1" s="9"/>
      <c r="E1" s="9"/>
      <c r="G1" s="10" t="s">
        <v>5</v>
      </c>
      <c r="H1" s="10"/>
      <c r="I1" s="10"/>
      <c r="J1" s="10"/>
      <c r="L1" s="10"/>
      <c r="M1" s="10"/>
      <c r="N1" s="10"/>
      <c r="O1" s="10"/>
      <c r="R1" s="10"/>
      <c r="S1" s="10"/>
      <c r="T1" s="10"/>
      <c r="U1" s="10"/>
    </row>
    <row r="2" spans="1:21" x14ac:dyDescent="0.25">
      <c r="B2" s="1" t="s">
        <v>0</v>
      </c>
      <c r="C2" s="2" t="s">
        <v>8</v>
      </c>
      <c r="D2" s="2" t="s">
        <v>9</v>
      </c>
      <c r="E2" s="2" t="s">
        <v>10</v>
      </c>
      <c r="G2" s="2" t="s">
        <v>0</v>
      </c>
      <c r="H2" s="2" t="s">
        <v>8</v>
      </c>
      <c r="I2" s="2" t="s">
        <v>9</v>
      </c>
      <c r="J2" s="2" t="s">
        <v>10</v>
      </c>
    </row>
    <row r="3" spans="1:21" x14ac:dyDescent="0.25">
      <c r="A3" s="2"/>
      <c r="B3" s="2">
        <v>1</v>
      </c>
      <c r="G3" s="2">
        <v>1</v>
      </c>
    </row>
    <row r="4" spans="1:21" x14ac:dyDescent="0.25">
      <c r="A4" s="2"/>
      <c r="B4" s="2">
        <v>2</v>
      </c>
      <c r="C4" s="2">
        <v>25.0032</v>
      </c>
      <c r="D4" s="2">
        <v>-0.25840000000000002</v>
      </c>
      <c r="E4" s="2">
        <v>17.999199999999998</v>
      </c>
      <c r="G4" s="2">
        <v>2</v>
      </c>
      <c r="H4" s="2">
        <v>-24.9941</v>
      </c>
      <c r="I4" s="2">
        <v>-0.31140000000000001</v>
      </c>
      <c r="J4" s="2">
        <v>17.999300000000002</v>
      </c>
    </row>
    <row r="5" spans="1:21" x14ac:dyDescent="0.25">
      <c r="A5" s="2"/>
      <c r="B5" s="2">
        <v>3</v>
      </c>
      <c r="C5" s="2">
        <v>25.004000000000001</v>
      </c>
      <c r="D5" s="2">
        <v>-0.26040000000000002</v>
      </c>
      <c r="E5" s="2">
        <v>43.499899999999997</v>
      </c>
      <c r="G5" s="2">
        <v>3</v>
      </c>
      <c r="H5" s="2">
        <v>-24.994199999999999</v>
      </c>
      <c r="I5" s="2">
        <v>-0.25390000000000001</v>
      </c>
      <c r="J5" s="2">
        <v>43.499699999999997</v>
      </c>
    </row>
    <row r="6" spans="1:21" x14ac:dyDescent="0.25">
      <c r="A6" s="2"/>
      <c r="B6" s="2">
        <v>4</v>
      </c>
      <c r="C6" s="2">
        <v>25.002400000000002</v>
      </c>
      <c r="D6" s="2">
        <v>-0.23630000000000001</v>
      </c>
      <c r="E6" s="2">
        <v>71.498800000000003</v>
      </c>
      <c r="G6" s="2">
        <v>4</v>
      </c>
      <c r="H6" s="2">
        <v>-24.994499999999999</v>
      </c>
      <c r="I6" s="2">
        <v>-0.24079999999999999</v>
      </c>
      <c r="J6" s="2">
        <v>71.499300000000005</v>
      </c>
    </row>
    <row r="7" spans="1:21" x14ac:dyDescent="0.25">
      <c r="A7" s="2"/>
      <c r="B7" s="2">
        <v>5</v>
      </c>
      <c r="C7" s="2">
        <v>25.0032</v>
      </c>
      <c r="D7" s="2">
        <v>-0.29299999999999998</v>
      </c>
      <c r="E7" s="2">
        <v>99.502099999999999</v>
      </c>
      <c r="G7" s="2">
        <v>5</v>
      </c>
      <c r="H7" s="2">
        <v>-24.995000000000001</v>
      </c>
      <c r="I7" s="2">
        <v>-0.31009999999999999</v>
      </c>
      <c r="J7" s="2">
        <v>99.500299999999996</v>
      </c>
    </row>
    <row r="8" spans="1:21" x14ac:dyDescent="0.25">
      <c r="A8" s="2"/>
      <c r="B8" s="2">
        <v>6</v>
      </c>
      <c r="C8" s="2">
        <v>25.002800000000001</v>
      </c>
      <c r="D8" s="2">
        <v>-0.31590000000000001</v>
      </c>
      <c r="E8" s="2">
        <v>127.5013</v>
      </c>
      <c r="G8" s="2">
        <v>6</v>
      </c>
      <c r="H8" s="2">
        <v>-24.996099999999998</v>
      </c>
      <c r="I8" s="2">
        <v>-0.3165</v>
      </c>
      <c r="J8" s="2">
        <v>127.5005</v>
      </c>
    </row>
    <row r="9" spans="1:21" x14ac:dyDescent="0.25">
      <c r="A9" s="2"/>
      <c r="B9" s="2">
        <v>7</v>
      </c>
      <c r="C9" s="2">
        <v>25.001300000000001</v>
      </c>
      <c r="D9" s="2">
        <v>-0.30759999999999998</v>
      </c>
      <c r="E9" s="2">
        <v>155.50149999999999</v>
      </c>
      <c r="G9" s="2">
        <v>7</v>
      </c>
      <c r="H9" s="2">
        <v>-24.996300000000002</v>
      </c>
      <c r="I9" s="2">
        <v>-0.31130000000000002</v>
      </c>
      <c r="J9" s="2">
        <v>155.49969999999999</v>
      </c>
    </row>
    <row r="10" spans="1:21" x14ac:dyDescent="0.25">
      <c r="A10" s="2"/>
      <c r="B10" s="2">
        <v>8</v>
      </c>
      <c r="C10" s="2">
        <v>25.002199999999998</v>
      </c>
      <c r="D10" s="2">
        <v>-0.3024</v>
      </c>
      <c r="E10" s="2">
        <v>183.49959999999999</v>
      </c>
      <c r="G10" s="2">
        <v>8</v>
      </c>
      <c r="H10" s="2">
        <v>-24.995999999999999</v>
      </c>
      <c r="I10" s="2">
        <v>-0.30620000000000003</v>
      </c>
      <c r="J10" s="2">
        <v>183.49979999999999</v>
      </c>
    </row>
    <row r="11" spans="1:21" x14ac:dyDescent="0.25">
      <c r="A11" s="2"/>
      <c r="B11" s="2">
        <v>9</v>
      </c>
      <c r="C11" s="2">
        <v>25.000599999999999</v>
      </c>
      <c r="D11" s="2">
        <v>-0.31580000000000003</v>
      </c>
      <c r="E11" s="2">
        <v>211.50120000000001</v>
      </c>
      <c r="G11" s="2">
        <v>9</v>
      </c>
      <c r="H11" s="2">
        <v>-24.996300000000002</v>
      </c>
      <c r="I11" s="2">
        <v>-0.31759999999999999</v>
      </c>
      <c r="J11" s="2">
        <v>211.50059999999999</v>
      </c>
    </row>
    <row r="12" spans="1:21" x14ac:dyDescent="0.25">
      <c r="A12" s="2"/>
      <c r="B12" s="2">
        <v>10</v>
      </c>
      <c r="C12" s="2">
        <v>25.0014</v>
      </c>
      <c r="D12" s="2">
        <v>-0.3095</v>
      </c>
      <c r="E12" s="2">
        <v>239.49799999999999</v>
      </c>
      <c r="G12" s="2">
        <v>10</v>
      </c>
      <c r="H12" s="2">
        <v>-24.997299999999999</v>
      </c>
      <c r="I12" s="2">
        <v>-0.31540000000000001</v>
      </c>
      <c r="J12" s="2">
        <v>239.4999</v>
      </c>
    </row>
    <row r="13" spans="1:21" x14ac:dyDescent="0.25">
      <c r="A13" s="2"/>
      <c r="B13" s="2">
        <v>11</v>
      </c>
      <c r="C13" s="2">
        <v>25.0001</v>
      </c>
      <c r="D13" s="2">
        <v>-0.30099999999999999</v>
      </c>
      <c r="E13" s="2">
        <v>267.49810000000002</v>
      </c>
      <c r="G13" s="2">
        <v>11</v>
      </c>
      <c r="H13" s="2">
        <v>-24.997699999999998</v>
      </c>
      <c r="I13" s="2">
        <v>-0.3286</v>
      </c>
      <c r="J13" s="2">
        <v>267.50020000000001</v>
      </c>
    </row>
    <row r="14" spans="1:21" x14ac:dyDescent="0.25">
      <c r="A14" s="2"/>
      <c r="B14" s="2">
        <v>12</v>
      </c>
      <c r="C14" s="2">
        <v>24.999300000000002</v>
      </c>
      <c r="D14" s="2">
        <v>-0.3286</v>
      </c>
      <c r="E14" s="2">
        <v>295.4984</v>
      </c>
      <c r="G14" s="2">
        <v>12</v>
      </c>
      <c r="H14" s="2">
        <v>-24.996500000000001</v>
      </c>
      <c r="I14" s="2">
        <v>-0.33160000000000001</v>
      </c>
      <c r="J14" s="2">
        <v>295.49939999999998</v>
      </c>
    </row>
    <row r="15" spans="1:21" x14ac:dyDescent="0.25">
      <c r="A15" s="2"/>
      <c r="B15" s="2">
        <v>13</v>
      </c>
      <c r="C15" s="2">
        <v>24.999600000000001</v>
      </c>
      <c r="D15" s="2">
        <v>-0.32040000000000002</v>
      </c>
      <c r="E15" s="2">
        <v>323.50229999999999</v>
      </c>
      <c r="G15" s="2">
        <v>13</v>
      </c>
      <c r="H15" s="2">
        <v>-24.9984</v>
      </c>
      <c r="I15" s="2">
        <v>-0.32200000000000001</v>
      </c>
      <c r="J15" s="2">
        <v>323.49880000000002</v>
      </c>
    </row>
    <row r="16" spans="1:21" x14ac:dyDescent="0.25">
      <c r="A16" s="2"/>
      <c r="B16" s="2">
        <v>14</v>
      </c>
      <c r="C16" s="2">
        <v>24.999600000000001</v>
      </c>
      <c r="D16" s="2">
        <v>-0.28799999999999998</v>
      </c>
      <c r="E16" s="2">
        <v>351.49860000000001</v>
      </c>
      <c r="G16" s="2">
        <v>14</v>
      </c>
      <c r="H16" s="2">
        <v>-24.998899999999999</v>
      </c>
      <c r="I16" s="2">
        <v>-0.30480000000000002</v>
      </c>
      <c r="J16" s="2">
        <v>351.5</v>
      </c>
    </row>
    <row r="17" spans="1:10" x14ac:dyDescent="0.25">
      <c r="A17" s="2"/>
      <c r="B17" s="2">
        <v>15</v>
      </c>
      <c r="C17" s="2">
        <v>24.999600000000001</v>
      </c>
      <c r="D17" s="2">
        <v>-0.30609999999999998</v>
      </c>
      <c r="E17" s="2">
        <v>379.5025</v>
      </c>
      <c r="G17" s="2">
        <v>15</v>
      </c>
      <c r="H17" s="2">
        <v>-24.998100000000001</v>
      </c>
      <c r="I17" s="2">
        <v>-0.30919999999999997</v>
      </c>
      <c r="J17" s="2">
        <v>379.50020000000001</v>
      </c>
    </row>
    <row r="18" spans="1:10" x14ac:dyDescent="0.25">
      <c r="A18" s="2"/>
      <c r="B18" s="2">
        <v>16</v>
      </c>
      <c r="C18" s="2">
        <v>24.999199999999998</v>
      </c>
      <c r="D18" s="2">
        <v>-0.28110000000000002</v>
      </c>
      <c r="E18" s="2">
        <v>407.49779999999998</v>
      </c>
      <c r="G18" s="2">
        <v>16</v>
      </c>
      <c r="H18" s="2">
        <v>-24.999400000000001</v>
      </c>
      <c r="I18" s="2">
        <v>-0.30430000000000001</v>
      </c>
      <c r="J18" s="2">
        <v>407.50080000000003</v>
      </c>
    </row>
    <row r="19" spans="1:10" x14ac:dyDescent="0.25">
      <c r="A19" s="2"/>
      <c r="B19" s="2">
        <v>17</v>
      </c>
      <c r="C19" s="2">
        <v>24.998100000000001</v>
      </c>
      <c r="D19" s="2">
        <v>-0.30659999999999998</v>
      </c>
      <c r="E19" s="2">
        <v>435.4991</v>
      </c>
      <c r="G19" s="2">
        <v>17</v>
      </c>
      <c r="H19" s="2">
        <v>-25.0001</v>
      </c>
      <c r="I19" s="2">
        <v>-0.317</v>
      </c>
      <c r="J19" s="2">
        <v>435.50020000000001</v>
      </c>
    </row>
    <row r="20" spans="1:10" x14ac:dyDescent="0.25">
      <c r="A20" s="2"/>
      <c r="B20" s="2">
        <v>18</v>
      </c>
      <c r="C20" s="2">
        <v>24.997399999999999</v>
      </c>
      <c r="D20" s="2">
        <v>-0.31369999999999998</v>
      </c>
      <c r="E20" s="2">
        <v>463.49720000000002</v>
      </c>
      <c r="G20" s="2">
        <v>18</v>
      </c>
      <c r="H20" s="2">
        <v>-25.000299999999999</v>
      </c>
      <c r="I20" s="2">
        <v>-0.32650000000000001</v>
      </c>
      <c r="J20" s="2">
        <v>463.49979999999999</v>
      </c>
    </row>
    <row r="21" spans="1:10" x14ac:dyDescent="0.25">
      <c r="A21" s="2"/>
      <c r="B21" s="2">
        <v>19</v>
      </c>
      <c r="C21" s="2">
        <v>24.997399999999999</v>
      </c>
      <c r="D21" s="2">
        <v>-0.30370000000000003</v>
      </c>
      <c r="E21" s="2">
        <v>491.49930000000001</v>
      </c>
      <c r="G21" s="2">
        <v>19</v>
      </c>
      <c r="H21" s="2">
        <v>-24.9999</v>
      </c>
      <c r="I21" s="2">
        <v>-0.30270000000000002</v>
      </c>
      <c r="J21" s="2">
        <v>491.50049999999999</v>
      </c>
    </row>
    <row r="22" spans="1:10" x14ac:dyDescent="0.25">
      <c r="A22" s="2"/>
      <c r="B22" s="2">
        <v>20</v>
      </c>
      <c r="C22" s="2">
        <v>24.9971</v>
      </c>
      <c r="D22" s="2">
        <v>-0.30309999999999998</v>
      </c>
      <c r="E22" s="2">
        <v>519.50329999999997</v>
      </c>
      <c r="G22" s="2">
        <v>20</v>
      </c>
      <c r="H22" s="2">
        <v>-25</v>
      </c>
      <c r="I22" s="2">
        <v>-0.2863</v>
      </c>
      <c r="J22" s="2">
        <v>519.49980000000005</v>
      </c>
    </row>
    <row r="23" spans="1:10" x14ac:dyDescent="0.25">
      <c r="A23" s="2"/>
      <c r="B23" s="2">
        <v>21</v>
      </c>
      <c r="C23" s="2">
        <v>24.996500000000001</v>
      </c>
      <c r="D23" s="2">
        <v>-0.307</v>
      </c>
      <c r="E23" s="2">
        <v>547.5</v>
      </c>
      <c r="G23" s="2">
        <v>21</v>
      </c>
      <c r="H23" s="2">
        <v>-25.001100000000001</v>
      </c>
      <c r="I23" s="2">
        <v>-0.31719999999999998</v>
      </c>
      <c r="J23" s="2">
        <v>547.50019999999995</v>
      </c>
    </row>
    <row r="24" spans="1:10" x14ac:dyDescent="0.25">
      <c r="A24" s="2"/>
      <c r="B24" s="2">
        <v>22</v>
      </c>
      <c r="C24" s="2">
        <v>24.9955</v>
      </c>
      <c r="D24" s="2">
        <v>-0.29360000000000003</v>
      </c>
      <c r="E24" s="2">
        <v>575.5</v>
      </c>
      <c r="G24" s="2">
        <v>22</v>
      </c>
      <c r="H24" s="2">
        <v>-25.001200000000001</v>
      </c>
      <c r="I24" s="2">
        <v>-0.30480000000000002</v>
      </c>
      <c r="J24" s="2">
        <v>575.49950000000001</v>
      </c>
    </row>
    <row r="25" spans="1:10" x14ac:dyDescent="0.25">
      <c r="A25" s="2"/>
      <c r="B25" s="2">
        <v>23</v>
      </c>
      <c r="C25" s="2">
        <v>24.995999999999999</v>
      </c>
      <c r="D25" s="2">
        <v>-0.29249999999999998</v>
      </c>
      <c r="E25" s="2">
        <v>603.50160000000005</v>
      </c>
      <c r="G25" s="2">
        <v>23</v>
      </c>
      <c r="H25" s="2">
        <v>-25.000800000000002</v>
      </c>
      <c r="I25" s="2">
        <v>-0.29509999999999997</v>
      </c>
      <c r="J25" s="2">
        <v>603.49929999999995</v>
      </c>
    </row>
    <row r="26" spans="1:10" x14ac:dyDescent="0.25">
      <c r="A26" s="2"/>
      <c r="B26" s="2">
        <v>24</v>
      </c>
      <c r="C26" s="2">
        <v>24.995200000000001</v>
      </c>
      <c r="D26" s="2">
        <v>-0.3044</v>
      </c>
      <c r="E26" s="2">
        <v>631.49860000000001</v>
      </c>
      <c r="G26" s="2">
        <v>24</v>
      </c>
      <c r="H26" s="2">
        <v>-25.001200000000001</v>
      </c>
      <c r="I26" s="2">
        <v>-0.30470000000000003</v>
      </c>
      <c r="J26" s="2">
        <v>631.49980000000005</v>
      </c>
    </row>
    <row r="27" spans="1:10" x14ac:dyDescent="0.25">
      <c r="A27" s="2"/>
      <c r="B27" s="2">
        <v>25</v>
      </c>
      <c r="C27" s="2">
        <v>24.994199999999999</v>
      </c>
      <c r="D27" s="2">
        <v>-0.30359999999999998</v>
      </c>
      <c r="E27" s="2">
        <v>659.49839999999995</v>
      </c>
      <c r="G27" s="2">
        <v>25</v>
      </c>
      <c r="H27" s="2">
        <v>-25.002700000000001</v>
      </c>
      <c r="I27" s="2">
        <v>-0.30759999999999998</v>
      </c>
      <c r="J27" s="2">
        <v>659.50030000000004</v>
      </c>
    </row>
    <row r="28" spans="1:10" x14ac:dyDescent="0.25">
      <c r="A28" s="2"/>
      <c r="B28" s="2">
        <v>26</v>
      </c>
      <c r="C28" s="2">
        <v>24.994599999999998</v>
      </c>
      <c r="D28" s="2">
        <v>-0.29289999999999999</v>
      </c>
      <c r="E28" s="2">
        <v>687.49929999999995</v>
      </c>
      <c r="G28" s="2">
        <v>26</v>
      </c>
      <c r="H28" s="2">
        <v>-25.002300000000002</v>
      </c>
      <c r="I28" s="2">
        <v>-0.31530000000000002</v>
      </c>
      <c r="J28" s="2">
        <v>687.50049999999999</v>
      </c>
    </row>
    <row r="29" spans="1:10" x14ac:dyDescent="0.25">
      <c r="A29" s="2"/>
      <c r="B29" s="2">
        <v>27</v>
      </c>
      <c r="C29" s="2">
        <v>24.993500000000001</v>
      </c>
      <c r="D29" s="2">
        <v>-0.29380000000000001</v>
      </c>
      <c r="E29" s="2">
        <v>715.5009</v>
      </c>
      <c r="G29" s="2">
        <v>27</v>
      </c>
      <c r="H29" s="2">
        <v>-25.0032</v>
      </c>
      <c r="I29" s="2">
        <v>-0.29249999999999998</v>
      </c>
      <c r="J29" s="2">
        <v>715.49950000000001</v>
      </c>
    </row>
    <row r="30" spans="1:10" x14ac:dyDescent="0.25">
      <c r="A30" s="2"/>
      <c r="B30" s="2">
        <v>28</v>
      </c>
      <c r="C30" s="2">
        <v>24.993500000000001</v>
      </c>
      <c r="D30" s="2">
        <v>-0.31080000000000002</v>
      </c>
      <c r="E30" s="2">
        <v>743.4991</v>
      </c>
      <c r="G30" s="2">
        <v>28</v>
      </c>
      <c r="H30" s="2">
        <v>-25.0031</v>
      </c>
      <c r="I30" s="2">
        <v>-0.29499999999999998</v>
      </c>
      <c r="J30" s="2">
        <v>743.50030000000004</v>
      </c>
    </row>
    <row r="31" spans="1:10" x14ac:dyDescent="0.25">
      <c r="A31" s="2"/>
      <c r="B31" s="2">
        <v>29</v>
      </c>
      <c r="C31" s="2">
        <v>24.993099999999998</v>
      </c>
      <c r="D31" s="2">
        <v>-0.2999</v>
      </c>
      <c r="E31" s="2">
        <v>771.49929999999995</v>
      </c>
      <c r="G31" s="2">
        <v>29</v>
      </c>
      <c r="H31" s="2">
        <v>-25.0032</v>
      </c>
      <c r="I31" s="2">
        <v>-0.29930000000000001</v>
      </c>
      <c r="J31" s="2">
        <v>771.49990000000003</v>
      </c>
    </row>
    <row r="32" spans="1:10" x14ac:dyDescent="0.25">
      <c r="A32" s="2"/>
      <c r="B32" s="2">
        <v>30</v>
      </c>
      <c r="C32" s="2">
        <v>24.992699999999999</v>
      </c>
      <c r="D32" s="2">
        <v>-0.3049</v>
      </c>
      <c r="E32" s="2">
        <v>799.49810000000002</v>
      </c>
      <c r="G32" s="2">
        <v>30</v>
      </c>
      <c r="H32" s="2">
        <v>-25.004100000000001</v>
      </c>
      <c r="I32" s="2">
        <v>-0.30890000000000001</v>
      </c>
      <c r="J32" s="2">
        <v>799.49950000000001</v>
      </c>
    </row>
    <row r="33" spans="1:10" x14ac:dyDescent="0.25">
      <c r="A33" s="2"/>
      <c r="B33" s="2">
        <v>31</v>
      </c>
      <c r="C33" s="2">
        <v>24.991399999999999</v>
      </c>
      <c r="D33" s="2">
        <v>-0.30580000000000002</v>
      </c>
      <c r="E33" s="2">
        <v>827.49879999999996</v>
      </c>
      <c r="G33" s="2">
        <v>31</v>
      </c>
      <c r="H33" s="2">
        <v>-25.003900000000002</v>
      </c>
      <c r="I33" s="2">
        <v>-0.31130000000000002</v>
      </c>
      <c r="J33" s="2">
        <v>827.49929999999995</v>
      </c>
    </row>
    <row r="34" spans="1:10" x14ac:dyDescent="0.25">
      <c r="A34" s="2"/>
      <c r="B34" s="2">
        <v>32</v>
      </c>
      <c r="C34" s="2">
        <v>24.991700000000002</v>
      </c>
      <c r="D34" s="2">
        <v>-0.3125</v>
      </c>
      <c r="E34" s="2">
        <v>855.4982</v>
      </c>
      <c r="G34" s="2">
        <v>32</v>
      </c>
      <c r="H34" s="2">
        <v>-25.004899999999999</v>
      </c>
      <c r="I34" s="2">
        <v>-0.3201</v>
      </c>
      <c r="J34" s="2">
        <v>855.49950000000001</v>
      </c>
    </row>
    <row r="35" spans="1:10" x14ac:dyDescent="0.25">
      <c r="A35" s="2"/>
      <c r="B35" s="2">
        <v>33</v>
      </c>
      <c r="C35" s="2">
        <v>24.991900000000001</v>
      </c>
      <c r="D35" s="2">
        <v>-0.30719999999999997</v>
      </c>
      <c r="E35" s="2">
        <v>883.50210000000004</v>
      </c>
      <c r="G35" s="2">
        <v>33</v>
      </c>
      <c r="H35" s="2">
        <v>-25.005099999999999</v>
      </c>
      <c r="I35" s="2">
        <v>-0.31130000000000002</v>
      </c>
      <c r="J35" s="2">
        <v>883.49950000000001</v>
      </c>
    </row>
    <row r="36" spans="1:10" x14ac:dyDescent="0.25">
      <c r="A36" s="2"/>
      <c r="B36" s="2">
        <v>34</v>
      </c>
      <c r="C36" s="2">
        <v>24.991299999999999</v>
      </c>
      <c r="D36" s="2">
        <v>-0.30059999999999998</v>
      </c>
      <c r="E36" s="2">
        <v>911.50109999999995</v>
      </c>
      <c r="G36" s="2">
        <v>34</v>
      </c>
      <c r="H36" s="2">
        <v>-25.006599999999999</v>
      </c>
      <c r="I36" s="2">
        <v>-0.31259999999999999</v>
      </c>
      <c r="J36" s="2">
        <v>911.5</v>
      </c>
    </row>
    <row r="37" spans="1:10" x14ac:dyDescent="0.25">
      <c r="A37" s="2"/>
      <c r="B37" s="2">
        <v>35</v>
      </c>
      <c r="C37" s="2">
        <v>24.990500000000001</v>
      </c>
      <c r="D37" s="2">
        <v>-0.31890000000000002</v>
      </c>
      <c r="E37" s="2">
        <v>939.50220000000002</v>
      </c>
      <c r="G37" s="2">
        <v>35</v>
      </c>
      <c r="H37" s="2">
        <v>-25.0078</v>
      </c>
      <c r="I37" s="2">
        <v>-0.32840000000000003</v>
      </c>
      <c r="J37" s="2">
        <v>939.49800000000005</v>
      </c>
    </row>
    <row r="38" spans="1:10" x14ac:dyDescent="0.25">
      <c r="A38" s="2"/>
      <c r="B38" s="2">
        <v>36</v>
      </c>
      <c r="C38" s="2">
        <v>24.9908</v>
      </c>
      <c r="D38" s="2">
        <v>-0.30220000000000002</v>
      </c>
      <c r="E38" s="2">
        <v>967.49839999999995</v>
      </c>
      <c r="G38" s="2">
        <v>36</v>
      </c>
      <c r="H38" s="2">
        <v>-25.006</v>
      </c>
      <c r="I38" s="2">
        <v>-0.315</v>
      </c>
      <c r="J38" s="2">
        <v>967.49980000000005</v>
      </c>
    </row>
    <row r="39" spans="1:10" x14ac:dyDescent="0.25">
      <c r="A39" s="2"/>
      <c r="B39" s="2">
        <v>37</v>
      </c>
      <c r="C39" s="2">
        <v>24.989899999999999</v>
      </c>
      <c r="D39" s="2">
        <v>-0.307</v>
      </c>
      <c r="E39" s="2">
        <v>995.49879999999996</v>
      </c>
      <c r="G39" s="2">
        <v>37</v>
      </c>
      <c r="H39" s="2">
        <v>-25.007100000000001</v>
      </c>
      <c r="I39" s="2">
        <v>-0.33329999999999999</v>
      </c>
      <c r="J39" s="2">
        <v>995.49990000000003</v>
      </c>
    </row>
    <row r="40" spans="1:10" x14ac:dyDescent="0.25">
      <c r="A40" s="2"/>
      <c r="B40" s="2">
        <v>38</v>
      </c>
      <c r="C40" s="2">
        <v>24.989000000000001</v>
      </c>
      <c r="D40" s="2">
        <v>-0.30130000000000001</v>
      </c>
      <c r="E40" s="2">
        <v>1023.4979</v>
      </c>
      <c r="G40" s="2">
        <v>38</v>
      </c>
      <c r="H40" s="2">
        <v>-25.006599999999999</v>
      </c>
      <c r="I40" s="2">
        <v>-0.315</v>
      </c>
      <c r="J40" s="2">
        <v>1023.499</v>
      </c>
    </row>
    <row r="41" spans="1:10" x14ac:dyDescent="0.25">
      <c r="A41" s="2"/>
      <c r="B41" s="2">
        <v>39</v>
      </c>
      <c r="C41" s="2">
        <v>24.989000000000001</v>
      </c>
      <c r="D41" s="2">
        <v>-0.28349999999999997</v>
      </c>
      <c r="E41" s="2">
        <v>1051.4996000000001</v>
      </c>
      <c r="G41" s="2">
        <v>39</v>
      </c>
      <c r="H41" s="2">
        <v>-25.008500000000002</v>
      </c>
      <c r="I41" s="2">
        <v>-0.28999999999999998</v>
      </c>
      <c r="J41" s="2">
        <v>1051.4992999999999</v>
      </c>
    </row>
    <row r="42" spans="1:10" x14ac:dyDescent="0.25">
      <c r="A42" s="2"/>
      <c r="B42" s="2">
        <v>40</v>
      </c>
      <c r="C42" s="2">
        <v>24.988299999999999</v>
      </c>
      <c r="D42" s="2">
        <v>-0.29070000000000001</v>
      </c>
      <c r="E42" s="2">
        <v>1079.4974</v>
      </c>
      <c r="G42" s="2">
        <v>40</v>
      </c>
      <c r="H42" s="2">
        <v>-25.007999999999999</v>
      </c>
      <c r="I42" s="2">
        <v>-0.2989</v>
      </c>
      <c r="J42" s="2">
        <v>1079.4993999999999</v>
      </c>
    </row>
    <row r="43" spans="1:10" x14ac:dyDescent="0.25">
      <c r="A43" s="2"/>
      <c r="B43" s="2">
        <v>41</v>
      </c>
      <c r="C43" s="2">
        <v>24.988800000000001</v>
      </c>
      <c r="D43" s="2">
        <v>-0.31209999999999999</v>
      </c>
      <c r="E43" s="2">
        <v>1107.4981</v>
      </c>
      <c r="G43" s="2">
        <v>41</v>
      </c>
      <c r="H43" s="2">
        <v>-25.0077</v>
      </c>
      <c r="I43" s="2">
        <v>-0.31840000000000002</v>
      </c>
      <c r="J43" s="2">
        <v>1107.4997000000001</v>
      </c>
    </row>
    <row r="44" spans="1:10" x14ac:dyDescent="0.25">
      <c r="A44" s="2"/>
      <c r="B44" s="2">
        <v>42</v>
      </c>
      <c r="C44" s="2">
        <v>24.986799999999999</v>
      </c>
      <c r="D44" s="2">
        <v>-0.27989999999999998</v>
      </c>
      <c r="E44" s="2">
        <v>1135.4996000000001</v>
      </c>
      <c r="G44" s="2">
        <v>42</v>
      </c>
      <c r="H44" s="2">
        <v>-25.008800000000001</v>
      </c>
      <c r="I44" s="2">
        <v>-0.29480000000000001</v>
      </c>
      <c r="J44" s="2">
        <v>1135.4992999999999</v>
      </c>
    </row>
    <row r="45" spans="1:10" x14ac:dyDescent="0.25">
      <c r="A45" s="2"/>
      <c r="B45" s="2">
        <v>43</v>
      </c>
      <c r="C45" s="2">
        <v>24.9876</v>
      </c>
      <c r="D45" s="2">
        <v>-0.28610000000000002</v>
      </c>
      <c r="E45" s="2">
        <v>1163.501</v>
      </c>
      <c r="G45" s="2">
        <v>43</v>
      </c>
      <c r="H45" s="2">
        <v>-25.008600000000001</v>
      </c>
      <c r="I45" s="2">
        <v>-0.30380000000000001</v>
      </c>
      <c r="J45" s="2">
        <v>1163.5007000000001</v>
      </c>
    </row>
    <row r="46" spans="1:10" x14ac:dyDescent="0.25">
      <c r="A46" s="2"/>
      <c r="B46" s="2">
        <v>44</v>
      </c>
      <c r="C46" s="2">
        <v>24.9864</v>
      </c>
      <c r="D46" s="2">
        <v>-0.28770000000000001</v>
      </c>
      <c r="E46" s="2">
        <v>1191.4984999999999</v>
      </c>
      <c r="G46" s="2">
        <v>44</v>
      </c>
      <c r="H46" s="2">
        <v>-25.01</v>
      </c>
      <c r="I46" s="2">
        <v>-0.3513</v>
      </c>
      <c r="J46" s="2">
        <v>1191.4999</v>
      </c>
    </row>
    <row r="47" spans="1:10" x14ac:dyDescent="0.25">
      <c r="A47" s="2"/>
      <c r="B47" s="2">
        <v>45</v>
      </c>
      <c r="C47" s="2">
        <v>24.9861</v>
      </c>
      <c r="D47" s="2">
        <v>-0.30370000000000003</v>
      </c>
      <c r="E47" s="2">
        <v>1219.5003999999999</v>
      </c>
      <c r="G47" s="2">
        <v>45</v>
      </c>
      <c r="H47" s="2">
        <v>-25.011199999999999</v>
      </c>
      <c r="I47" s="2">
        <v>-0.30959999999999999</v>
      </c>
      <c r="J47" s="2">
        <v>1219.5001</v>
      </c>
    </row>
    <row r="48" spans="1:10" x14ac:dyDescent="0.25">
      <c r="A48" s="2"/>
      <c r="B48" s="2">
        <v>46</v>
      </c>
      <c r="C48" s="2">
        <v>24.986699999999999</v>
      </c>
      <c r="D48" s="2">
        <v>-0.3246</v>
      </c>
      <c r="E48" s="2">
        <v>1247.5012999999999</v>
      </c>
      <c r="G48" s="2">
        <v>46</v>
      </c>
      <c r="H48" s="2">
        <v>-25.0108</v>
      </c>
      <c r="I48" s="2">
        <v>-0.27860000000000001</v>
      </c>
      <c r="J48" s="2">
        <v>1247.4992999999999</v>
      </c>
    </row>
    <row r="49" spans="1:10" x14ac:dyDescent="0.25">
      <c r="A49" s="2"/>
      <c r="B49" s="2">
        <v>47</v>
      </c>
      <c r="C49" s="2">
        <v>24.985700000000001</v>
      </c>
      <c r="D49" s="2">
        <v>-0.29930000000000001</v>
      </c>
      <c r="E49" s="2">
        <v>1275.5024000000001</v>
      </c>
      <c r="G49" s="2">
        <v>47</v>
      </c>
      <c r="H49" s="2">
        <v>-25.010300000000001</v>
      </c>
      <c r="I49" s="2">
        <v>-0.30869999999999997</v>
      </c>
      <c r="J49" s="2">
        <v>1275.5005000000001</v>
      </c>
    </row>
    <row r="50" spans="1:10" x14ac:dyDescent="0.25">
      <c r="A50" s="2"/>
      <c r="B50" s="2">
        <v>48</v>
      </c>
      <c r="C50" s="2">
        <v>24.9848</v>
      </c>
      <c r="D50" s="2">
        <v>-0.28299999999999997</v>
      </c>
      <c r="E50" s="2">
        <v>1303.4982</v>
      </c>
      <c r="G50" s="2">
        <v>48</v>
      </c>
      <c r="H50" s="2">
        <v>-25.010999999999999</v>
      </c>
      <c r="I50" s="2">
        <v>-0.30330000000000001</v>
      </c>
      <c r="J50" s="2">
        <v>1303.4993999999999</v>
      </c>
    </row>
    <row r="51" spans="1:10" x14ac:dyDescent="0.25">
      <c r="A51" s="2"/>
      <c r="B51" s="2">
        <v>49</v>
      </c>
      <c r="C51" s="2">
        <v>24.983899999999998</v>
      </c>
      <c r="D51" s="2">
        <v>-0.30149999999999999</v>
      </c>
      <c r="E51" s="2">
        <v>1331.4983999999999</v>
      </c>
      <c r="G51" s="2">
        <v>49</v>
      </c>
      <c r="H51" s="2">
        <v>-25.013000000000002</v>
      </c>
      <c r="I51" s="2">
        <v>-0.2883</v>
      </c>
      <c r="J51" s="2">
        <v>1331.5001999999999</v>
      </c>
    </row>
    <row r="52" spans="1:10" x14ac:dyDescent="0.25">
      <c r="A52" s="2"/>
      <c r="B52" s="2">
        <v>50</v>
      </c>
      <c r="C52" s="2">
        <v>24.9848</v>
      </c>
      <c r="D52" s="2">
        <v>-0.28079999999999999</v>
      </c>
      <c r="E52" s="2">
        <v>1359.4982</v>
      </c>
      <c r="G52" s="2">
        <v>50</v>
      </c>
      <c r="H52" s="2">
        <v>-25.012</v>
      </c>
      <c r="I52" s="2">
        <v>-0.28179999999999999</v>
      </c>
      <c r="J52" s="2">
        <v>1359.4993999999999</v>
      </c>
    </row>
    <row r="53" spans="1:10" x14ac:dyDescent="0.25">
      <c r="A53" s="2"/>
      <c r="B53" s="2">
        <v>51</v>
      </c>
      <c r="C53" s="2">
        <v>24.9846</v>
      </c>
      <c r="D53" s="2">
        <v>-0.28520000000000001</v>
      </c>
      <c r="E53" s="2">
        <v>1387.4992</v>
      </c>
      <c r="G53" s="2">
        <v>51</v>
      </c>
      <c r="H53" s="2">
        <v>-25.012899999999998</v>
      </c>
      <c r="I53" s="2">
        <v>-0.28270000000000001</v>
      </c>
      <c r="J53" s="2">
        <v>1387.5</v>
      </c>
    </row>
    <row r="54" spans="1:10" x14ac:dyDescent="0.25">
      <c r="A54" s="2"/>
      <c r="B54" s="2">
        <v>52</v>
      </c>
      <c r="C54" s="2">
        <v>24.9831</v>
      </c>
      <c r="D54" s="2">
        <v>-0.28589999999999999</v>
      </c>
      <c r="E54" s="2">
        <v>1415.5001</v>
      </c>
      <c r="G54" s="2">
        <v>52</v>
      </c>
      <c r="H54" s="2">
        <v>-25.0136</v>
      </c>
      <c r="I54" s="2">
        <v>-0.2873</v>
      </c>
      <c r="J54" s="2">
        <v>1415.4998000000001</v>
      </c>
    </row>
    <row r="55" spans="1:10" x14ac:dyDescent="0.25">
      <c r="A55" s="2"/>
      <c r="B55" s="2">
        <v>53</v>
      </c>
      <c r="C55" s="2">
        <v>24.983899999999998</v>
      </c>
      <c r="D55" s="2">
        <v>-0.29530000000000001</v>
      </c>
      <c r="E55" s="2">
        <v>1443.5029</v>
      </c>
      <c r="G55" s="2">
        <v>53</v>
      </c>
      <c r="H55" s="2">
        <v>-25.014099999999999</v>
      </c>
      <c r="I55" s="2">
        <v>-0.29799999999999999</v>
      </c>
      <c r="J55" s="2">
        <v>1443.4998000000001</v>
      </c>
    </row>
    <row r="56" spans="1:10" x14ac:dyDescent="0.25">
      <c r="A56" s="2"/>
      <c r="B56" s="2">
        <v>54</v>
      </c>
      <c r="C56" s="2">
        <v>24.982600000000001</v>
      </c>
      <c r="D56" s="2">
        <v>-0.29659999999999997</v>
      </c>
      <c r="E56" s="2">
        <v>1471.498</v>
      </c>
      <c r="G56" s="2">
        <v>54</v>
      </c>
      <c r="H56" s="2">
        <v>-25.0139</v>
      </c>
      <c r="I56" s="2">
        <v>-0.30309999999999998</v>
      </c>
      <c r="J56" s="2">
        <v>1471.4998000000001</v>
      </c>
    </row>
    <row r="57" spans="1:10" x14ac:dyDescent="0.25">
      <c r="A57" s="2"/>
      <c r="B57" s="2">
        <v>55</v>
      </c>
      <c r="C57" s="2">
        <v>24.9834</v>
      </c>
      <c r="D57" s="2">
        <v>-0.30249999999999999</v>
      </c>
      <c r="E57" s="2">
        <v>1499.5019</v>
      </c>
      <c r="G57" s="2">
        <v>55</v>
      </c>
      <c r="H57" s="2">
        <v>-25.013999999999999</v>
      </c>
      <c r="I57" s="2">
        <v>-0.29360000000000003</v>
      </c>
      <c r="J57" s="2">
        <v>1499.5</v>
      </c>
    </row>
    <row r="58" spans="1:10" x14ac:dyDescent="0.25">
      <c r="A58" s="2"/>
      <c r="B58" s="2">
        <v>56</v>
      </c>
      <c r="C58" s="2">
        <v>24.982600000000001</v>
      </c>
      <c r="D58" s="2">
        <v>-0.30209999999999998</v>
      </c>
      <c r="E58" s="2">
        <v>1527.5028</v>
      </c>
      <c r="G58" s="2">
        <v>56</v>
      </c>
      <c r="H58" s="2">
        <v>-25.015699999999999</v>
      </c>
      <c r="I58" s="2">
        <v>-0.30359999999999998</v>
      </c>
      <c r="J58" s="2">
        <v>1527.5001</v>
      </c>
    </row>
    <row r="59" spans="1:10" x14ac:dyDescent="0.25">
      <c r="A59" s="2"/>
      <c r="B59" s="2">
        <v>57</v>
      </c>
      <c r="C59" s="2">
        <v>24.981300000000001</v>
      </c>
      <c r="D59" s="2">
        <v>-0.28349999999999997</v>
      </c>
      <c r="E59" s="2">
        <v>1555.5001999999999</v>
      </c>
      <c r="G59" s="2">
        <v>57</v>
      </c>
      <c r="H59" s="2">
        <v>-25.0153</v>
      </c>
      <c r="I59" s="2">
        <v>-0.2979</v>
      </c>
      <c r="J59" s="2">
        <v>1555.4993999999999</v>
      </c>
    </row>
    <row r="60" spans="1:10" x14ac:dyDescent="0.25">
      <c r="A60" s="2"/>
      <c r="B60" s="2">
        <v>58</v>
      </c>
      <c r="C60" s="2">
        <v>24.9819</v>
      </c>
      <c r="D60" s="2">
        <v>-0.34699999999999998</v>
      </c>
      <c r="E60" s="2">
        <v>1583.4965</v>
      </c>
      <c r="G60" s="2">
        <v>58</v>
      </c>
      <c r="H60" s="2">
        <v>-25.015799999999999</v>
      </c>
      <c r="I60" s="2">
        <v>-0.28199999999999997</v>
      </c>
      <c r="J60" s="2">
        <v>1583.4992</v>
      </c>
    </row>
    <row r="61" spans="1:10" x14ac:dyDescent="0.25">
      <c r="A61" s="2"/>
      <c r="B61" s="2">
        <v>59</v>
      </c>
      <c r="C61" s="2">
        <v>24.981000000000002</v>
      </c>
      <c r="D61" s="2">
        <v>-0.30299999999999999</v>
      </c>
      <c r="E61" s="2">
        <v>1611.498</v>
      </c>
      <c r="G61" s="2">
        <v>59</v>
      </c>
      <c r="H61" s="2">
        <v>-25.0168</v>
      </c>
      <c r="I61" s="2">
        <v>-0.2984</v>
      </c>
      <c r="J61" s="2">
        <v>1611.4992</v>
      </c>
    </row>
    <row r="62" spans="1:10" x14ac:dyDescent="0.25">
      <c r="A62" s="2"/>
      <c r="B62" s="2">
        <v>60</v>
      </c>
      <c r="C62" s="2">
        <v>24.9801</v>
      </c>
      <c r="D62" s="2">
        <v>-0.3201</v>
      </c>
      <c r="E62" s="2">
        <v>1639.5021999999999</v>
      </c>
      <c r="G62" s="2">
        <v>60</v>
      </c>
      <c r="H62" s="2">
        <v>-25.016999999999999</v>
      </c>
      <c r="I62" s="2">
        <v>-0.29959999999999998</v>
      </c>
      <c r="J62" s="2">
        <v>1639.4992999999999</v>
      </c>
    </row>
    <row r="63" spans="1:10" x14ac:dyDescent="0.25">
      <c r="A63" s="2"/>
      <c r="B63" s="2">
        <v>61</v>
      </c>
      <c r="C63" s="2">
        <v>24.980799999999999</v>
      </c>
      <c r="D63" s="2">
        <v>-0.30930000000000002</v>
      </c>
      <c r="E63" s="2">
        <v>1667.5029999999999</v>
      </c>
      <c r="G63" s="2">
        <v>61</v>
      </c>
      <c r="H63" s="2">
        <v>-25.017499999999998</v>
      </c>
      <c r="I63" s="2">
        <v>-0.30449999999999999</v>
      </c>
      <c r="J63" s="2">
        <v>1667.5003999999999</v>
      </c>
    </row>
    <row r="64" spans="1:10" x14ac:dyDescent="0.25">
      <c r="A64" s="2"/>
      <c r="B64" s="2">
        <v>62</v>
      </c>
      <c r="C64" s="2">
        <v>24.979800000000001</v>
      </c>
      <c r="D64" s="2">
        <v>-0.30420000000000003</v>
      </c>
      <c r="E64" s="2">
        <v>1695.498</v>
      </c>
      <c r="G64" s="2">
        <v>62</v>
      </c>
      <c r="H64" s="2">
        <v>-25.017399999999999</v>
      </c>
      <c r="I64" s="2">
        <v>-0.29559999999999997</v>
      </c>
      <c r="J64" s="2">
        <v>1695.4993999999999</v>
      </c>
    </row>
    <row r="65" spans="1:10" x14ac:dyDescent="0.25">
      <c r="A65" s="2"/>
      <c r="B65" s="2">
        <v>63</v>
      </c>
      <c r="C65" s="2">
        <v>24.978300000000001</v>
      </c>
      <c r="D65" s="2">
        <v>-0.29930000000000001</v>
      </c>
      <c r="E65" s="2">
        <v>1723.5006000000001</v>
      </c>
      <c r="G65" s="2">
        <v>63</v>
      </c>
      <c r="H65" s="2">
        <v>-25.0185</v>
      </c>
      <c r="I65" s="2">
        <v>-0.29980000000000001</v>
      </c>
      <c r="J65" s="2">
        <v>1723.4993999999999</v>
      </c>
    </row>
    <row r="66" spans="1:10" x14ac:dyDescent="0.25">
      <c r="A66" s="2"/>
      <c r="B66" s="2">
        <v>64</v>
      </c>
      <c r="C66" s="2">
        <v>24.978200000000001</v>
      </c>
      <c r="D66" s="2">
        <v>-0.30549999999999999</v>
      </c>
      <c r="E66" s="2">
        <v>1751.4988000000001</v>
      </c>
      <c r="G66" s="2">
        <v>64</v>
      </c>
      <c r="H66" s="2">
        <v>-25.0183</v>
      </c>
      <c r="I66" s="2">
        <v>-0.30359999999999998</v>
      </c>
      <c r="J66" s="2">
        <v>1751.4989</v>
      </c>
    </row>
    <row r="67" spans="1:10" x14ac:dyDescent="0.25">
      <c r="A67" s="2"/>
      <c r="B67" s="2">
        <v>65</v>
      </c>
      <c r="C67" s="2">
        <v>24.976700000000001</v>
      </c>
      <c r="D67" s="2">
        <v>-0.31819999999999998</v>
      </c>
      <c r="E67" s="2">
        <v>1779.4992</v>
      </c>
      <c r="G67" s="2">
        <v>65</v>
      </c>
      <c r="H67" s="2">
        <v>-25.019100000000002</v>
      </c>
      <c r="I67" s="2">
        <v>-0.31690000000000002</v>
      </c>
      <c r="J67" s="2">
        <v>1779.4996000000001</v>
      </c>
    </row>
    <row r="68" spans="1:10" x14ac:dyDescent="0.25">
      <c r="A68" s="2"/>
      <c r="B68" s="2">
        <v>66</v>
      </c>
      <c r="C68" s="2">
        <v>24.978300000000001</v>
      </c>
      <c r="D68" s="2">
        <v>-0.309</v>
      </c>
      <c r="E68" s="2">
        <v>1807.4988000000001</v>
      </c>
      <c r="G68" s="2">
        <v>66</v>
      </c>
      <c r="H68" s="2">
        <v>-25.0197</v>
      </c>
      <c r="I68" s="2">
        <v>-0.2974</v>
      </c>
      <c r="J68" s="2">
        <v>1807.4989</v>
      </c>
    </row>
    <row r="69" spans="1:10" x14ac:dyDescent="0.25">
      <c r="A69" s="2"/>
      <c r="B69" s="2">
        <v>67</v>
      </c>
      <c r="C69" s="2">
        <v>24.977599999999999</v>
      </c>
      <c r="D69" s="2">
        <v>-0.3049</v>
      </c>
      <c r="E69" s="2">
        <v>1835.5018</v>
      </c>
      <c r="G69" s="2">
        <v>67</v>
      </c>
      <c r="H69" s="2">
        <v>-25.019600000000001</v>
      </c>
      <c r="I69" s="2">
        <v>-0.29799999999999999</v>
      </c>
      <c r="J69" s="2">
        <v>1835.4991</v>
      </c>
    </row>
    <row r="70" spans="1:10" x14ac:dyDescent="0.25">
      <c r="A70" s="2"/>
      <c r="B70" s="2">
        <v>68</v>
      </c>
      <c r="C70" s="2">
        <v>24.9754</v>
      </c>
      <c r="D70" s="2">
        <v>-0.31669999999999998</v>
      </c>
      <c r="E70" s="2">
        <v>1863.4994999999999</v>
      </c>
      <c r="G70" s="2">
        <v>68</v>
      </c>
      <c r="H70" s="2">
        <v>-25.020900000000001</v>
      </c>
      <c r="I70" s="2">
        <v>-0.31390000000000001</v>
      </c>
      <c r="J70" s="2">
        <v>1863.499</v>
      </c>
    </row>
    <row r="71" spans="1:10" x14ac:dyDescent="0.25">
      <c r="A71" s="2"/>
      <c r="B71" s="2">
        <v>69</v>
      </c>
      <c r="C71" s="2">
        <v>24.977</v>
      </c>
      <c r="D71" s="2">
        <v>-0.30880000000000002</v>
      </c>
      <c r="E71" s="2">
        <v>1891.5015000000001</v>
      </c>
      <c r="G71" s="2">
        <v>69</v>
      </c>
      <c r="H71" s="2">
        <v>-25.020600000000002</v>
      </c>
      <c r="I71" s="2">
        <v>-0.29670000000000002</v>
      </c>
      <c r="J71" s="2">
        <v>1891.5001999999999</v>
      </c>
    </row>
    <row r="72" spans="1:10" x14ac:dyDescent="0.25">
      <c r="A72" s="2"/>
      <c r="B72" s="2">
        <v>70</v>
      </c>
      <c r="C72" s="2">
        <v>24.974799999999998</v>
      </c>
      <c r="D72" s="2">
        <v>-0.30430000000000001</v>
      </c>
      <c r="E72" s="2">
        <v>1919.4985999999999</v>
      </c>
      <c r="G72" s="2">
        <v>70</v>
      </c>
      <c r="H72" s="2">
        <v>-25.0214</v>
      </c>
      <c r="I72" s="2">
        <v>-0.29170000000000001</v>
      </c>
      <c r="J72" s="2">
        <v>1919.4997000000001</v>
      </c>
    </row>
    <row r="73" spans="1:10" x14ac:dyDescent="0.25">
      <c r="A73" s="2"/>
      <c r="B73" s="2">
        <v>71</v>
      </c>
      <c r="C73" s="2">
        <v>24.976600000000001</v>
      </c>
      <c r="D73" s="2">
        <v>-0.29649999999999999</v>
      </c>
      <c r="E73" s="2">
        <v>1947.5011</v>
      </c>
      <c r="G73" s="2">
        <v>71</v>
      </c>
      <c r="H73" s="2">
        <v>-25.020900000000001</v>
      </c>
      <c r="I73" s="2">
        <v>-0.29599999999999999</v>
      </c>
      <c r="J73" s="2">
        <v>1947.5002999999999</v>
      </c>
    </row>
    <row r="74" spans="1:10" x14ac:dyDescent="0.25">
      <c r="A74" s="2"/>
      <c r="B74" s="2">
        <v>72</v>
      </c>
      <c r="C74" s="2">
        <v>24.974499999999999</v>
      </c>
      <c r="D74" s="2">
        <v>-0.29799999999999999</v>
      </c>
      <c r="E74" s="2">
        <v>1975.4999</v>
      </c>
      <c r="G74" s="2">
        <v>72</v>
      </c>
      <c r="H74" s="2">
        <v>-25.022200000000002</v>
      </c>
      <c r="I74" s="2">
        <v>-0.29049999999999998</v>
      </c>
      <c r="J74" s="2">
        <v>1975.4999</v>
      </c>
    </row>
    <row r="75" spans="1:10" x14ac:dyDescent="0.25">
      <c r="A75" s="2"/>
      <c r="B75" s="2">
        <v>73</v>
      </c>
      <c r="C75" s="2">
        <v>24.974699999999999</v>
      </c>
      <c r="D75" s="2">
        <v>-0.2878</v>
      </c>
      <c r="E75" s="2">
        <v>2003.5017</v>
      </c>
      <c r="G75" s="2">
        <v>73</v>
      </c>
      <c r="H75" s="2">
        <v>-25.021899999999999</v>
      </c>
      <c r="I75" s="2">
        <v>-0.2868</v>
      </c>
      <c r="J75" s="2">
        <v>2003.4992</v>
      </c>
    </row>
    <row r="76" spans="1:10" x14ac:dyDescent="0.25">
      <c r="A76" s="2"/>
      <c r="B76" s="2">
        <v>74</v>
      </c>
      <c r="C76" s="2">
        <v>24.9756</v>
      </c>
      <c r="D76" s="2">
        <v>-0.2762</v>
      </c>
      <c r="E76" s="2">
        <v>2031.4992999999999</v>
      </c>
      <c r="G76" s="2">
        <v>74</v>
      </c>
      <c r="H76" s="2">
        <v>-25.021799999999999</v>
      </c>
      <c r="I76" s="2">
        <v>-0.27810000000000001</v>
      </c>
      <c r="J76" s="2">
        <v>2031.4996000000001</v>
      </c>
    </row>
    <row r="77" spans="1:10" x14ac:dyDescent="0.25">
      <c r="A77" s="2"/>
      <c r="B77" s="2">
        <v>75</v>
      </c>
      <c r="C77" s="2">
        <v>24.974799999999998</v>
      </c>
      <c r="D77" s="2">
        <v>-0.27689999999999998</v>
      </c>
      <c r="E77" s="2">
        <v>2059.5007999999998</v>
      </c>
      <c r="G77" s="2">
        <v>75</v>
      </c>
      <c r="H77" s="2">
        <v>-25.023</v>
      </c>
      <c r="I77" s="2">
        <v>-0.29620000000000002</v>
      </c>
      <c r="J77" s="2">
        <v>2059.4989</v>
      </c>
    </row>
    <row r="78" spans="1:10" x14ac:dyDescent="0.25">
      <c r="A78" s="2"/>
      <c r="B78" s="2">
        <v>76</v>
      </c>
      <c r="C78" s="2">
        <v>24.9742</v>
      </c>
      <c r="D78" s="2">
        <v>-0.28410000000000002</v>
      </c>
      <c r="E78" s="2">
        <v>2087.5010000000002</v>
      </c>
      <c r="G78" s="2">
        <v>76</v>
      </c>
      <c r="H78" s="2">
        <v>-25.023099999999999</v>
      </c>
      <c r="I78" s="2">
        <v>-0.28799999999999998</v>
      </c>
      <c r="J78" s="2">
        <v>2087.4996999999998</v>
      </c>
    </row>
    <row r="79" spans="1:10" x14ac:dyDescent="0.25">
      <c r="A79" s="2"/>
      <c r="B79" s="2">
        <v>77</v>
      </c>
      <c r="C79" s="2">
        <v>24.9739</v>
      </c>
      <c r="D79" s="2">
        <v>-0.29720000000000002</v>
      </c>
      <c r="E79" s="2">
        <v>2115.4987000000001</v>
      </c>
      <c r="G79" s="2">
        <v>77</v>
      </c>
      <c r="H79" s="2">
        <v>-25.023399999999999</v>
      </c>
      <c r="I79" s="2">
        <v>-0.3019</v>
      </c>
      <c r="J79" s="2">
        <v>2115.4998000000001</v>
      </c>
    </row>
    <row r="80" spans="1:10" x14ac:dyDescent="0.25">
      <c r="A80" s="2"/>
      <c r="B80" s="2">
        <v>78</v>
      </c>
      <c r="C80" s="2">
        <v>24.973199999999999</v>
      </c>
      <c r="D80" s="2">
        <v>-0.30680000000000002</v>
      </c>
      <c r="E80" s="2">
        <v>2143.5007999999998</v>
      </c>
      <c r="G80" s="2">
        <v>78</v>
      </c>
      <c r="H80" s="2">
        <v>-25.0243</v>
      </c>
      <c r="I80" s="2">
        <v>-0.29189999999999999</v>
      </c>
      <c r="J80" s="2">
        <v>2143.5001999999999</v>
      </c>
    </row>
    <row r="81" spans="1:10" x14ac:dyDescent="0.25">
      <c r="A81" s="2"/>
      <c r="B81" s="2">
        <v>79</v>
      </c>
      <c r="C81" s="2">
        <v>24.973400000000002</v>
      </c>
      <c r="D81" s="2">
        <v>-0.29580000000000001</v>
      </c>
      <c r="E81" s="2">
        <v>2171.5018</v>
      </c>
      <c r="G81" s="2">
        <v>79</v>
      </c>
      <c r="H81" s="2">
        <v>-25.024000000000001</v>
      </c>
      <c r="I81" s="2">
        <v>-0.31730000000000003</v>
      </c>
      <c r="J81" s="2">
        <v>2171.4989</v>
      </c>
    </row>
    <row r="82" spans="1:10" x14ac:dyDescent="0.25">
      <c r="A82" s="2"/>
      <c r="B82" s="2">
        <v>80</v>
      </c>
      <c r="C82" s="2">
        <v>24.9712</v>
      </c>
      <c r="D82" s="2">
        <v>-0.29470000000000002</v>
      </c>
      <c r="E82" s="2">
        <v>2199.4980999999998</v>
      </c>
      <c r="G82" s="2">
        <v>80</v>
      </c>
      <c r="H82" s="2">
        <v>-25.0245</v>
      </c>
      <c r="I82" s="2">
        <v>-0.27010000000000001</v>
      </c>
      <c r="J82" s="2">
        <v>2199.4996000000001</v>
      </c>
    </row>
    <row r="83" spans="1:10" x14ac:dyDescent="0.25">
      <c r="A83" s="2"/>
      <c r="B83" s="2">
        <v>81</v>
      </c>
      <c r="C83" s="2">
        <v>24.971900000000002</v>
      </c>
      <c r="D83" s="2">
        <v>-0.27889999999999998</v>
      </c>
      <c r="E83" s="2">
        <v>2227.4996000000001</v>
      </c>
      <c r="G83" s="2">
        <v>81</v>
      </c>
      <c r="H83" s="2">
        <v>-25.025500000000001</v>
      </c>
      <c r="I83" s="2">
        <v>-3.8100000000000002E-2</v>
      </c>
      <c r="J83" s="2">
        <v>2227.4998999999998</v>
      </c>
    </row>
    <row r="84" spans="1:10" x14ac:dyDescent="0.25">
      <c r="A84" s="2"/>
      <c r="B84" s="2">
        <v>82</v>
      </c>
      <c r="C84" s="2">
        <v>24.9709</v>
      </c>
      <c r="D84" s="2">
        <v>-0.30009999999999998</v>
      </c>
      <c r="E84" s="2">
        <v>2255.4996999999998</v>
      </c>
      <c r="G84" s="2">
        <v>82</v>
      </c>
      <c r="H84" s="2">
        <v>-25.025700000000001</v>
      </c>
      <c r="I84" s="2">
        <v>-0.29270000000000002</v>
      </c>
      <c r="J84" s="2">
        <v>2255.4992999999999</v>
      </c>
    </row>
    <row r="85" spans="1:10" x14ac:dyDescent="0.25">
      <c r="A85" s="2"/>
      <c r="B85" s="2">
        <v>83</v>
      </c>
      <c r="C85" s="2">
        <v>24.9709</v>
      </c>
      <c r="D85" s="2">
        <v>-0.29220000000000002</v>
      </c>
      <c r="E85" s="2">
        <v>2283.4989</v>
      </c>
      <c r="G85" s="2">
        <v>83</v>
      </c>
      <c r="H85" s="2">
        <v>-25.0258</v>
      </c>
      <c r="I85" s="2">
        <v>-0.30170000000000002</v>
      </c>
      <c r="J85" s="2">
        <v>2283.4994000000002</v>
      </c>
    </row>
    <row r="86" spans="1:10" x14ac:dyDescent="0.25">
      <c r="A86" s="2"/>
      <c r="B86" s="2">
        <v>84</v>
      </c>
      <c r="C86" s="2">
        <v>24.970300000000002</v>
      </c>
      <c r="D86" s="2">
        <v>-0.3</v>
      </c>
      <c r="E86" s="2">
        <v>2311.4994000000002</v>
      </c>
      <c r="G86" s="2">
        <v>84</v>
      </c>
      <c r="H86" s="2">
        <v>-25.026599999999998</v>
      </c>
      <c r="I86" s="2">
        <v>-0.2913</v>
      </c>
      <c r="J86" s="2">
        <v>2311.4987000000001</v>
      </c>
    </row>
    <row r="87" spans="1:10" x14ac:dyDescent="0.25">
      <c r="A87" s="2"/>
      <c r="B87" s="2">
        <v>85</v>
      </c>
      <c r="C87" s="2">
        <v>24.970300000000002</v>
      </c>
      <c r="D87" s="2">
        <v>-0.29070000000000001</v>
      </c>
      <c r="E87" s="2">
        <v>2339.4991</v>
      </c>
      <c r="G87" s="2">
        <v>85</v>
      </c>
      <c r="H87" s="2">
        <v>-25.027200000000001</v>
      </c>
      <c r="I87" s="2">
        <v>-0.28199999999999997</v>
      </c>
      <c r="J87" s="2">
        <v>2339.4994000000002</v>
      </c>
    </row>
    <row r="88" spans="1:10" x14ac:dyDescent="0.25">
      <c r="A88" s="2"/>
      <c r="B88" s="2">
        <v>86</v>
      </c>
      <c r="C88" s="2">
        <v>24.970199999999998</v>
      </c>
      <c r="D88" s="2">
        <v>-0.31409999999999999</v>
      </c>
      <c r="E88" s="2">
        <v>2367.4996000000001</v>
      </c>
      <c r="G88" s="2">
        <v>86</v>
      </c>
      <c r="H88" s="2">
        <v>-25.0275</v>
      </c>
      <c r="I88" s="2">
        <v>-0.30559999999999998</v>
      </c>
      <c r="J88" s="2">
        <v>2367.4994000000002</v>
      </c>
    </row>
    <row r="89" spans="1:10" x14ac:dyDescent="0.25">
      <c r="A89" s="2"/>
      <c r="B89" s="2">
        <v>87</v>
      </c>
      <c r="C89" s="2">
        <v>24.968</v>
      </c>
      <c r="D89" s="2">
        <v>-0.31619999999999998</v>
      </c>
      <c r="E89" s="2">
        <v>2395.5001000000002</v>
      </c>
      <c r="G89" s="2">
        <v>87</v>
      </c>
      <c r="H89" s="2">
        <v>-25.028099999999998</v>
      </c>
      <c r="I89" s="2">
        <v>-0.307</v>
      </c>
      <c r="J89" s="2">
        <v>2395.4992000000002</v>
      </c>
    </row>
    <row r="90" spans="1:10" x14ac:dyDescent="0.25">
      <c r="A90" s="2"/>
      <c r="B90" s="2">
        <v>88</v>
      </c>
      <c r="C90" s="2">
        <v>24.9678</v>
      </c>
      <c r="D90" s="2">
        <v>-0.30409999999999998</v>
      </c>
      <c r="E90" s="2">
        <v>2423.4994000000002</v>
      </c>
      <c r="G90" s="2">
        <v>88</v>
      </c>
      <c r="H90" s="2">
        <v>-25.027899999999999</v>
      </c>
      <c r="I90" s="2">
        <v>-0.30249999999999999</v>
      </c>
      <c r="J90" s="2">
        <v>2423.4992999999999</v>
      </c>
    </row>
    <row r="91" spans="1:10" x14ac:dyDescent="0.25">
      <c r="A91" s="2"/>
      <c r="B91" s="2">
        <v>89</v>
      </c>
      <c r="C91" s="2">
        <v>24.969200000000001</v>
      </c>
      <c r="D91" s="2">
        <v>-0.31440000000000001</v>
      </c>
      <c r="E91" s="2">
        <v>2451.4996000000001</v>
      </c>
      <c r="G91" s="2">
        <v>89</v>
      </c>
      <c r="H91" s="2">
        <v>-25.029199999999999</v>
      </c>
      <c r="I91" s="2">
        <v>-0.31119999999999998</v>
      </c>
      <c r="J91" s="2">
        <v>2451.4994000000002</v>
      </c>
    </row>
    <row r="92" spans="1:10" x14ac:dyDescent="0.25">
      <c r="A92" s="2"/>
      <c r="B92" s="2">
        <v>90</v>
      </c>
      <c r="C92" s="2">
        <v>24.967300000000002</v>
      </c>
      <c r="D92" s="2">
        <v>-0.33169999999999999</v>
      </c>
      <c r="E92" s="2">
        <v>2479.4998000000001</v>
      </c>
      <c r="G92" s="2">
        <v>90</v>
      </c>
      <c r="H92" s="2">
        <v>-25.0291</v>
      </c>
      <c r="I92" s="2">
        <v>-0.32150000000000001</v>
      </c>
      <c r="J92" s="2">
        <v>2479.4998000000001</v>
      </c>
    </row>
    <row r="93" spans="1:10" x14ac:dyDescent="0.25">
      <c r="A93" s="2"/>
      <c r="B93" s="2">
        <v>91</v>
      </c>
      <c r="C93" s="2">
        <v>24.966899999999999</v>
      </c>
      <c r="D93" s="2">
        <v>-0.3407</v>
      </c>
      <c r="E93" s="2">
        <v>2507.4998000000001</v>
      </c>
      <c r="G93" s="2">
        <v>91</v>
      </c>
      <c r="H93" s="2">
        <v>-25.029599999999999</v>
      </c>
      <c r="I93" s="2">
        <v>-0.316</v>
      </c>
      <c r="J93" s="2">
        <v>2507.4996000000001</v>
      </c>
    </row>
    <row r="94" spans="1:10" x14ac:dyDescent="0.25">
      <c r="A94" s="2"/>
      <c r="B94" s="2">
        <v>92</v>
      </c>
      <c r="C94" s="2">
        <v>24.967300000000002</v>
      </c>
      <c r="D94" s="2">
        <v>-0.31630000000000003</v>
      </c>
      <c r="E94" s="2">
        <v>2535.5003000000002</v>
      </c>
      <c r="G94" s="2">
        <v>92</v>
      </c>
      <c r="H94" s="2">
        <v>-25.030100000000001</v>
      </c>
      <c r="I94" s="2">
        <v>-0.3296</v>
      </c>
      <c r="J94" s="2">
        <v>2535.4996999999998</v>
      </c>
    </row>
    <row r="95" spans="1:10" x14ac:dyDescent="0.25">
      <c r="A95" s="2"/>
      <c r="B95" s="2">
        <v>93</v>
      </c>
      <c r="C95" s="2">
        <v>24.9666</v>
      </c>
      <c r="D95" s="2">
        <v>-0.30470000000000003</v>
      </c>
      <c r="E95" s="2">
        <v>2563.4987000000001</v>
      </c>
      <c r="G95" s="2">
        <v>93</v>
      </c>
      <c r="H95" s="2">
        <v>-25.0304</v>
      </c>
      <c r="I95" s="2">
        <v>-0.2868</v>
      </c>
      <c r="J95" s="2">
        <v>2563.4992999999999</v>
      </c>
    </row>
    <row r="96" spans="1:10" x14ac:dyDescent="0.25">
      <c r="A96" s="2"/>
      <c r="B96" s="2">
        <v>94</v>
      </c>
      <c r="C96" s="2">
        <v>24.9664</v>
      </c>
      <c r="D96" s="2">
        <v>-0.29649999999999999</v>
      </c>
      <c r="E96" s="2">
        <v>2591.5011</v>
      </c>
      <c r="G96" s="2">
        <v>94</v>
      </c>
      <c r="H96" s="2">
        <v>-25.031300000000002</v>
      </c>
      <c r="I96" s="2">
        <v>-0.30109999999999998</v>
      </c>
      <c r="J96" s="2">
        <v>2591.4996000000001</v>
      </c>
    </row>
    <row r="97" spans="1:10" x14ac:dyDescent="0.25">
      <c r="A97" s="2"/>
      <c r="B97" s="2">
        <v>95</v>
      </c>
      <c r="C97" s="2">
        <v>24.9665</v>
      </c>
      <c r="D97" s="2">
        <v>-0.3115</v>
      </c>
      <c r="E97" s="2">
        <v>2619.4989999999998</v>
      </c>
      <c r="G97" s="2">
        <v>95</v>
      </c>
      <c r="H97" s="2">
        <v>-25.031400000000001</v>
      </c>
      <c r="I97" s="2">
        <v>-0.30109999999999998</v>
      </c>
      <c r="J97" s="2">
        <v>2619.4994999999999</v>
      </c>
    </row>
    <row r="98" spans="1:10" x14ac:dyDescent="0.25">
      <c r="A98" s="2"/>
      <c r="B98" s="2">
        <v>96</v>
      </c>
      <c r="C98" s="2">
        <v>24.9664</v>
      </c>
      <c r="D98" s="2">
        <v>-0.29249999999999998</v>
      </c>
      <c r="E98" s="2">
        <v>2647.5003000000002</v>
      </c>
      <c r="G98" s="2">
        <v>96</v>
      </c>
      <c r="H98" s="2">
        <v>-25.031600000000001</v>
      </c>
      <c r="I98" s="2">
        <v>-0.28839999999999999</v>
      </c>
      <c r="J98" s="2">
        <v>2647.4996999999998</v>
      </c>
    </row>
    <row r="99" spans="1:10" x14ac:dyDescent="0.25">
      <c r="A99" s="2"/>
      <c r="B99" s="2">
        <v>97</v>
      </c>
      <c r="C99" s="2">
        <v>24.965299999999999</v>
      </c>
      <c r="D99" s="2">
        <v>-0.29559999999999997</v>
      </c>
      <c r="E99" s="2">
        <v>2675.4998999999998</v>
      </c>
      <c r="G99" s="2">
        <v>97</v>
      </c>
      <c r="H99" s="2">
        <v>-25.032</v>
      </c>
      <c r="I99" s="2">
        <v>-0.30630000000000002</v>
      </c>
      <c r="J99" s="2">
        <v>2675.4998000000001</v>
      </c>
    </row>
    <row r="100" spans="1:10" x14ac:dyDescent="0.25">
      <c r="A100" s="2"/>
      <c r="B100" s="2">
        <v>98</v>
      </c>
      <c r="C100" s="2">
        <v>24.965199999999999</v>
      </c>
      <c r="D100" s="2">
        <v>-0.307</v>
      </c>
      <c r="E100" s="2">
        <v>2703.4996999999998</v>
      </c>
      <c r="G100" s="2">
        <v>98</v>
      </c>
      <c r="H100" s="2">
        <v>-25.032900000000001</v>
      </c>
      <c r="I100" s="2">
        <v>-0.3125</v>
      </c>
      <c r="J100" s="2">
        <v>2703.4989999999998</v>
      </c>
    </row>
    <row r="101" spans="1:10" x14ac:dyDescent="0.25">
      <c r="A101" s="2"/>
      <c r="B101" s="2">
        <v>99</v>
      </c>
      <c r="C101" s="2">
        <v>24.964200000000002</v>
      </c>
      <c r="D101" s="2">
        <v>-0.30649999999999999</v>
      </c>
      <c r="E101" s="2">
        <v>2731.4987000000001</v>
      </c>
      <c r="G101" s="2">
        <v>99</v>
      </c>
      <c r="H101" s="2">
        <v>-25.032900000000001</v>
      </c>
      <c r="I101" s="2">
        <v>-0.34620000000000001</v>
      </c>
      <c r="J101" s="2">
        <v>2731.4996000000001</v>
      </c>
    </row>
    <row r="102" spans="1:10" x14ac:dyDescent="0.25">
      <c r="A102" s="2"/>
      <c r="B102" s="2">
        <v>100</v>
      </c>
      <c r="C102" s="2">
        <v>24.9636</v>
      </c>
      <c r="D102" s="2">
        <v>-0.3105</v>
      </c>
      <c r="E102" s="2">
        <v>2759.4994000000002</v>
      </c>
      <c r="G102" s="2">
        <v>100</v>
      </c>
      <c r="H102" s="2">
        <v>-25.034199999999998</v>
      </c>
      <c r="I102" s="2">
        <v>-0.3095</v>
      </c>
      <c r="J102" s="2">
        <v>2759.4996000000001</v>
      </c>
    </row>
    <row r="103" spans="1:10" x14ac:dyDescent="0.25">
      <c r="A103" s="2"/>
      <c r="B103" s="2">
        <v>101</v>
      </c>
      <c r="C103" s="2">
        <v>24.964200000000002</v>
      </c>
      <c r="D103" s="2">
        <v>-0.2994</v>
      </c>
      <c r="E103" s="2">
        <v>2787.4996999999998</v>
      </c>
      <c r="G103" s="2">
        <v>101</v>
      </c>
      <c r="H103" s="2">
        <v>-25.0335</v>
      </c>
      <c r="I103" s="2">
        <v>-0.29039999999999999</v>
      </c>
      <c r="J103" s="2">
        <v>2787.4994999999999</v>
      </c>
    </row>
    <row r="104" spans="1:10" x14ac:dyDescent="0.25">
      <c r="A104" s="2"/>
      <c r="B104" s="2">
        <v>102</v>
      </c>
      <c r="C104" s="2">
        <v>24.963899999999999</v>
      </c>
      <c r="D104" s="2">
        <v>-0.29770000000000002</v>
      </c>
      <c r="E104" s="2">
        <v>2815.4989</v>
      </c>
      <c r="G104" s="2">
        <v>102</v>
      </c>
      <c r="H104" s="2">
        <v>-25.032599999999999</v>
      </c>
      <c r="I104" s="2">
        <v>-0.29430000000000001</v>
      </c>
      <c r="J104" s="2">
        <v>2815.4996000000001</v>
      </c>
    </row>
    <row r="105" spans="1:10" x14ac:dyDescent="0.25">
      <c r="A105" s="2"/>
      <c r="B105" s="2">
        <v>103</v>
      </c>
      <c r="C105" s="2">
        <v>24.963999999999999</v>
      </c>
      <c r="D105" s="2">
        <v>-0.30940000000000001</v>
      </c>
      <c r="E105" s="2">
        <v>2843.4996000000001</v>
      </c>
      <c r="G105" s="2">
        <v>103</v>
      </c>
      <c r="H105" s="2">
        <v>-25.034199999999998</v>
      </c>
      <c r="I105" s="2">
        <v>-0.30630000000000002</v>
      </c>
      <c r="J105" s="2">
        <v>2843.4996000000001</v>
      </c>
    </row>
    <row r="106" spans="1:10" x14ac:dyDescent="0.25">
      <c r="A106" s="2"/>
      <c r="B106" s="2">
        <v>104</v>
      </c>
      <c r="C106" s="2">
        <v>24.962599999999998</v>
      </c>
      <c r="D106" s="2">
        <v>-0.29530000000000001</v>
      </c>
      <c r="E106" s="2">
        <v>2871.5005000000001</v>
      </c>
      <c r="G106" s="2">
        <v>104</v>
      </c>
      <c r="H106" s="2">
        <v>-25.034700000000001</v>
      </c>
      <c r="I106" s="2">
        <v>-0.3105</v>
      </c>
      <c r="J106" s="2">
        <v>2871.5</v>
      </c>
    </row>
    <row r="107" spans="1:10" x14ac:dyDescent="0.25">
      <c r="A107" s="2"/>
      <c r="B107" s="2">
        <v>105</v>
      </c>
      <c r="C107" s="2">
        <v>24.9621</v>
      </c>
      <c r="D107" s="2">
        <v>-0.31169999999999998</v>
      </c>
      <c r="E107" s="2">
        <v>2899.5001000000002</v>
      </c>
      <c r="G107" s="2">
        <v>105</v>
      </c>
      <c r="H107" s="2">
        <v>-25.035799999999998</v>
      </c>
      <c r="I107" s="2">
        <v>-0.30740000000000001</v>
      </c>
      <c r="J107" s="2">
        <v>2899.5003000000002</v>
      </c>
    </row>
    <row r="108" spans="1:10" x14ac:dyDescent="0.25">
      <c r="A108" s="2"/>
      <c r="B108" s="2">
        <v>106</v>
      </c>
      <c r="C108" s="2">
        <v>24.9621</v>
      </c>
      <c r="D108" s="2">
        <v>-0.30649999999999999</v>
      </c>
      <c r="E108" s="2">
        <v>2927.5001000000002</v>
      </c>
      <c r="G108" s="2">
        <v>106</v>
      </c>
      <c r="H108" s="2">
        <v>-25.0349</v>
      </c>
      <c r="I108" s="2">
        <v>-0.31569999999999998</v>
      </c>
      <c r="J108" s="2">
        <v>2927.4998000000001</v>
      </c>
    </row>
    <row r="109" spans="1:10" x14ac:dyDescent="0.25">
      <c r="A109" s="2"/>
      <c r="B109" s="2">
        <v>107</v>
      </c>
      <c r="C109" s="2">
        <v>24.960799999999999</v>
      </c>
      <c r="D109" s="2">
        <v>-0.31669999999999998</v>
      </c>
      <c r="E109" s="2">
        <v>2955.5005999999998</v>
      </c>
      <c r="G109" s="2">
        <v>107</v>
      </c>
      <c r="H109" s="2">
        <v>-25.034600000000001</v>
      </c>
      <c r="I109" s="2">
        <v>-0.32069999999999999</v>
      </c>
      <c r="J109" s="2">
        <v>2955.5</v>
      </c>
    </row>
    <row r="110" spans="1:10" x14ac:dyDescent="0.25">
      <c r="A110" s="2"/>
      <c r="B110" s="2">
        <v>108</v>
      </c>
      <c r="C110" s="2">
        <v>24.9604</v>
      </c>
      <c r="D110" s="2">
        <v>-0.31230000000000002</v>
      </c>
      <c r="E110" s="2">
        <v>2983.4992000000002</v>
      </c>
      <c r="G110" s="2">
        <v>108</v>
      </c>
      <c r="H110" s="2">
        <v>-25.0365</v>
      </c>
      <c r="I110" s="2">
        <v>-0.3085</v>
      </c>
      <c r="J110" s="2">
        <v>2983.4998999999998</v>
      </c>
    </row>
    <row r="111" spans="1:10" x14ac:dyDescent="0.25">
      <c r="A111" s="2"/>
      <c r="B111" s="2">
        <v>109</v>
      </c>
      <c r="C111" s="2">
        <v>24.960599999999999</v>
      </c>
      <c r="D111" s="2">
        <v>-0.30109999999999998</v>
      </c>
      <c r="E111" s="2">
        <v>3011.5001000000002</v>
      </c>
      <c r="G111" s="2">
        <v>109</v>
      </c>
      <c r="H111" s="2">
        <v>-25.0367</v>
      </c>
      <c r="I111" s="2">
        <v>-0.3054</v>
      </c>
      <c r="J111" s="2">
        <v>3011.5</v>
      </c>
    </row>
    <row r="112" spans="1:10" x14ac:dyDescent="0.25">
      <c r="A112" s="2"/>
      <c r="B112" s="2">
        <v>110</v>
      </c>
      <c r="C112" s="2">
        <v>24.957799999999999</v>
      </c>
      <c r="D112" s="2">
        <v>-0.28710000000000002</v>
      </c>
      <c r="E112" s="2">
        <v>3039.4998000000001</v>
      </c>
      <c r="G112" s="2">
        <v>110</v>
      </c>
      <c r="H112" s="2">
        <v>-25.0396</v>
      </c>
      <c r="I112" s="2">
        <v>-0.29070000000000001</v>
      </c>
      <c r="J112" s="2">
        <v>3039.4992999999999</v>
      </c>
    </row>
    <row r="113" spans="1:10" x14ac:dyDescent="0.25">
      <c r="A113" s="2"/>
      <c r="B113" s="2">
        <v>111</v>
      </c>
      <c r="C113" s="2">
        <v>24.959199999999999</v>
      </c>
      <c r="D113" s="2">
        <v>-0.28489999999999999</v>
      </c>
      <c r="E113" s="2">
        <v>3067.5003999999999</v>
      </c>
      <c r="G113" s="2">
        <v>111</v>
      </c>
      <c r="H113" s="2">
        <v>-25.038499999999999</v>
      </c>
      <c r="I113" s="2">
        <v>-0.29020000000000001</v>
      </c>
      <c r="J113" s="2">
        <v>3067.4996999999998</v>
      </c>
    </row>
    <row r="114" spans="1:10" x14ac:dyDescent="0.25">
      <c r="A114" s="2"/>
      <c r="B114" s="2">
        <v>112</v>
      </c>
      <c r="C114" s="2">
        <v>24.958600000000001</v>
      </c>
      <c r="D114" s="2">
        <v>-0.31219999999999998</v>
      </c>
      <c r="E114" s="2">
        <v>3095.4998999999998</v>
      </c>
      <c r="G114" s="2">
        <v>112</v>
      </c>
      <c r="H114" s="2">
        <v>-25.037199999999999</v>
      </c>
      <c r="I114" s="2">
        <v>-0.31440000000000001</v>
      </c>
      <c r="J114" s="2">
        <v>3095.4994999999999</v>
      </c>
    </row>
    <row r="115" spans="1:10" x14ac:dyDescent="0.25">
      <c r="A115" s="2"/>
      <c r="B115" s="2">
        <v>113</v>
      </c>
      <c r="C115" s="2">
        <v>24.958400000000001</v>
      </c>
      <c r="D115" s="2">
        <v>-0.29630000000000001</v>
      </c>
      <c r="E115" s="2">
        <v>3123.4994999999999</v>
      </c>
      <c r="G115" s="2">
        <v>113</v>
      </c>
      <c r="H115" s="2">
        <v>-25.038599999999999</v>
      </c>
      <c r="I115" s="2">
        <v>-0.31340000000000001</v>
      </c>
      <c r="J115" s="2">
        <v>3123.4996000000001</v>
      </c>
    </row>
    <row r="116" spans="1:10" x14ac:dyDescent="0.25">
      <c r="A116" s="2"/>
      <c r="B116" s="2">
        <v>114</v>
      </c>
      <c r="C116" s="2">
        <v>24.957699999999999</v>
      </c>
      <c r="D116" s="2">
        <v>-0.29670000000000002</v>
      </c>
      <c r="E116" s="2">
        <v>3151.4998000000001</v>
      </c>
      <c r="G116" s="2">
        <v>114</v>
      </c>
      <c r="H116" s="2">
        <v>-25.039200000000001</v>
      </c>
      <c r="I116" s="2">
        <v>-0.30299999999999999</v>
      </c>
      <c r="J116" s="2">
        <v>3151.4996999999998</v>
      </c>
    </row>
    <row r="117" spans="1:10" x14ac:dyDescent="0.25">
      <c r="A117" s="2"/>
      <c r="B117" s="2">
        <v>115</v>
      </c>
      <c r="C117" s="2">
        <v>24.9573</v>
      </c>
      <c r="D117" s="2">
        <v>-0.2964</v>
      </c>
      <c r="E117" s="2">
        <v>3179.4994999999999</v>
      </c>
      <c r="G117" s="2">
        <v>115</v>
      </c>
      <c r="H117" s="2">
        <v>-25.038900000000002</v>
      </c>
      <c r="I117" s="2">
        <v>-0.31019999999999998</v>
      </c>
      <c r="J117" s="2">
        <v>3179.4996000000001</v>
      </c>
    </row>
    <row r="118" spans="1:10" x14ac:dyDescent="0.25">
      <c r="A118" s="2"/>
      <c r="B118" s="2">
        <v>116</v>
      </c>
      <c r="C118" s="2">
        <v>24.958500000000001</v>
      </c>
      <c r="D118" s="2">
        <v>-0.2944</v>
      </c>
      <c r="E118" s="2">
        <v>3207.4996000000001</v>
      </c>
      <c r="G118" s="2">
        <v>116</v>
      </c>
      <c r="H118" s="2">
        <v>-25.039300000000001</v>
      </c>
      <c r="I118" s="2">
        <v>-0.31640000000000001</v>
      </c>
      <c r="J118" s="2">
        <v>3207.4996999999998</v>
      </c>
    </row>
    <row r="119" spans="1:10" x14ac:dyDescent="0.25">
      <c r="A119" s="2"/>
      <c r="B119" s="2">
        <v>117</v>
      </c>
      <c r="C119" s="2">
        <v>24.9575</v>
      </c>
      <c r="D119" s="2">
        <v>-0.29289999999999999</v>
      </c>
      <c r="E119" s="2">
        <v>3235.5003000000002</v>
      </c>
      <c r="G119" s="2">
        <v>117</v>
      </c>
      <c r="H119" s="2">
        <v>-25.040199999999999</v>
      </c>
      <c r="I119" s="2">
        <v>-0.30059999999999998</v>
      </c>
      <c r="J119" s="2">
        <v>3235.4998000000001</v>
      </c>
    </row>
    <row r="120" spans="1:10" x14ac:dyDescent="0.25">
      <c r="A120" s="2"/>
      <c r="B120" s="2">
        <v>118</v>
      </c>
      <c r="C120" s="2">
        <v>24.9559</v>
      </c>
      <c r="D120" s="2">
        <v>-0.30599999999999999</v>
      </c>
      <c r="E120" s="2">
        <v>3263.4996999999998</v>
      </c>
      <c r="G120" s="2">
        <v>118</v>
      </c>
      <c r="H120" s="2">
        <v>-25.0398</v>
      </c>
      <c r="I120" s="2">
        <v>-0.34060000000000001</v>
      </c>
      <c r="J120" s="2">
        <v>3263.4996000000001</v>
      </c>
    </row>
    <row r="121" spans="1:10" x14ac:dyDescent="0.25">
      <c r="A121" s="2"/>
      <c r="B121" s="2">
        <v>119</v>
      </c>
      <c r="C121" s="2">
        <v>24.956800000000001</v>
      </c>
      <c r="D121" s="2">
        <v>-0.27750000000000002</v>
      </c>
      <c r="E121" s="2">
        <v>3291.5005000000001</v>
      </c>
      <c r="G121" s="2">
        <v>119</v>
      </c>
      <c r="H121" s="2">
        <v>-25.0412</v>
      </c>
      <c r="I121" s="2">
        <v>-0.29220000000000002</v>
      </c>
      <c r="J121" s="2">
        <v>3291.4998000000001</v>
      </c>
    </row>
    <row r="122" spans="1:10" x14ac:dyDescent="0.25">
      <c r="A122" s="2"/>
      <c r="B122" s="2">
        <v>120</v>
      </c>
      <c r="C122" s="2">
        <v>24.9558</v>
      </c>
      <c r="D122" s="2">
        <v>-0.21709999999999999</v>
      </c>
      <c r="E122" s="2">
        <v>3319.5001000000002</v>
      </c>
      <c r="G122" s="2">
        <v>120</v>
      </c>
      <c r="H122" s="2">
        <v>-25.041699999999999</v>
      </c>
      <c r="I122" s="2">
        <v>-0.23680000000000001</v>
      </c>
      <c r="J122" s="2">
        <v>3319.4994999999999</v>
      </c>
    </row>
    <row r="123" spans="1:10" x14ac:dyDescent="0.25">
      <c r="A123" s="2"/>
      <c r="B123" s="2">
        <v>121</v>
      </c>
      <c r="C123" s="2">
        <v>24.9559</v>
      </c>
      <c r="D123" s="2">
        <v>-0.26419999999999999</v>
      </c>
      <c r="E123" s="2">
        <v>3347.4987999999998</v>
      </c>
      <c r="G123" s="2">
        <v>121</v>
      </c>
      <c r="H123" s="2">
        <v>-25.041499999999999</v>
      </c>
      <c r="I123" s="2">
        <v>-0.27300000000000002</v>
      </c>
      <c r="J123" s="2">
        <v>3347.4994999999999</v>
      </c>
    </row>
    <row r="124" spans="1:10" x14ac:dyDescent="0.25">
      <c r="A124" s="2"/>
      <c r="B124" s="2">
        <v>122</v>
      </c>
      <c r="C124" s="2">
        <v>24.9558</v>
      </c>
      <c r="D124" s="2">
        <v>-0.33610000000000001</v>
      </c>
      <c r="E124" s="2">
        <v>3372.9996999999998</v>
      </c>
      <c r="G124" s="2">
        <v>122</v>
      </c>
      <c r="H124" s="2">
        <v>-25.0413</v>
      </c>
      <c r="I124" s="2">
        <v>-0.34339999999999998</v>
      </c>
      <c r="J124" s="2">
        <v>3372.9996000000001</v>
      </c>
    </row>
  </sheetData>
  <mergeCells count="4">
    <mergeCell ref="B1:E1"/>
    <mergeCell ref="G1:J1"/>
    <mergeCell ref="L1:O1"/>
    <mergeCell ref="R1:U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EEE48-C7CE-4033-A265-D670782D8951}">
  <dimension ref="A1:O124"/>
  <sheetViews>
    <sheetView workbookViewId="0">
      <selection activeCell="R30" sqref="R30"/>
    </sheetView>
  </sheetViews>
  <sheetFormatPr defaultRowHeight="15" x14ac:dyDescent="0.25"/>
  <cols>
    <col min="1" max="12" width="9.140625" style="2"/>
    <col min="14" max="14" width="13" style="5" customWidth="1"/>
    <col min="15" max="15" width="9.140625" style="5"/>
  </cols>
  <sheetData>
    <row r="1" spans="1:15" x14ac:dyDescent="0.25">
      <c r="B1" s="10" t="s">
        <v>7</v>
      </c>
      <c r="C1" s="10"/>
      <c r="D1" s="10"/>
      <c r="E1" s="10"/>
      <c r="I1" s="10" t="s">
        <v>6</v>
      </c>
      <c r="J1" s="10"/>
      <c r="K1" s="10"/>
      <c r="L1" s="10"/>
    </row>
    <row r="2" spans="1:15" s="4" customFormat="1" ht="45" x14ac:dyDescent="0.25">
      <c r="A2" s="3"/>
      <c r="B2" s="3"/>
      <c r="C2" s="2" t="s">
        <v>8</v>
      </c>
      <c r="D2" s="2" t="s">
        <v>9</v>
      </c>
      <c r="E2" s="2" t="s">
        <v>10</v>
      </c>
      <c r="F2" s="3" t="s">
        <v>13</v>
      </c>
      <c r="G2" s="3"/>
      <c r="H2" s="3"/>
      <c r="I2" s="2" t="s">
        <v>8</v>
      </c>
      <c r="J2" s="2" t="s">
        <v>9</v>
      </c>
      <c r="K2" s="2" t="s">
        <v>10</v>
      </c>
      <c r="L2" s="3" t="s">
        <v>13</v>
      </c>
      <c r="N2" s="6" t="s">
        <v>11</v>
      </c>
      <c r="O2" s="6" t="s">
        <v>12</v>
      </c>
    </row>
    <row r="3" spans="1:15" x14ac:dyDescent="0.25">
      <c r="A3"/>
      <c r="B3">
        <v>1</v>
      </c>
      <c r="C3"/>
      <c r="D3"/>
      <c r="E3"/>
      <c r="G3"/>
      <c r="H3">
        <v>1</v>
      </c>
      <c r="I3"/>
      <c r="J3"/>
      <c r="K3"/>
    </row>
    <row r="4" spans="1:15" x14ac:dyDescent="0.25">
      <c r="A4"/>
      <c r="B4">
        <v>2</v>
      </c>
      <c r="C4">
        <v>26.004000000000001</v>
      </c>
      <c r="D4">
        <v>-10.005599999999999</v>
      </c>
      <c r="E4">
        <v>25.489799999999999</v>
      </c>
      <c r="G4"/>
      <c r="H4">
        <v>2</v>
      </c>
      <c r="I4">
        <v>-25.991599999999998</v>
      </c>
      <c r="J4">
        <v>-10.012499999999999</v>
      </c>
      <c r="K4">
        <v>25.547799999999999</v>
      </c>
    </row>
    <row r="5" spans="1:15" x14ac:dyDescent="0.25">
      <c r="A5"/>
      <c r="B5">
        <v>3</v>
      </c>
      <c r="C5">
        <v>26.003699999999998</v>
      </c>
      <c r="D5">
        <v>-10.0052</v>
      </c>
      <c r="E5">
        <v>51.078299999999999</v>
      </c>
      <c r="F5" s="2">
        <f t="shared" ref="F5" si="0">E5-$K$5</f>
        <v>1.2299999999996203E-2</v>
      </c>
      <c r="G5"/>
      <c r="H5">
        <v>3</v>
      </c>
      <c r="I5">
        <v>-25.991900000000001</v>
      </c>
      <c r="J5">
        <v>-10.0128</v>
      </c>
      <c r="K5">
        <v>51.066000000000003</v>
      </c>
      <c r="L5" s="2">
        <f t="shared" ref="L5" si="1">K5-$K$5</f>
        <v>0</v>
      </c>
    </row>
    <row r="6" spans="1:15" x14ac:dyDescent="0.25">
      <c r="A6"/>
      <c r="B6">
        <v>4</v>
      </c>
      <c r="C6">
        <v>26.0045</v>
      </c>
      <c r="D6">
        <v>-10.0059</v>
      </c>
      <c r="E6">
        <v>79.077399999999997</v>
      </c>
      <c r="F6" s="2">
        <f>E6-$K$5</f>
        <v>28.011399999999995</v>
      </c>
      <c r="G6"/>
      <c r="H6">
        <v>4</v>
      </c>
      <c r="I6">
        <v>-25.992000000000001</v>
      </c>
      <c r="J6">
        <v>-10.0128</v>
      </c>
      <c r="K6">
        <v>79.082700000000003</v>
      </c>
      <c r="L6" s="2">
        <f>K6-$K$5</f>
        <v>28.0167</v>
      </c>
      <c r="N6" s="5">
        <f>AVERAGE(F6,L6)</f>
        <v>28.014049999999997</v>
      </c>
      <c r="O6" s="5">
        <f>N6-28*(B6-$B$5)</f>
        <v>1.4049999999997453E-2</v>
      </c>
    </row>
    <row r="7" spans="1:15" x14ac:dyDescent="0.25">
      <c r="A7"/>
      <c r="B7">
        <v>5</v>
      </c>
      <c r="C7">
        <v>26.003900000000002</v>
      </c>
      <c r="D7">
        <v>-10.005800000000001</v>
      </c>
      <c r="E7">
        <v>107.0535</v>
      </c>
      <c r="F7" s="2">
        <f t="shared" ref="F7:F70" si="2">E7-$K$5</f>
        <v>55.987499999999997</v>
      </c>
      <c r="G7"/>
      <c r="H7">
        <v>5</v>
      </c>
      <c r="I7">
        <v>-25.992899999999999</v>
      </c>
      <c r="J7">
        <v>-10.0123</v>
      </c>
      <c r="K7">
        <v>107.07940000000001</v>
      </c>
      <c r="L7" s="2">
        <f t="shared" ref="L7:L70" si="3">K7-$K$5</f>
        <v>56.013400000000004</v>
      </c>
      <c r="N7" s="5">
        <f t="shared" ref="N7:N70" si="4">AVERAGE(F7,L7)</f>
        <v>56.000450000000001</v>
      </c>
      <c r="O7" s="5">
        <f t="shared" ref="O7:O70" si="5">N7-28*(B7-$B$5)</f>
        <v>4.500000000007276E-4</v>
      </c>
    </row>
    <row r="8" spans="1:15" x14ac:dyDescent="0.25">
      <c r="A8"/>
      <c r="B8">
        <v>6</v>
      </c>
      <c r="C8">
        <v>26.002400000000002</v>
      </c>
      <c r="D8">
        <v>-10.0025</v>
      </c>
      <c r="E8">
        <v>135.05119999999999</v>
      </c>
      <c r="F8" s="2">
        <f t="shared" si="2"/>
        <v>83.985199999999992</v>
      </c>
      <c r="G8"/>
      <c r="H8">
        <v>6</v>
      </c>
      <c r="I8">
        <v>-25.993400000000001</v>
      </c>
      <c r="J8">
        <v>-10.0116</v>
      </c>
      <c r="K8">
        <v>135.07669999999999</v>
      </c>
      <c r="L8" s="2">
        <f t="shared" si="3"/>
        <v>84.010699999999986</v>
      </c>
      <c r="N8" s="5">
        <f t="shared" si="4"/>
        <v>83.997949999999989</v>
      </c>
      <c r="O8" s="5">
        <f t="shared" si="5"/>
        <v>-2.0500000000112095E-3</v>
      </c>
    </row>
    <row r="9" spans="1:15" x14ac:dyDescent="0.25">
      <c r="A9"/>
      <c r="B9">
        <v>7</v>
      </c>
      <c r="C9">
        <v>26.002700000000001</v>
      </c>
      <c r="D9">
        <v>-10.006</v>
      </c>
      <c r="E9">
        <v>163.0461</v>
      </c>
      <c r="F9" s="2">
        <f t="shared" si="2"/>
        <v>111.98009999999999</v>
      </c>
      <c r="G9"/>
      <c r="H9">
        <v>7</v>
      </c>
      <c r="I9">
        <v>-25.993300000000001</v>
      </c>
      <c r="J9">
        <v>-10.0121</v>
      </c>
      <c r="K9">
        <v>163.0822</v>
      </c>
      <c r="L9" s="2">
        <f t="shared" si="3"/>
        <v>112.0162</v>
      </c>
      <c r="N9" s="5">
        <f t="shared" si="4"/>
        <v>111.99815</v>
      </c>
      <c r="O9" s="5">
        <f t="shared" si="5"/>
        <v>-1.8500000000045702E-3</v>
      </c>
    </row>
    <row r="10" spans="1:15" x14ac:dyDescent="0.25">
      <c r="A10"/>
      <c r="B10">
        <v>8</v>
      </c>
      <c r="C10">
        <v>26.002300000000002</v>
      </c>
      <c r="D10">
        <v>-10.0037</v>
      </c>
      <c r="E10">
        <v>191.03229999999999</v>
      </c>
      <c r="F10" s="2">
        <f t="shared" si="2"/>
        <v>139.96629999999999</v>
      </c>
      <c r="G10"/>
      <c r="H10">
        <v>8</v>
      </c>
      <c r="I10">
        <v>-25.994599999999998</v>
      </c>
      <c r="J10">
        <v>-10.010899999999999</v>
      </c>
      <c r="K10">
        <v>191.0838</v>
      </c>
      <c r="L10" s="2">
        <f t="shared" si="3"/>
        <v>140.01779999999999</v>
      </c>
      <c r="N10" s="5">
        <f t="shared" si="4"/>
        <v>139.99205000000001</v>
      </c>
      <c r="O10" s="5">
        <f t="shared" si="5"/>
        <v>-7.9499999999939064E-3</v>
      </c>
    </row>
    <row r="11" spans="1:15" x14ac:dyDescent="0.25">
      <c r="A11"/>
      <c r="B11">
        <v>9</v>
      </c>
      <c r="C11">
        <v>26.002400000000002</v>
      </c>
      <c r="D11">
        <v>-10.0055</v>
      </c>
      <c r="E11">
        <v>219.03299999999999</v>
      </c>
      <c r="F11" s="2">
        <f t="shared" si="2"/>
        <v>167.96699999999998</v>
      </c>
      <c r="G11"/>
      <c r="H11">
        <v>9</v>
      </c>
      <c r="I11">
        <v>-25.994</v>
      </c>
      <c r="J11">
        <v>-10.012</v>
      </c>
      <c r="K11">
        <v>219.07939999999999</v>
      </c>
      <c r="L11" s="2">
        <f t="shared" si="3"/>
        <v>168.01339999999999</v>
      </c>
      <c r="N11" s="5">
        <f t="shared" si="4"/>
        <v>167.99019999999999</v>
      </c>
      <c r="O11" s="5">
        <f t="shared" si="5"/>
        <v>-9.8000000000126875E-3</v>
      </c>
    </row>
    <row r="12" spans="1:15" x14ac:dyDescent="0.25">
      <c r="A12"/>
      <c r="B12">
        <v>10</v>
      </c>
      <c r="C12">
        <v>26.0017</v>
      </c>
      <c r="D12">
        <v>-10.0054</v>
      </c>
      <c r="E12">
        <v>247.0359</v>
      </c>
      <c r="F12" s="2">
        <f t="shared" si="2"/>
        <v>195.9699</v>
      </c>
      <c r="G12"/>
      <c r="H12">
        <v>10</v>
      </c>
      <c r="I12">
        <v>-25.994599999999998</v>
      </c>
      <c r="J12">
        <v>-10.0116</v>
      </c>
      <c r="K12">
        <v>247.08709999999999</v>
      </c>
      <c r="L12" s="2">
        <f t="shared" si="3"/>
        <v>196.02109999999999</v>
      </c>
      <c r="N12" s="5">
        <f t="shared" si="4"/>
        <v>195.99549999999999</v>
      </c>
      <c r="O12" s="5">
        <f t="shared" si="5"/>
        <v>-4.500000000007276E-3</v>
      </c>
    </row>
    <row r="13" spans="1:15" x14ac:dyDescent="0.25">
      <c r="A13"/>
      <c r="B13">
        <v>11</v>
      </c>
      <c r="C13">
        <v>26.000699999999998</v>
      </c>
      <c r="D13">
        <v>-10.0046</v>
      </c>
      <c r="E13">
        <v>275.06349999999998</v>
      </c>
      <c r="F13" s="2">
        <f t="shared" si="2"/>
        <v>223.99749999999997</v>
      </c>
      <c r="G13"/>
      <c r="H13">
        <v>11</v>
      </c>
      <c r="I13">
        <v>-25.995200000000001</v>
      </c>
      <c r="J13">
        <v>-10.0113</v>
      </c>
      <c r="K13">
        <v>275.08659999999998</v>
      </c>
      <c r="L13" s="2">
        <f t="shared" si="3"/>
        <v>224.02059999999997</v>
      </c>
      <c r="N13" s="5">
        <f t="shared" si="4"/>
        <v>224.00904999999997</v>
      </c>
      <c r="O13" s="5">
        <f t="shared" si="5"/>
        <v>9.0499999999735792E-3</v>
      </c>
    </row>
    <row r="14" spans="1:15" x14ac:dyDescent="0.25">
      <c r="A14"/>
      <c r="B14">
        <v>12</v>
      </c>
      <c r="C14">
        <v>26.000800000000002</v>
      </c>
      <c r="D14">
        <v>-10.004799999999999</v>
      </c>
      <c r="E14">
        <v>303.05369999999999</v>
      </c>
      <c r="F14" s="2">
        <f t="shared" si="2"/>
        <v>251.98769999999999</v>
      </c>
      <c r="G14"/>
      <c r="H14">
        <v>12</v>
      </c>
      <c r="I14">
        <v>-25.995100000000001</v>
      </c>
      <c r="J14">
        <v>-10.0107</v>
      </c>
      <c r="K14">
        <v>303.0761</v>
      </c>
      <c r="L14" s="2">
        <f t="shared" si="3"/>
        <v>252.01009999999999</v>
      </c>
      <c r="N14" s="5">
        <f t="shared" si="4"/>
        <v>251.99889999999999</v>
      </c>
      <c r="O14" s="5">
        <f t="shared" si="5"/>
        <v>-1.1000000000080945E-3</v>
      </c>
    </row>
    <row r="15" spans="1:15" x14ac:dyDescent="0.25">
      <c r="A15"/>
      <c r="B15">
        <v>13</v>
      </c>
      <c r="C15">
        <v>26.0001</v>
      </c>
      <c r="D15">
        <v>-10.0044</v>
      </c>
      <c r="E15">
        <v>331.06610000000001</v>
      </c>
      <c r="F15" s="2">
        <f t="shared" si="2"/>
        <v>280.00009999999997</v>
      </c>
      <c r="G15"/>
      <c r="H15">
        <v>13</v>
      </c>
      <c r="I15">
        <v>-25.9956</v>
      </c>
      <c r="J15">
        <v>-10.011799999999999</v>
      </c>
      <c r="K15">
        <v>331.08969999999999</v>
      </c>
      <c r="L15" s="2">
        <f t="shared" si="3"/>
        <v>280.02369999999996</v>
      </c>
      <c r="N15" s="5">
        <f t="shared" si="4"/>
        <v>280.01189999999997</v>
      </c>
      <c r="O15" s="5">
        <f t="shared" si="5"/>
        <v>1.1899999999968713E-2</v>
      </c>
    </row>
    <row r="16" spans="1:15" x14ac:dyDescent="0.25">
      <c r="A16"/>
      <c r="B16">
        <v>14</v>
      </c>
      <c r="C16">
        <v>26.0002</v>
      </c>
      <c r="D16">
        <v>-10.0046</v>
      </c>
      <c r="E16">
        <v>359.02359999999999</v>
      </c>
      <c r="F16" s="2">
        <f t="shared" si="2"/>
        <v>307.95759999999996</v>
      </c>
      <c r="G16"/>
      <c r="H16">
        <v>14</v>
      </c>
      <c r="I16">
        <v>-25.996099999999998</v>
      </c>
      <c r="J16">
        <v>-10.0116</v>
      </c>
      <c r="K16">
        <v>359.08019999999999</v>
      </c>
      <c r="L16" s="2">
        <f t="shared" si="3"/>
        <v>308.01419999999996</v>
      </c>
      <c r="N16" s="5">
        <f t="shared" si="4"/>
        <v>307.98589999999996</v>
      </c>
      <c r="O16" s="5">
        <f t="shared" si="5"/>
        <v>-1.4100000000041746E-2</v>
      </c>
    </row>
    <row r="17" spans="1:15" x14ac:dyDescent="0.25">
      <c r="A17"/>
      <c r="B17">
        <v>15</v>
      </c>
      <c r="C17">
        <v>26.000399999999999</v>
      </c>
      <c r="D17">
        <v>-10.0052</v>
      </c>
      <c r="E17">
        <v>387.01940000000002</v>
      </c>
      <c r="F17" s="2">
        <f t="shared" si="2"/>
        <v>335.95339999999999</v>
      </c>
      <c r="G17"/>
      <c r="H17">
        <v>15</v>
      </c>
      <c r="I17">
        <v>-25.996500000000001</v>
      </c>
      <c r="J17">
        <v>-10.011900000000001</v>
      </c>
      <c r="K17">
        <v>387.07900000000001</v>
      </c>
      <c r="L17" s="2">
        <f t="shared" si="3"/>
        <v>336.01300000000003</v>
      </c>
      <c r="N17" s="5">
        <f t="shared" si="4"/>
        <v>335.98320000000001</v>
      </c>
      <c r="O17" s="5">
        <f t="shared" si="5"/>
        <v>-1.6799999999989268E-2</v>
      </c>
    </row>
    <row r="18" spans="1:15" x14ac:dyDescent="0.25">
      <c r="A18"/>
      <c r="B18">
        <v>16</v>
      </c>
      <c r="C18">
        <v>25.998699999999999</v>
      </c>
      <c r="D18">
        <v>-10.002599999999999</v>
      </c>
      <c r="E18">
        <v>415.0283</v>
      </c>
      <c r="F18" s="2">
        <f t="shared" si="2"/>
        <v>363.96230000000003</v>
      </c>
      <c r="G18"/>
      <c r="H18">
        <v>16</v>
      </c>
      <c r="I18">
        <v>-25.997199999999999</v>
      </c>
      <c r="J18">
        <v>-10.011100000000001</v>
      </c>
      <c r="K18">
        <v>415.06810000000002</v>
      </c>
      <c r="L18" s="2">
        <f t="shared" si="3"/>
        <v>364.00210000000004</v>
      </c>
      <c r="N18" s="5">
        <f t="shared" si="4"/>
        <v>363.98220000000003</v>
      </c>
      <c r="O18" s="5">
        <f t="shared" si="5"/>
        <v>-1.7799999999965621E-2</v>
      </c>
    </row>
    <row r="19" spans="1:15" x14ac:dyDescent="0.25">
      <c r="A19"/>
      <c r="B19">
        <v>17</v>
      </c>
      <c r="C19">
        <v>25.999500000000001</v>
      </c>
      <c r="D19">
        <v>-10.0053</v>
      </c>
      <c r="E19">
        <v>443.05939999999998</v>
      </c>
      <c r="F19" s="2">
        <f t="shared" si="2"/>
        <v>391.99339999999995</v>
      </c>
      <c r="G19"/>
      <c r="H19">
        <v>17</v>
      </c>
      <c r="I19">
        <v>-25.9984</v>
      </c>
      <c r="J19">
        <v>-10.0108</v>
      </c>
      <c r="K19">
        <v>443.08229999999998</v>
      </c>
      <c r="L19" s="2">
        <f t="shared" si="3"/>
        <v>392.0163</v>
      </c>
      <c r="N19" s="5">
        <f t="shared" si="4"/>
        <v>392.00484999999998</v>
      </c>
      <c r="O19" s="5">
        <f t="shared" si="5"/>
        <v>4.8499999999762622E-3</v>
      </c>
    </row>
    <row r="20" spans="1:15" x14ac:dyDescent="0.25">
      <c r="A20"/>
      <c r="B20">
        <v>18</v>
      </c>
      <c r="C20">
        <v>25.998699999999999</v>
      </c>
      <c r="D20">
        <v>-10.0031</v>
      </c>
      <c r="E20">
        <v>471.04739999999998</v>
      </c>
      <c r="F20" s="2">
        <f t="shared" si="2"/>
        <v>419.98140000000001</v>
      </c>
      <c r="G20"/>
      <c r="H20">
        <v>18</v>
      </c>
      <c r="I20">
        <v>-25.997900000000001</v>
      </c>
      <c r="J20">
        <v>-10.011699999999999</v>
      </c>
      <c r="K20">
        <v>471.09030000000001</v>
      </c>
      <c r="L20" s="2">
        <f t="shared" si="3"/>
        <v>420.02430000000004</v>
      </c>
      <c r="N20" s="5">
        <f t="shared" si="4"/>
        <v>420.00285000000002</v>
      </c>
      <c r="O20" s="5">
        <f t="shared" si="5"/>
        <v>2.8500000000235559E-3</v>
      </c>
    </row>
    <row r="21" spans="1:15" x14ac:dyDescent="0.25">
      <c r="A21"/>
      <c r="B21">
        <v>19</v>
      </c>
      <c r="C21">
        <v>25.9985</v>
      </c>
      <c r="D21">
        <v>-10.0052</v>
      </c>
      <c r="E21">
        <v>499.07650000000001</v>
      </c>
      <c r="F21" s="2">
        <f t="shared" si="2"/>
        <v>448.01049999999998</v>
      </c>
      <c r="G21"/>
      <c r="H21">
        <v>19</v>
      </c>
      <c r="I21">
        <v>-25.9984</v>
      </c>
      <c r="J21">
        <v>-10.0121</v>
      </c>
      <c r="K21">
        <v>499.07760000000002</v>
      </c>
      <c r="L21" s="2">
        <f t="shared" si="3"/>
        <v>448.01160000000004</v>
      </c>
      <c r="N21" s="5">
        <f t="shared" si="4"/>
        <v>448.01105000000001</v>
      </c>
      <c r="O21" s="5">
        <f t="shared" si="5"/>
        <v>1.1050000000011551E-2</v>
      </c>
    </row>
    <row r="22" spans="1:15" x14ac:dyDescent="0.25">
      <c r="A22"/>
      <c r="B22">
        <v>20</v>
      </c>
      <c r="C22">
        <v>25.997699999999998</v>
      </c>
      <c r="D22">
        <v>-10.004799999999999</v>
      </c>
      <c r="E22">
        <v>527.09010000000001</v>
      </c>
      <c r="F22" s="2">
        <f t="shared" si="2"/>
        <v>476.02409999999998</v>
      </c>
      <c r="G22"/>
      <c r="H22">
        <v>20</v>
      </c>
      <c r="I22">
        <v>-25.998699999999999</v>
      </c>
      <c r="J22">
        <v>-10.011200000000001</v>
      </c>
      <c r="K22">
        <v>527.09010000000001</v>
      </c>
      <c r="L22" s="2">
        <f t="shared" si="3"/>
        <v>476.02409999999998</v>
      </c>
      <c r="N22" s="5">
        <f t="shared" si="4"/>
        <v>476.02409999999998</v>
      </c>
      <c r="O22" s="5">
        <f t="shared" si="5"/>
        <v>2.4099999999975807E-2</v>
      </c>
    </row>
    <row r="23" spans="1:15" x14ac:dyDescent="0.25">
      <c r="A23"/>
      <c r="B23">
        <v>21</v>
      </c>
      <c r="C23">
        <v>25.996099999999998</v>
      </c>
      <c r="D23">
        <v>-10.004300000000001</v>
      </c>
      <c r="E23">
        <v>555.07569999999998</v>
      </c>
      <c r="F23" s="2">
        <f t="shared" si="2"/>
        <v>504.00969999999995</v>
      </c>
      <c r="G23"/>
      <c r="H23">
        <v>21</v>
      </c>
      <c r="I23">
        <v>-25.999099999999999</v>
      </c>
      <c r="J23">
        <v>-10.0114</v>
      </c>
      <c r="K23">
        <v>555.08050000000003</v>
      </c>
      <c r="L23" s="2">
        <f t="shared" si="3"/>
        <v>504.0145</v>
      </c>
      <c r="N23" s="5">
        <f t="shared" si="4"/>
        <v>504.01209999999998</v>
      </c>
      <c r="O23" s="5">
        <f t="shared" si="5"/>
        <v>1.2099999999975353E-2</v>
      </c>
    </row>
    <row r="24" spans="1:15" x14ac:dyDescent="0.25">
      <c r="A24"/>
      <c r="B24">
        <v>22</v>
      </c>
      <c r="C24">
        <v>25.997499999999999</v>
      </c>
      <c r="D24">
        <v>-10.0044</v>
      </c>
      <c r="E24">
        <v>583.06780000000003</v>
      </c>
      <c r="F24" s="2">
        <f t="shared" si="2"/>
        <v>532.0018</v>
      </c>
      <c r="G24"/>
      <c r="H24">
        <v>22</v>
      </c>
      <c r="I24">
        <v>-25.999400000000001</v>
      </c>
      <c r="J24">
        <v>-10.0113</v>
      </c>
      <c r="K24">
        <v>583.08789999999999</v>
      </c>
      <c r="L24" s="2">
        <f t="shared" si="3"/>
        <v>532.02189999999996</v>
      </c>
      <c r="N24" s="5">
        <f t="shared" si="4"/>
        <v>532.01184999999998</v>
      </c>
      <c r="O24" s="5">
        <f t="shared" si="5"/>
        <v>1.1849999999981264E-2</v>
      </c>
    </row>
    <row r="25" spans="1:15" x14ac:dyDescent="0.25">
      <c r="A25"/>
      <c r="B25">
        <v>23</v>
      </c>
      <c r="C25">
        <v>25.9953</v>
      </c>
      <c r="D25">
        <v>-10.0052</v>
      </c>
      <c r="E25">
        <v>611.08770000000004</v>
      </c>
      <c r="F25" s="2">
        <f t="shared" si="2"/>
        <v>560.02170000000001</v>
      </c>
      <c r="G25"/>
      <c r="H25">
        <v>23</v>
      </c>
      <c r="I25">
        <v>-26</v>
      </c>
      <c r="J25">
        <v>-10.0124</v>
      </c>
      <c r="K25">
        <v>611.08929999999998</v>
      </c>
      <c r="L25" s="2">
        <f t="shared" si="3"/>
        <v>560.02329999999995</v>
      </c>
      <c r="N25" s="5">
        <f t="shared" si="4"/>
        <v>560.02250000000004</v>
      </c>
      <c r="O25" s="5">
        <f t="shared" si="5"/>
        <v>2.250000000003638E-2</v>
      </c>
    </row>
    <row r="26" spans="1:15" x14ac:dyDescent="0.25">
      <c r="A26"/>
      <c r="B26">
        <v>24</v>
      </c>
      <c r="C26">
        <v>25.996099999999998</v>
      </c>
      <c r="D26">
        <v>-10.0036</v>
      </c>
      <c r="E26">
        <v>639.09199999999998</v>
      </c>
      <c r="F26" s="2">
        <f t="shared" si="2"/>
        <v>588.02599999999995</v>
      </c>
      <c r="G26"/>
      <c r="H26">
        <v>24</v>
      </c>
      <c r="I26">
        <v>-26.000299999999999</v>
      </c>
      <c r="J26">
        <v>-10.010999999999999</v>
      </c>
      <c r="K26">
        <v>639.09050000000002</v>
      </c>
      <c r="L26" s="2">
        <f t="shared" si="3"/>
        <v>588.02449999999999</v>
      </c>
      <c r="N26" s="5">
        <f t="shared" si="4"/>
        <v>588.02524999999991</v>
      </c>
      <c r="O26" s="5">
        <f t="shared" si="5"/>
        <v>2.5249999999914507E-2</v>
      </c>
    </row>
    <row r="27" spans="1:15" x14ac:dyDescent="0.25">
      <c r="A27"/>
      <c r="B27">
        <v>25</v>
      </c>
      <c r="C27">
        <v>25.995699999999999</v>
      </c>
      <c r="D27">
        <v>-10.004899999999999</v>
      </c>
      <c r="E27">
        <v>667.06129999999996</v>
      </c>
      <c r="F27" s="2">
        <f t="shared" si="2"/>
        <v>615.99529999999993</v>
      </c>
      <c r="G27"/>
      <c r="H27">
        <v>25</v>
      </c>
      <c r="I27">
        <v>-26.000800000000002</v>
      </c>
      <c r="J27">
        <v>-10.0115</v>
      </c>
      <c r="K27">
        <v>667.0806</v>
      </c>
      <c r="L27" s="2">
        <f t="shared" si="3"/>
        <v>616.01459999999997</v>
      </c>
      <c r="N27" s="5">
        <f t="shared" si="4"/>
        <v>616.00495000000001</v>
      </c>
      <c r="O27" s="5">
        <f t="shared" si="5"/>
        <v>4.9500000000080036E-3</v>
      </c>
    </row>
    <row r="28" spans="1:15" x14ac:dyDescent="0.25">
      <c r="A28"/>
      <c r="B28">
        <v>26</v>
      </c>
      <c r="C28">
        <v>25.995000000000001</v>
      </c>
      <c r="D28">
        <v>-10.004099999999999</v>
      </c>
      <c r="E28">
        <v>695.08799999999997</v>
      </c>
      <c r="F28" s="2">
        <f t="shared" si="2"/>
        <v>644.02199999999993</v>
      </c>
      <c r="G28"/>
      <c r="H28">
        <v>26</v>
      </c>
      <c r="I28">
        <v>-26.002199999999998</v>
      </c>
      <c r="J28">
        <v>-10.010199999999999</v>
      </c>
      <c r="K28">
        <v>695.08770000000004</v>
      </c>
      <c r="L28" s="2">
        <f t="shared" si="3"/>
        <v>644.02170000000001</v>
      </c>
      <c r="N28" s="5">
        <f t="shared" si="4"/>
        <v>644.02184999999997</v>
      </c>
      <c r="O28" s="5">
        <f t="shared" si="5"/>
        <v>2.1849999999972169E-2</v>
      </c>
    </row>
    <row r="29" spans="1:15" x14ac:dyDescent="0.25">
      <c r="A29"/>
      <c r="B29">
        <v>27</v>
      </c>
      <c r="C29">
        <v>25.994900000000001</v>
      </c>
      <c r="D29">
        <v>-10.004899999999999</v>
      </c>
      <c r="E29">
        <v>723.10469999999998</v>
      </c>
      <c r="F29" s="2">
        <f t="shared" si="2"/>
        <v>672.03869999999995</v>
      </c>
      <c r="G29"/>
      <c r="H29">
        <v>27</v>
      </c>
      <c r="I29">
        <v>-26.0015</v>
      </c>
      <c r="J29">
        <v>-10.011200000000001</v>
      </c>
      <c r="K29">
        <v>723.09870000000001</v>
      </c>
      <c r="L29" s="2">
        <f t="shared" si="3"/>
        <v>672.03269999999998</v>
      </c>
      <c r="N29" s="5">
        <f t="shared" si="4"/>
        <v>672.03569999999991</v>
      </c>
      <c r="O29" s="5">
        <f t="shared" si="5"/>
        <v>3.569999999990614E-2</v>
      </c>
    </row>
    <row r="30" spans="1:15" x14ac:dyDescent="0.25">
      <c r="A30"/>
      <c r="B30">
        <v>28</v>
      </c>
      <c r="C30">
        <v>25.9937</v>
      </c>
      <c r="D30">
        <v>-10.003500000000001</v>
      </c>
      <c r="E30">
        <v>751.09270000000004</v>
      </c>
      <c r="F30" s="2">
        <f t="shared" si="2"/>
        <v>700.02670000000001</v>
      </c>
      <c r="G30"/>
      <c r="H30">
        <v>28</v>
      </c>
      <c r="I30">
        <v>-26.002400000000002</v>
      </c>
      <c r="J30">
        <v>-10.010199999999999</v>
      </c>
      <c r="K30">
        <v>751.10230000000001</v>
      </c>
      <c r="L30" s="2">
        <f t="shared" si="3"/>
        <v>700.03629999999998</v>
      </c>
      <c r="N30" s="5">
        <f t="shared" si="4"/>
        <v>700.03150000000005</v>
      </c>
      <c r="O30" s="5">
        <f t="shared" si="5"/>
        <v>3.1500000000050932E-2</v>
      </c>
    </row>
    <row r="31" spans="1:15" x14ac:dyDescent="0.25">
      <c r="A31"/>
      <c r="B31">
        <v>29</v>
      </c>
      <c r="C31">
        <v>25.9939</v>
      </c>
      <c r="D31">
        <v>-10.004799999999999</v>
      </c>
      <c r="E31">
        <v>779.07839999999999</v>
      </c>
      <c r="F31" s="2">
        <f t="shared" si="2"/>
        <v>728.01239999999996</v>
      </c>
      <c r="G31"/>
      <c r="H31">
        <v>29</v>
      </c>
      <c r="I31">
        <v>-26.0029</v>
      </c>
      <c r="J31">
        <v>-10.0108</v>
      </c>
      <c r="K31">
        <v>779.10050000000001</v>
      </c>
      <c r="L31" s="2">
        <f t="shared" si="3"/>
        <v>728.03449999999998</v>
      </c>
      <c r="N31" s="5">
        <f t="shared" si="4"/>
        <v>728.02344999999991</v>
      </c>
      <c r="O31" s="5">
        <f t="shared" si="5"/>
        <v>2.3449999999911597E-2</v>
      </c>
    </row>
    <row r="32" spans="1:15" x14ac:dyDescent="0.25">
      <c r="A32"/>
      <c r="B32">
        <v>30</v>
      </c>
      <c r="C32">
        <v>25.993099999999998</v>
      </c>
      <c r="D32">
        <v>-10.002800000000001</v>
      </c>
      <c r="E32">
        <v>807.06110000000001</v>
      </c>
      <c r="F32" s="2">
        <f t="shared" si="2"/>
        <v>755.99509999999998</v>
      </c>
      <c r="G32"/>
      <c r="H32">
        <v>30</v>
      </c>
      <c r="I32">
        <v>-26.002700000000001</v>
      </c>
      <c r="J32">
        <v>-10.0114</v>
      </c>
      <c r="K32">
        <v>807.09720000000004</v>
      </c>
      <c r="L32" s="2">
        <f t="shared" si="3"/>
        <v>756.03120000000001</v>
      </c>
      <c r="N32" s="5">
        <f t="shared" si="4"/>
        <v>756.01315</v>
      </c>
      <c r="O32" s="5">
        <f t="shared" si="5"/>
        <v>1.3149999999995998E-2</v>
      </c>
    </row>
    <row r="33" spans="1:15" x14ac:dyDescent="0.25">
      <c r="A33"/>
      <c r="B33">
        <v>31</v>
      </c>
      <c r="C33">
        <v>25.993200000000002</v>
      </c>
      <c r="D33">
        <v>-10.0046</v>
      </c>
      <c r="E33">
        <v>835.04639999999995</v>
      </c>
      <c r="F33" s="2">
        <f t="shared" si="2"/>
        <v>783.98039999999992</v>
      </c>
      <c r="G33"/>
      <c r="H33">
        <v>31</v>
      </c>
      <c r="I33">
        <v>-26.002600000000001</v>
      </c>
      <c r="J33">
        <v>-10.011900000000001</v>
      </c>
      <c r="K33">
        <v>835.09450000000004</v>
      </c>
      <c r="L33" s="2">
        <f t="shared" si="3"/>
        <v>784.02850000000001</v>
      </c>
      <c r="N33" s="5">
        <f t="shared" si="4"/>
        <v>784.00444999999991</v>
      </c>
      <c r="O33" s="5">
        <f t="shared" si="5"/>
        <v>4.4499999999061401E-3</v>
      </c>
    </row>
    <row r="34" spans="1:15" x14ac:dyDescent="0.25">
      <c r="A34"/>
      <c r="B34">
        <v>32</v>
      </c>
      <c r="C34">
        <v>25.992799999999999</v>
      </c>
      <c r="D34">
        <v>-10.003500000000001</v>
      </c>
      <c r="E34">
        <v>863.06659999999999</v>
      </c>
      <c r="F34" s="2">
        <f t="shared" si="2"/>
        <v>812.00059999999996</v>
      </c>
      <c r="G34"/>
      <c r="H34">
        <v>32</v>
      </c>
      <c r="I34">
        <v>-26.0032</v>
      </c>
      <c r="J34">
        <v>-10.010199999999999</v>
      </c>
      <c r="K34">
        <v>863.08169999999996</v>
      </c>
      <c r="L34" s="2">
        <f t="shared" si="3"/>
        <v>812.01569999999992</v>
      </c>
      <c r="N34" s="5">
        <f t="shared" si="4"/>
        <v>812.00814999999989</v>
      </c>
      <c r="O34" s="5">
        <f t="shared" si="5"/>
        <v>8.1499999998868589E-3</v>
      </c>
    </row>
    <row r="35" spans="1:15" x14ac:dyDescent="0.25">
      <c r="A35"/>
      <c r="B35">
        <v>33</v>
      </c>
      <c r="C35">
        <v>25.991499999999998</v>
      </c>
      <c r="D35">
        <v>-10.0068</v>
      </c>
      <c r="E35">
        <v>891.07730000000004</v>
      </c>
      <c r="F35" s="2">
        <f t="shared" si="2"/>
        <v>840.01130000000001</v>
      </c>
      <c r="G35"/>
      <c r="H35">
        <v>33</v>
      </c>
      <c r="I35">
        <v>-26.003599999999999</v>
      </c>
      <c r="J35">
        <v>-10.012499999999999</v>
      </c>
      <c r="K35">
        <v>891.09910000000002</v>
      </c>
      <c r="L35" s="2">
        <f t="shared" si="3"/>
        <v>840.03309999999999</v>
      </c>
      <c r="N35" s="5">
        <f t="shared" si="4"/>
        <v>840.0222</v>
      </c>
      <c r="O35" s="5">
        <f t="shared" si="5"/>
        <v>2.2199999999997999E-2</v>
      </c>
    </row>
    <row r="36" spans="1:15" x14ac:dyDescent="0.25">
      <c r="A36"/>
      <c r="B36">
        <v>34</v>
      </c>
      <c r="C36">
        <v>25.9908</v>
      </c>
      <c r="D36">
        <v>-10.0024</v>
      </c>
      <c r="E36">
        <v>919.06820000000005</v>
      </c>
      <c r="F36" s="2">
        <f t="shared" si="2"/>
        <v>868.00220000000002</v>
      </c>
      <c r="G36"/>
      <c r="H36">
        <v>34</v>
      </c>
      <c r="I36">
        <v>-26.004799999999999</v>
      </c>
      <c r="J36">
        <v>-10.0105</v>
      </c>
      <c r="K36">
        <v>919.07839999999999</v>
      </c>
      <c r="L36" s="2">
        <f t="shared" si="3"/>
        <v>868.01239999999996</v>
      </c>
      <c r="N36" s="5">
        <f t="shared" si="4"/>
        <v>868.00729999999999</v>
      </c>
      <c r="O36" s="5">
        <f t="shared" si="5"/>
        <v>7.2999999999865395E-3</v>
      </c>
    </row>
    <row r="37" spans="1:15" x14ac:dyDescent="0.25">
      <c r="A37"/>
      <c r="B37">
        <v>35</v>
      </c>
      <c r="C37">
        <v>25.991299999999999</v>
      </c>
      <c r="D37">
        <v>-10.003399999999999</v>
      </c>
      <c r="E37">
        <v>947.07159999999999</v>
      </c>
      <c r="F37" s="2">
        <f t="shared" si="2"/>
        <v>896.00559999999996</v>
      </c>
      <c r="G37"/>
      <c r="H37">
        <v>35</v>
      </c>
      <c r="I37">
        <v>-26.0046</v>
      </c>
      <c r="J37">
        <v>-10.0106</v>
      </c>
      <c r="K37">
        <v>947.07780000000002</v>
      </c>
      <c r="L37" s="2">
        <f t="shared" si="3"/>
        <v>896.01179999999999</v>
      </c>
      <c r="N37" s="5">
        <f t="shared" si="4"/>
        <v>896.00869999999998</v>
      </c>
      <c r="O37" s="5">
        <f t="shared" si="5"/>
        <v>8.6999999999761712E-3</v>
      </c>
    </row>
    <row r="38" spans="1:15" x14ac:dyDescent="0.25">
      <c r="A38"/>
      <c r="B38">
        <v>36</v>
      </c>
      <c r="C38">
        <v>25.989599999999999</v>
      </c>
      <c r="D38">
        <v>-10.0047</v>
      </c>
      <c r="E38">
        <v>975.07159999999999</v>
      </c>
      <c r="F38" s="2">
        <f t="shared" si="2"/>
        <v>924.00559999999996</v>
      </c>
      <c r="G38"/>
      <c r="H38">
        <v>36</v>
      </c>
      <c r="I38">
        <v>-26.005500000000001</v>
      </c>
      <c r="J38">
        <v>-10.010999999999999</v>
      </c>
      <c r="K38">
        <v>975.07579999999996</v>
      </c>
      <c r="L38" s="2">
        <f t="shared" si="3"/>
        <v>924.00979999999993</v>
      </c>
      <c r="N38" s="5">
        <f t="shared" si="4"/>
        <v>924.00769999999989</v>
      </c>
      <c r="O38" s="5">
        <f t="shared" si="5"/>
        <v>7.6999999998861313E-3</v>
      </c>
    </row>
    <row r="39" spans="1:15" x14ac:dyDescent="0.25">
      <c r="A39"/>
      <c r="B39">
        <v>37</v>
      </c>
      <c r="C39">
        <v>25.99</v>
      </c>
      <c r="D39">
        <v>-10.004</v>
      </c>
      <c r="E39">
        <v>1003.0856</v>
      </c>
      <c r="F39" s="2">
        <f t="shared" si="2"/>
        <v>952.01959999999997</v>
      </c>
      <c r="G39"/>
      <c r="H39">
        <v>37</v>
      </c>
      <c r="I39">
        <v>-26.005400000000002</v>
      </c>
      <c r="J39">
        <v>-10.0113</v>
      </c>
      <c r="K39">
        <v>1003.0915</v>
      </c>
      <c r="L39" s="2">
        <f t="shared" si="3"/>
        <v>952.02549999999997</v>
      </c>
      <c r="N39" s="5">
        <f t="shared" si="4"/>
        <v>952.02254999999991</v>
      </c>
      <c r="O39" s="5">
        <f t="shared" si="5"/>
        <v>2.2549999999910142E-2</v>
      </c>
    </row>
    <row r="40" spans="1:15" x14ac:dyDescent="0.25">
      <c r="A40"/>
      <c r="B40">
        <v>38</v>
      </c>
      <c r="C40">
        <v>25.989100000000001</v>
      </c>
      <c r="D40">
        <v>-10.005000000000001</v>
      </c>
      <c r="E40">
        <v>1031.0669</v>
      </c>
      <c r="F40" s="2">
        <f t="shared" si="2"/>
        <v>980.0009</v>
      </c>
      <c r="G40"/>
      <c r="H40">
        <v>38</v>
      </c>
      <c r="I40">
        <v>-26.005600000000001</v>
      </c>
      <c r="J40">
        <v>-10.011799999999999</v>
      </c>
      <c r="K40">
        <v>1031.0939000000001</v>
      </c>
      <c r="L40" s="2">
        <f t="shared" si="3"/>
        <v>980.02790000000005</v>
      </c>
      <c r="N40" s="5">
        <f t="shared" si="4"/>
        <v>980.01440000000002</v>
      </c>
      <c r="O40" s="5">
        <f t="shared" si="5"/>
        <v>1.4400000000023283E-2</v>
      </c>
    </row>
    <row r="41" spans="1:15" x14ac:dyDescent="0.25">
      <c r="A41"/>
      <c r="B41">
        <v>39</v>
      </c>
      <c r="C41">
        <v>25.989699999999999</v>
      </c>
      <c r="D41">
        <v>-10.0047</v>
      </c>
      <c r="E41">
        <v>1059.0592999999999</v>
      </c>
      <c r="F41" s="2">
        <f t="shared" si="2"/>
        <v>1007.9932999999999</v>
      </c>
      <c r="G41"/>
      <c r="H41">
        <v>39</v>
      </c>
      <c r="I41">
        <v>-26.005800000000001</v>
      </c>
      <c r="J41">
        <v>-10.011200000000001</v>
      </c>
      <c r="K41">
        <v>1059.0969</v>
      </c>
      <c r="L41" s="2">
        <f t="shared" si="3"/>
        <v>1008.0309</v>
      </c>
      <c r="N41" s="5">
        <f t="shared" si="4"/>
        <v>1008.0120999999999</v>
      </c>
      <c r="O41" s="5">
        <f t="shared" si="5"/>
        <v>1.2099999999918509E-2</v>
      </c>
    </row>
    <row r="42" spans="1:15" x14ac:dyDescent="0.25">
      <c r="A42"/>
      <c r="B42">
        <v>40</v>
      </c>
      <c r="C42">
        <v>25.989000000000001</v>
      </c>
      <c r="D42">
        <v>-10.0024</v>
      </c>
      <c r="E42">
        <v>1087.0478000000001</v>
      </c>
      <c r="F42" s="2">
        <f t="shared" si="2"/>
        <v>1035.9818</v>
      </c>
      <c r="G42"/>
      <c r="H42">
        <v>40</v>
      </c>
      <c r="I42">
        <v>-26.007999999999999</v>
      </c>
      <c r="J42">
        <v>-10.009600000000001</v>
      </c>
      <c r="K42">
        <v>1087.0841</v>
      </c>
      <c r="L42" s="2">
        <f t="shared" si="3"/>
        <v>1036.0181</v>
      </c>
      <c r="N42" s="5">
        <f t="shared" si="4"/>
        <v>1035.9999499999999</v>
      </c>
      <c r="O42" s="5">
        <f t="shared" si="5"/>
        <v>-5.0000000101135811E-5</v>
      </c>
    </row>
    <row r="43" spans="1:15" x14ac:dyDescent="0.25">
      <c r="A43"/>
      <c r="B43">
        <v>41</v>
      </c>
      <c r="C43">
        <v>25.988499999999998</v>
      </c>
      <c r="D43">
        <v>-10.0045</v>
      </c>
      <c r="E43">
        <v>1115.0401999999999</v>
      </c>
      <c r="F43" s="2">
        <f t="shared" si="2"/>
        <v>1063.9741999999999</v>
      </c>
      <c r="G43"/>
      <c r="H43">
        <v>41</v>
      </c>
      <c r="I43">
        <v>-26.008099999999999</v>
      </c>
      <c r="J43">
        <v>-10.0101</v>
      </c>
      <c r="K43">
        <v>1115.0708999999999</v>
      </c>
      <c r="L43" s="2">
        <f t="shared" si="3"/>
        <v>1064.0048999999999</v>
      </c>
      <c r="N43" s="5">
        <f t="shared" si="4"/>
        <v>1063.9895499999998</v>
      </c>
      <c r="O43" s="5">
        <f t="shared" si="5"/>
        <v>-1.0450000000219006E-2</v>
      </c>
    </row>
    <row r="44" spans="1:15" x14ac:dyDescent="0.25">
      <c r="A44"/>
      <c r="B44">
        <v>42</v>
      </c>
      <c r="C44">
        <v>25.988099999999999</v>
      </c>
      <c r="D44">
        <v>-10.002700000000001</v>
      </c>
      <c r="E44">
        <v>1143.0255999999999</v>
      </c>
      <c r="F44" s="2">
        <f t="shared" si="2"/>
        <v>1091.9595999999999</v>
      </c>
      <c r="G44"/>
      <c r="H44">
        <v>42</v>
      </c>
      <c r="I44">
        <v>-26.0078</v>
      </c>
      <c r="J44">
        <v>-10.0101</v>
      </c>
      <c r="K44">
        <v>1143.0489</v>
      </c>
      <c r="L44" s="2">
        <f t="shared" si="3"/>
        <v>1091.9829</v>
      </c>
      <c r="N44" s="5">
        <f t="shared" si="4"/>
        <v>1091.9712500000001</v>
      </c>
      <c r="O44" s="5">
        <f t="shared" si="5"/>
        <v>-2.874999999994543E-2</v>
      </c>
    </row>
    <row r="45" spans="1:15" x14ac:dyDescent="0.25">
      <c r="A45"/>
      <c r="B45">
        <v>43</v>
      </c>
      <c r="C45">
        <v>25.988099999999999</v>
      </c>
      <c r="D45">
        <v>-10.0032</v>
      </c>
      <c r="E45">
        <v>1171.028</v>
      </c>
      <c r="F45" s="2">
        <f t="shared" si="2"/>
        <v>1119.962</v>
      </c>
      <c r="G45"/>
      <c r="H45">
        <v>43</v>
      </c>
      <c r="I45">
        <v>-26.008299999999998</v>
      </c>
      <c r="J45">
        <v>-10.01</v>
      </c>
      <c r="K45">
        <v>1171.0332000000001</v>
      </c>
      <c r="L45" s="2">
        <f t="shared" si="3"/>
        <v>1119.9672</v>
      </c>
      <c r="N45" s="5">
        <f t="shared" si="4"/>
        <v>1119.9646</v>
      </c>
      <c r="O45" s="5">
        <f t="shared" si="5"/>
        <v>-3.5399999999981446E-2</v>
      </c>
    </row>
    <row r="46" spans="1:15" x14ac:dyDescent="0.25">
      <c r="A46"/>
      <c r="B46">
        <v>44</v>
      </c>
      <c r="C46">
        <v>25.988099999999999</v>
      </c>
      <c r="D46">
        <v>-10.003</v>
      </c>
      <c r="E46">
        <v>1199.0137</v>
      </c>
      <c r="F46" s="2">
        <f t="shared" si="2"/>
        <v>1147.9476999999999</v>
      </c>
      <c r="G46"/>
      <c r="H46">
        <v>44</v>
      </c>
      <c r="I46">
        <v>-26.008400000000002</v>
      </c>
      <c r="J46">
        <v>-10.010400000000001</v>
      </c>
      <c r="K46">
        <v>1199.0261</v>
      </c>
      <c r="L46" s="2">
        <f t="shared" si="3"/>
        <v>1147.9601</v>
      </c>
      <c r="N46" s="5">
        <f t="shared" si="4"/>
        <v>1147.9539</v>
      </c>
      <c r="O46" s="5">
        <f t="shared" si="5"/>
        <v>-4.6100000000024011E-2</v>
      </c>
    </row>
    <row r="47" spans="1:15" x14ac:dyDescent="0.25">
      <c r="A47"/>
      <c r="B47">
        <v>45</v>
      </c>
      <c r="C47">
        <v>25.986999999999998</v>
      </c>
      <c r="D47">
        <v>-10.0024</v>
      </c>
      <c r="E47">
        <v>1226.9884999999999</v>
      </c>
      <c r="F47" s="2">
        <f t="shared" si="2"/>
        <v>1175.9224999999999</v>
      </c>
      <c r="G47"/>
      <c r="H47">
        <v>45</v>
      </c>
      <c r="I47">
        <v>-26.008900000000001</v>
      </c>
      <c r="J47">
        <v>-10.0107</v>
      </c>
      <c r="K47">
        <v>1227.0160000000001</v>
      </c>
      <c r="L47" s="2">
        <f t="shared" si="3"/>
        <v>1175.95</v>
      </c>
      <c r="N47" s="5">
        <f t="shared" si="4"/>
        <v>1175.93625</v>
      </c>
      <c r="O47" s="5">
        <f t="shared" si="5"/>
        <v>-6.3750000000027285E-2</v>
      </c>
    </row>
    <row r="48" spans="1:15" x14ac:dyDescent="0.25">
      <c r="A48"/>
      <c r="B48">
        <v>46</v>
      </c>
      <c r="C48">
        <v>25.986799999999999</v>
      </c>
      <c r="D48">
        <v>-10.002599999999999</v>
      </c>
      <c r="E48">
        <v>1254.9793999999999</v>
      </c>
      <c r="F48" s="2">
        <f t="shared" si="2"/>
        <v>1203.9133999999999</v>
      </c>
      <c r="G48"/>
      <c r="H48">
        <v>46</v>
      </c>
      <c r="I48">
        <v>-26.010300000000001</v>
      </c>
      <c r="J48">
        <v>-10.0097</v>
      </c>
      <c r="K48">
        <v>1255.02</v>
      </c>
      <c r="L48" s="2">
        <f t="shared" si="3"/>
        <v>1203.954</v>
      </c>
      <c r="N48" s="5">
        <f t="shared" si="4"/>
        <v>1203.9337</v>
      </c>
      <c r="O48" s="5">
        <f t="shared" si="5"/>
        <v>-6.6299999999955617E-2</v>
      </c>
    </row>
    <row r="49" spans="1:15" x14ac:dyDescent="0.25">
      <c r="A49"/>
      <c r="B49">
        <v>47</v>
      </c>
      <c r="C49">
        <v>25.9863</v>
      </c>
      <c r="D49">
        <v>-10.0029</v>
      </c>
      <c r="E49">
        <v>1282.9928</v>
      </c>
      <c r="F49" s="2">
        <f t="shared" si="2"/>
        <v>1231.9268</v>
      </c>
      <c r="G49"/>
      <c r="H49">
        <v>47</v>
      </c>
      <c r="I49">
        <v>-26.0092</v>
      </c>
      <c r="J49">
        <v>-10.0105</v>
      </c>
      <c r="K49">
        <v>1283.0204000000001</v>
      </c>
      <c r="L49" s="2">
        <f t="shared" si="3"/>
        <v>1231.9544000000001</v>
      </c>
      <c r="N49" s="5">
        <f t="shared" si="4"/>
        <v>1231.9405999999999</v>
      </c>
      <c r="O49" s="5">
        <f t="shared" si="5"/>
        <v>-5.9400000000096043E-2</v>
      </c>
    </row>
    <row r="50" spans="1:15" x14ac:dyDescent="0.25">
      <c r="A50"/>
      <c r="B50">
        <v>48</v>
      </c>
      <c r="C50">
        <v>25.986000000000001</v>
      </c>
      <c r="D50">
        <v>-10.002700000000001</v>
      </c>
      <c r="E50">
        <v>1310.9825000000001</v>
      </c>
      <c r="F50" s="2">
        <f t="shared" si="2"/>
        <v>1259.9165</v>
      </c>
      <c r="G50"/>
      <c r="H50">
        <v>48</v>
      </c>
      <c r="I50">
        <v>-26.01</v>
      </c>
      <c r="J50">
        <v>-10.010300000000001</v>
      </c>
      <c r="K50">
        <v>1311.0146999999999</v>
      </c>
      <c r="L50" s="2">
        <f t="shared" si="3"/>
        <v>1259.9486999999999</v>
      </c>
      <c r="N50" s="5">
        <f t="shared" si="4"/>
        <v>1259.9326000000001</v>
      </c>
      <c r="O50" s="5">
        <f t="shared" si="5"/>
        <v>-6.7399999999906868E-2</v>
      </c>
    </row>
    <row r="51" spans="1:15" x14ac:dyDescent="0.25">
      <c r="A51"/>
      <c r="B51">
        <v>49</v>
      </c>
      <c r="C51">
        <v>25.985800000000001</v>
      </c>
      <c r="D51">
        <v>-10.003500000000001</v>
      </c>
      <c r="E51">
        <v>1338.9811</v>
      </c>
      <c r="F51" s="2">
        <f t="shared" si="2"/>
        <v>1287.9150999999999</v>
      </c>
      <c r="G51"/>
      <c r="H51">
        <v>49</v>
      </c>
      <c r="I51">
        <v>-26.010999999999999</v>
      </c>
      <c r="J51">
        <v>-10.010199999999999</v>
      </c>
      <c r="K51">
        <v>1339.0098</v>
      </c>
      <c r="L51" s="2">
        <f t="shared" si="3"/>
        <v>1287.9438</v>
      </c>
      <c r="N51" s="5">
        <f t="shared" si="4"/>
        <v>1287.9294500000001</v>
      </c>
      <c r="O51" s="5">
        <f t="shared" si="5"/>
        <v>-7.0549999999911961E-2</v>
      </c>
    </row>
    <row r="52" spans="1:15" x14ac:dyDescent="0.25">
      <c r="A52"/>
      <c r="B52">
        <v>50</v>
      </c>
      <c r="C52">
        <v>25.984999999999999</v>
      </c>
      <c r="D52">
        <v>-10.0025</v>
      </c>
      <c r="E52">
        <v>1366.9770000000001</v>
      </c>
      <c r="F52" s="2">
        <f t="shared" si="2"/>
        <v>1315.9110000000001</v>
      </c>
      <c r="G52"/>
      <c r="H52">
        <v>50</v>
      </c>
      <c r="I52">
        <v>-26.011600000000001</v>
      </c>
      <c r="J52">
        <v>-10.0091</v>
      </c>
      <c r="K52">
        <v>1367.0106000000001</v>
      </c>
      <c r="L52" s="2">
        <f t="shared" si="3"/>
        <v>1315.9446</v>
      </c>
      <c r="N52" s="5">
        <f t="shared" si="4"/>
        <v>1315.9277999999999</v>
      </c>
      <c r="O52" s="5">
        <f t="shared" si="5"/>
        <v>-7.2200000000066211E-2</v>
      </c>
    </row>
    <row r="53" spans="1:15" x14ac:dyDescent="0.25">
      <c r="A53"/>
      <c r="B53">
        <v>51</v>
      </c>
      <c r="C53">
        <v>25.9846</v>
      </c>
      <c r="D53">
        <v>-10.0032</v>
      </c>
      <c r="E53">
        <v>1394.9676999999999</v>
      </c>
      <c r="F53" s="2">
        <f t="shared" si="2"/>
        <v>1343.9016999999999</v>
      </c>
      <c r="G53"/>
      <c r="H53">
        <v>51</v>
      </c>
      <c r="I53">
        <v>-26.011500000000002</v>
      </c>
      <c r="J53">
        <v>-10.010300000000001</v>
      </c>
      <c r="K53">
        <v>1395.0038</v>
      </c>
      <c r="L53" s="2">
        <f t="shared" si="3"/>
        <v>1343.9377999999999</v>
      </c>
      <c r="N53" s="5">
        <f t="shared" si="4"/>
        <v>1343.91975</v>
      </c>
      <c r="O53" s="5">
        <f t="shared" si="5"/>
        <v>-8.0249999999978172E-2</v>
      </c>
    </row>
    <row r="54" spans="1:15" x14ac:dyDescent="0.25">
      <c r="A54"/>
      <c r="B54">
        <v>52</v>
      </c>
      <c r="C54">
        <v>25.9846</v>
      </c>
      <c r="D54">
        <v>-10.002800000000001</v>
      </c>
      <c r="E54">
        <v>1422.9935</v>
      </c>
      <c r="F54" s="2">
        <f t="shared" si="2"/>
        <v>1371.9275</v>
      </c>
      <c r="G54"/>
      <c r="H54">
        <v>52</v>
      </c>
      <c r="I54">
        <v>-26.0124</v>
      </c>
      <c r="J54">
        <v>-10.008900000000001</v>
      </c>
      <c r="K54">
        <v>1423.0082</v>
      </c>
      <c r="L54" s="2">
        <f t="shared" si="3"/>
        <v>1371.9422</v>
      </c>
      <c r="N54" s="5">
        <f t="shared" si="4"/>
        <v>1371.9348500000001</v>
      </c>
      <c r="O54" s="5">
        <f t="shared" si="5"/>
        <v>-6.514999999990323E-2</v>
      </c>
    </row>
    <row r="55" spans="1:15" x14ac:dyDescent="0.25">
      <c r="A55"/>
      <c r="B55">
        <v>53</v>
      </c>
      <c r="C55">
        <v>25.983599999999999</v>
      </c>
      <c r="D55">
        <v>-10.002599999999999</v>
      </c>
      <c r="E55">
        <v>1450.9801</v>
      </c>
      <c r="F55" s="2">
        <f t="shared" si="2"/>
        <v>1399.9141</v>
      </c>
      <c r="G55"/>
      <c r="H55">
        <v>53</v>
      </c>
      <c r="I55">
        <v>-26.0123</v>
      </c>
      <c r="J55">
        <v>-10.0097</v>
      </c>
      <c r="K55">
        <v>1451.0155999999999</v>
      </c>
      <c r="L55" s="2">
        <f t="shared" si="3"/>
        <v>1399.9495999999999</v>
      </c>
      <c r="N55" s="5">
        <f t="shared" si="4"/>
        <v>1399.9318499999999</v>
      </c>
      <c r="O55" s="5">
        <f t="shared" si="5"/>
        <v>-6.8150000000059663E-2</v>
      </c>
    </row>
    <row r="56" spans="1:15" x14ac:dyDescent="0.25">
      <c r="A56"/>
      <c r="B56">
        <v>54</v>
      </c>
      <c r="C56">
        <v>25.9833</v>
      </c>
      <c r="D56">
        <v>-10.0025</v>
      </c>
      <c r="E56">
        <v>1478.9694999999999</v>
      </c>
      <c r="F56" s="2">
        <f t="shared" si="2"/>
        <v>1427.9034999999999</v>
      </c>
      <c r="G56"/>
      <c r="H56">
        <v>54</v>
      </c>
      <c r="I56">
        <v>-26.012699999999999</v>
      </c>
      <c r="J56">
        <v>-10.008699999999999</v>
      </c>
      <c r="K56">
        <v>1479.0135</v>
      </c>
      <c r="L56" s="2">
        <f t="shared" si="3"/>
        <v>1427.9475</v>
      </c>
      <c r="N56" s="5">
        <f t="shared" si="4"/>
        <v>1427.9254999999998</v>
      </c>
      <c r="O56" s="5">
        <f t="shared" si="5"/>
        <v>-7.4500000000170985E-2</v>
      </c>
    </row>
    <row r="57" spans="1:15" x14ac:dyDescent="0.25">
      <c r="A57"/>
      <c r="B57">
        <v>55</v>
      </c>
      <c r="C57">
        <v>25.9832</v>
      </c>
      <c r="D57">
        <v>-10.0029</v>
      </c>
      <c r="E57">
        <v>1506.989</v>
      </c>
      <c r="F57" s="2">
        <f t="shared" si="2"/>
        <v>1455.923</v>
      </c>
      <c r="G57"/>
      <c r="H57">
        <v>55</v>
      </c>
      <c r="I57">
        <v>-26.012699999999999</v>
      </c>
      <c r="J57">
        <v>-10.010199999999999</v>
      </c>
      <c r="K57">
        <v>1507.0119</v>
      </c>
      <c r="L57" s="2">
        <f t="shared" si="3"/>
        <v>1455.9458999999999</v>
      </c>
      <c r="N57" s="5">
        <f t="shared" si="4"/>
        <v>1455.93445</v>
      </c>
      <c r="O57" s="5">
        <f t="shared" si="5"/>
        <v>-6.5550000000030195E-2</v>
      </c>
    </row>
    <row r="58" spans="1:15" x14ac:dyDescent="0.25">
      <c r="A58"/>
      <c r="B58">
        <v>56</v>
      </c>
      <c r="C58">
        <v>25.9831</v>
      </c>
      <c r="D58">
        <v>-10.0017</v>
      </c>
      <c r="E58">
        <v>1534.9996000000001</v>
      </c>
      <c r="F58" s="2">
        <f t="shared" si="2"/>
        <v>1483.9336000000001</v>
      </c>
      <c r="G58"/>
      <c r="H58">
        <v>56</v>
      </c>
      <c r="I58">
        <v>-26.014299999999999</v>
      </c>
      <c r="J58">
        <v>-10.009</v>
      </c>
      <c r="K58">
        <v>1535.0083999999999</v>
      </c>
      <c r="L58" s="2">
        <f t="shared" si="3"/>
        <v>1483.9423999999999</v>
      </c>
      <c r="N58" s="5">
        <f t="shared" si="4"/>
        <v>1483.9380000000001</v>
      </c>
      <c r="O58" s="5">
        <f t="shared" si="5"/>
        <v>-6.1999999999898137E-2</v>
      </c>
    </row>
    <row r="59" spans="1:15" x14ac:dyDescent="0.25">
      <c r="A59"/>
      <c r="B59">
        <v>57</v>
      </c>
      <c r="C59">
        <v>25.982700000000001</v>
      </c>
      <c r="D59">
        <v>-10.003</v>
      </c>
      <c r="E59">
        <v>1563.0109</v>
      </c>
      <c r="F59" s="2">
        <f t="shared" si="2"/>
        <v>1511.9449</v>
      </c>
      <c r="G59"/>
      <c r="H59">
        <v>57</v>
      </c>
      <c r="I59">
        <v>-26.014099999999999</v>
      </c>
      <c r="J59">
        <v>-10.0099</v>
      </c>
      <c r="K59">
        <v>1563.0137999999999</v>
      </c>
      <c r="L59" s="2">
        <f t="shared" si="3"/>
        <v>1511.9477999999999</v>
      </c>
      <c r="N59" s="5">
        <f t="shared" si="4"/>
        <v>1511.9463499999999</v>
      </c>
      <c r="O59" s="5">
        <f t="shared" si="5"/>
        <v>-5.3650000000061482E-2</v>
      </c>
    </row>
    <row r="60" spans="1:15" x14ac:dyDescent="0.25">
      <c r="A60"/>
      <c r="B60">
        <v>58</v>
      </c>
      <c r="C60">
        <v>25.982099999999999</v>
      </c>
      <c r="D60">
        <v>-10.002599999999999</v>
      </c>
      <c r="E60">
        <v>1591.0092999999999</v>
      </c>
      <c r="F60" s="2">
        <f t="shared" si="2"/>
        <v>1539.9432999999999</v>
      </c>
      <c r="G60"/>
      <c r="H60">
        <v>58</v>
      </c>
      <c r="I60">
        <v>-26.014399999999998</v>
      </c>
      <c r="J60">
        <v>-10.0092</v>
      </c>
      <c r="K60">
        <v>1591.0192999999999</v>
      </c>
      <c r="L60" s="2">
        <f t="shared" si="3"/>
        <v>1539.9532999999999</v>
      </c>
      <c r="N60" s="5">
        <f t="shared" si="4"/>
        <v>1539.9483</v>
      </c>
      <c r="O60" s="5">
        <f t="shared" si="5"/>
        <v>-5.1699999999982538E-2</v>
      </c>
    </row>
    <row r="61" spans="1:15" x14ac:dyDescent="0.25">
      <c r="A61"/>
      <c r="B61">
        <v>59</v>
      </c>
      <c r="C61">
        <v>25.981100000000001</v>
      </c>
      <c r="D61">
        <v>-10.0022</v>
      </c>
      <c r="E61">
        <v>1619.0045</v>
      </c>
      <c r="F61" s="2">
        <f t="shared" si="2"/>
        <v>1567.9385</v>
      </c>
      <c r="G61"/>
      <c r="H61">
        <v>59</v>
      </c>
      <c r="I61">
        <v>-26.014399999999998</v>
      </c>
      <c r="J61">
        <v>-10.010199999999999</v>
      </c>
      <c r="K61">
        <v>1619.0150000000001</v>
      </c>
      <c r="L61" s="2">
        <f t="shared" si="3"/>
        <v>1567.9490000000001</v>
      </c>
      <c r="N61" s="5">
        <f t="shared" si="4"/>
        <v>1567.9437499999999</v>
      </c>
      <c r="O61" s="5">
        <f t="shared" si="5"/>
        <v>-5.6250000000090949E-2</v>
      </c>
    </row>
    <row r="62" spans="1:15" x14ac:dyDescent="0.25">
      <c r="A62"/>
      <c r="B62">
        <v>60</v>
      </c>
      <c r="C62">
        <v>25.980899999999998</v>
      </c>
      <c r="D62">
        <v>-10.0031</v>
      </c>
      <c r="E62">
        <v>1646.9861000000001</v>
      </c>
      <c r="F62" s="2">
        <f t="shared" si="2"/>
        <v>1595.9201</v>
      </c>
      <c r="G62"/>
      <c r="H62">
        <v>60</v>
      </c>
      <c r="I62">
        <v>-26.0154</v>
      </c>
      <c r="J62">
        <v>-10.0114</v>
      </c>
      <c r="K62">
        <v>1647.0124000000001</v>
      </c>
      <c r="L62" s="2">
        <f t="shared" si="3"/>
        <v>1595.9464</v>
      </c>
      <c r="N62" s="5">
        <f t="shared" si="4"/>
        <v>1595.93325</v>
      </c>
      <c r="O62" s="5">
        <f t="shared" si="5"/>
        <v>-6.6749999999956344E-2</v>
      </c>
    </row>
    <row r="63" spans="1:15" x14ac:dyDescent="0.25">
      <c r="A63"/>
      <c r="B63">
        <v>61</v>
      </c>
      <c r="C63">
        <v>25.981100000000001</v>
      </c>
      <c r="D63">
        <v>-10.0023</v>
      </c>
      <c r="E63">
        <v>1674.9976999999999</v>
      </c>
      <c r="F63" s="2">
        <f t="shared" si="2"/>
        <v>1623.9316999999999</v>
      </c>
      <c r="G63"/>
      <c r="H63">
        <v>61</v>
      </c>
      <c r="I63">
        <v>-26.015699999999999</v>
      </c>
      <c r="J63">
        <v>-10.013999999999999</v>
      </c>
      <c r="K63">
        <v>1675.0155</v>
      </c>
      <c r="L63" s="2">
        <f t="shared" si="3"/>
        <v>1623.9494999999999</v>
      </c>
      <c r="N63" s="5">
        <f t="shared" si="4"/>
        <v>1623.9405999999999</v>
      </c>
      <c r="O63" s="5">
        <f t="shared" si="5"/>
        <v>-5.9400000000096043E-2</v>
      </c>
    </row>
    <row r="64" spans="1:15" x14ac:dyDescent="0.25">
      <c r="A64"/>
      <c r="B64">
        <v>62</v>
      </c>
      <c r="C64">
        <v>25.980899999999998</v>
      </c>
      <c r="D64">
        <v>-10.0015</v>
      </c>
      <c r="E64">
        <v>1702.9776999999999</v>
      </c>
      <c r="F64" s="2">
        <f t="shared" si="2"/>
        <v>1651.9116999999999</v>
      </c>
      <c r="G64"/>
      <c r="H64">
        <v>62</v>
      </c>
      <c r="I64">
        <v>-26.016100000000002</v>
      </c>
      <c r="J64">
        <v>-10.0091</v>
      </c>
      <c r="K64">
        <v>1703.0081</v>
      </c>
      <c r="L64" s="2">
        <f t="shared" si="3"/>
        <v>1651.9421</v>
      </c>
      <c r="N64" s="5">
        <f t="shared" si="4"/>
        <v>1651.9268999999999</v>
      </c>
      <c r="O64" s="5">
        <f t="shared" si="5"/>
        <v>-7.3100000000067666E-2</v>
      </c>
    </row>
    <row r="65" spans="1:15" x14ac:dyDescent="0.25">
      <c r="A65"/>
      <c r="B65">
        <v>63</v>
      </c>
      <c r="C65">
        <v>25.979500000000002</v>
      </c>
      <c r="D65">
        <v>-10.001799999999999</v>
      </c>
      <c r="E65">
        <v>1731.0155</v>
      </c>
      <c r="F65" s="2">
        <f t="shared" si="2"/>
        <v>1679.9494999999999</v>
      </c>
      <c r="G65"/>
      <c r="H65">
        <v>63</v>
      </c>
      <c r="I65">
        <v>-26.016500000000001</v>
      </c>
      <c r="J65">
        <v>-10.008800000000001</v>
      </c>
      <c r="K65">
        <v>1731.0181</v>
      </c>
      <c r="L65" s="2">
        <f t="shared" si="3"/>
        <v>1679.9521</v>
      </c>
      <c r="N65" s="5">
        <f t="shared" si="4"/>
        <v>1679.9508000000001</v>
      </c>
      <c r="O65" s="5">
        <f t="shared" si="5"/>
        <v>-4.9199999999927968E-2</v>
      </c>
    </row>
    <row r="66" spans="1:15" x14ac:dyDescent="0.25">
      <c r="A66"/>
      <c r="B66">
        <v>64</v>
      </c>
      <c r="C66">
        <v>25.9802</v>
      </c>
      <c r="D66">
        <v>-10.0016</v>
      </c>
      <c r="E66">
        <v>1759.0106000000001</v>
      </c>
      <c r="F66" s="2">
        <f t="shared" si="2"/>
        <v>1707.9446</v>
      </c>
      <c r="G66"/>
      <c r="H66">
        <v>64</v>
      </c>
      <c r="I66">
        <v>-26.016999999999999</v>
      </c>
      <c r="J66">
        <v>-10.008800000000001</v>
      </c>
      <c r="K66">
        <v>1759.0082</v>
      </c>
      <c r="L66" s="2">
        <f t="shared" si="3"/>
        <v>1707.9422</v>
      </c>
      <c r="N66" s="5">
        <f t="shared" si="4"/>
        <v>1707.9434000000001</v>
      </c>
      <c r="O66" s="5">
        <f t="shared" si="5"/>
        <v>-5.6599999999889405E-2</v>
      </c>
    </row>
    <row r="67" spans="1:15" x14ac:dyDescent="0.25">
      <c r="A67"/>
      <c r="B67">
        <v>65</v>
      </c>
      <c r="C67">
        <v>25.978300000000001</v>
      </c>
      <c r="D67">
        <v>-10.004</v>
      </c>
      <c r="E67">
        <v>1787.0105000000001</v>
      </c>
      <c r="F67" s="2">
        <f t="shared" si="2"/>
        <v>1735.9445000000001</v>
      </c>
      <c r="G67"/>
      <c r="H67">
        <v>65</v>
      </c>
      <c r="I67">
        <v>-26.017199999999999</v>
      </c>
      <c r="J67">
        <v>-10.0107</v>
      </c>
      <c r="K67">
        <v>1787.0232000000001</v>
      </c>
      <c r="L67" s="2">
        <f t="shared" si="3"/>
        <v>1735.9572000000001</v>
      </c>
      <c r="N67" s="5">
        <f t="shared" si="4"/>
        <v>1735.9508500000002</v>
      </c>
      <c r="O67" s="5">
        <f t="shared" si="5"/>
        <v>-4.9149999999826832E-2</v>
      </c>
    </row>
    <row r="68" spans="1:15" x14ac:dyDescent="0.25">
      <c r="A68"/>
      <c r="B68">
        <v>66</v>
      </c>
      <c r="C68">
        <v>25.979099999999999</v>
      </c>
      <c r="D68">
        <v>-10.0015</v>
      </c>
      <c r="E68">
        <v>1815.0082</v>
      </c>
      <c r="F68" s="2">
        <f t="shared" si="2"/>
        <v>1763.9422</v>
      </c>
      <c r="G68"/>
      <c r="H68">
        <v>66</v>
      </c>
      <c r="I68">
        <v>-26.017399999999999</v>
      </c>
      <c r="J68">
        <v>-10.009399999999999</v>
      </c>
      <c r="K68">
        <v>1815.0165</v>
      </c>
      <c r="L68" s="2">
        <f t="shared" si="3"/>
        <v>1763.9504999999999</v>
      </c>
      <c r="N68" s="5">
        <f t="shared" si="4"/>
        <v>1763.9463499999999</v>
      </c>
      <c r="O68" s="5">
        <f t="shared" si="5"/>
        <v>-5.3650000000061482E-2</v>
      </c>
    </row>
    <row r="69" spans="1:15" x14ac:dyDescent="0.25">
      <c r="A69"/>
      <c r="B69">
        <v>67</v>
      </c>
      <c r="C69">
        <v>25.978300000000001</v>
      </c>
      <c r="D69">
        <v>-10.0016</v>
      </c>
      <c r="E69">
        <v>1843.0172</v>
      </c>
      <c r="F69" s="2">
        <f t="shared" si="2"/>
        <v>1791.9512</v>
      </c>
      <c r="G69"/>
      <c r="H69">
        <v>67</v>
      </c>
      <c r="I69">
        <v>-26.018000000000001</v>
      </c>
      <c r="J69">
        <v>-10.012</v>
      </c>
      <c r="K69">
        <v>1843.0251000000001</v>
      </c>
      <c r="L69" s="2">
        <f t="shared" si="3"/>
        <v>1791.9591</v>
      </c>
      <c r="N69" s="5">
        <f t="shared" si="4"/>
        <v>1791.95515</v>
      </c>
      <c r="O69" s="5">
        <f t="shared" si="5"/>
        <v>-4.4849999999996726E-2</v>
      </c>
    </row>
    <row r="70" spans="1:15" x14ac:dyDescent="0.25">
      <c r="A70"/>
      <c r="B70">
        <v>68</v>
      </c>
      <c r="C70">
        <v>25.978000000000002</v>
      </c>
      <c r="D70">
        <v>-10.0009</v>
      </c>
      <c r="E70">
        <v>1870.9983</v>
      </c>
      <c r="F70" s="2">
        <f t="shared" si="2"/>
        <v>1819.9322999999999</v>
      </c>
      <c r="G70"/>
      <c r="H70">
        <v>68</v>
      </c>
      <c r="I70">
        <v>-26.0183</v>
      </c>
      <c r="J70">
        <v>-10.0093</v>
      </c>
      <c r="K70">
        <v>1871.0254</v>
      </c>
      <c r="L70" s="2">
        <f t="shared" si="3"/>
        <v>1819.9594</v>
      </c>
      <c r="N70" s="5">
        <f t="shared" si="4"/>
        <v>1819.9458500000001</v>
      </c>
      <c r="O70" s="5">
        <f t="shared" si="5"/>
        <v>-5.4149999999935972E-2</v>
      </c>
    </row>
    <row r="71" spans="1:15" x14ac:dyDescent="0.25">
      <c r="A71"/>
      <c r="B71">
        <v>69</v>
      </c>
      <c r="C71">
        <v>25.977599999999999</v>
      </c>
      <c r="D71">
        <v>-10.002000000000001</v>
      </c>
      <c r="E71">
        <v>1898.9965999999999</v>
      </c>
      <c r="F71" s="2">
        <f t="shared" ref="F71:F122" si="6">E71-$K$5</f>
        <v>1847.9305999999999</v>
      </c>
      <c r="G71"/>
      <c r="H71">
        <v>69</v>
      </c>
      <c r="I71">
        <v>-26.019100000000002</v>
      </c>
      <c r="J71">
        <v>-10.0101</v>
      </c>
      <c r="K71">
        <v>1899.0300999999999</v>
      </c>
      <c r="L71" s="2">
        <f t="shared" ref="L71:L122" si="7">K71-$K$5</f>
        <v>1847.9640999999999</v>
      </c>
      <c r="N71" s="5">
        <f t="shared" ref="N71:N123" si="8">AVERAGE(F71,L71)</f>
        <v>1847.9473499999999</v>
      </c>
      <c r="O71" s="5">
        <f t="shared" ref="O71:O122" si="9">N71-28*(B71-$B$5)</f>
        <v>-5.2650000000085129E-2</v>
      </c>
    </row>
    <row r="72" spans="1:15" x14ac:dyDescent="0.25">
      <c r="A72"/>
      <c r="B72">
        <v>70</v>
      </c>
      <c r="C72">
        <v>25.977900000000002</v>
      </c>
      <c r="D72">
        <v>-10.0015</v>
      </c>
      <c r="E72">
        <v>1926.9946</v>
      </c>
      <c r="F72" s="2">
        <f t="shared" si="6"/>
        <v>1875.9286</v>
      </c>
      <c r="G72"/>
      <c r="H72">
        <v>70</v>
      </c>
      <c r="I72">
        <v>-26.0185</v>
      </c>
      <c r="J72">
        <v>-10.0091</v>
      </c>
      <c r="K72">
        <v>1927.0119</v>
      </c>
      <c r="L72" s="2">
        <f t="shared" si="7"/>
        <v>1875.9458999999999</v>
      </c>
      <c r="N72" s="5">
        <f t="shared" si="8"/>
        <v>1875.9372499999999</v>
      </c>
      <c r="O72" s="5">
        <f t="shared" si="9"/>
        <v>-6.2750000000050932E-2</v>
      </c>
    </row>
    <row r="73" spans="1:15" x14ac:dyDescent="0.25">
      <c r="A73"/>
      <c r="B73">
        <v>71</v>
      </c>
      <c r="C73">
        <v>25.976500000000001</v>
      </c>
      <c r="D73">
        <v>-10.001899999999999</v>
      </c>
      <c r="E73">
        <v>1954.9928</v>
      </c>
      <c r="F73" s="2">
        <f t="shared" si="6"/>
        <v>1903.9268</v>
      </c>
      <c r="G73"/>
      <c r="H73">
        <v>71</v>
      </c>
      <c r="I73">
        <v>-26.019400000000001</v>
      </c>
      <c r="J73">
        <v>-10.0098</v>
      </c>
      <c r="K73">
        <v>1955.0281</v>
      </c>
      <c r="L73" s="2">
        <f t="shared" si="7"/>
        <v>1903.9621</v>
      </c>
      <c r="N73" s="5">
        <f t="shared" si="8"/>
        <v>1903.94445</v>
      </c>
      <c r="O73" s="5">
        <f t="shared" si="9"/>
        <v>-5.555000000003929E-2</v>
      </c>
    </row>
    <row r="74" spans="1:15" x14ac:dyDescent="0.25">
      <c r="A74"/>
      <c r="B74">
        <v>72</v>
      </c>
      <c r="C74">
        <v>25.976500000000001</v>
      </c>
      <c r="D74">
        <v>-10.0014</v>
      </c>
      <c r="E74">
        <v>1983.0056999999999</v>
      </c>
      <c r="F74" s="2">
        <f t="shared" si="6"/>
        <v>1931.9396999999999</v>
      </c>
      <c r="G74"/>
      <c r="H74">
        <v>72</v>
      </c>
      <c r="I74">
        <v>-26.020299999999999</v>
      </c>
      <c r="J74">
        <v>-10.0084</v>
      </c>
      <c r="K74">
        <v>1983.0298</v>
      </c>
      <c r="L74" s="2">
        <f t="shared" si="7"/>
        <v>1931.9638</v>
      </c>
      <c r="N74" s="5">
        <f t="shared" si="8"/>
        <v>1931.9517499999999</v>
      </c>
      <c r="O74" s="5">
        <f t="shared" si="9"/>
        <v>-4.8250000000052751E-2</v>
      </c>
    </row>
    <row r="75" spans="1:15" x14ac:dyDescent="0.25">
      <c r="A75"/>
      <c r="B75">
        <v>73</v>
      </c>
      <c r="C75">
        <v>25.9755</v>
      </c>
      <c r="D75">
        <v>-10.0021</v>
      </c>
      <c r="E75">
        <v>2011.0038999999999</v>
      </c>
      <c r="F75" s="2">
        <f t="shared" si="6"/>
        <v>1959.9378999999999</v>
      </c>
      <c r="G75"/>
      <c r="H75">
        <v>73</v>
      </c>
      <c r="I75">
        <v>-26.020600000000002</v>
      </c>
      <c r="J75">
        <v>-10.0097</v>
      </c>
      <c r="K75">
        <v>2011.0306</v>
      </c>
      <c r="L75" s="2">
        <f t="shared" si="7"/>
        <v>1959.9646</v>
      </c>
      <c r="N75" s="5">
        <f t="shared" si="8"/>
        <v>1959.9512500000001</v>
      </c>
      <c r="O75" s="5">
        <f t="shared" si="9"/>
        <v>-4.874999999992724E-2</v>
      </c>
    </row>
    <row r="76" spans="1:15" x14ac:dyDescent="0.25">
      <c r="A76"/>
      <c r="B76">
        <v>74</v>
      </c>
      <c r="C76">
        <v>25.975999999999999</v>
      </c>
      <c r="D76">
        <v>-10.0014</v>
      </c>
      <c r="E76">
        <v>2038.9914000000001</v>
      </c>
      <c r="F76" s="2">
        <f t="shared" si="6"/>
        <v>1987.9254000000001</v>
      </c>
      <c r="G76"/>
      <c r="H76">
        <v>74</v>
      </c>
      <c r="I76">
        <v>-26.0212</v>
      </c>
      <c r="J76">
        <v>-10.008100000000001</v>
      </c>
      <c r="K76">
        <v>2039.0326</v>
      </c>
      <c r="L76" s="2">
        <f t="shared" si="7"/>
        <v>1987.9666</v>
      </c>
      <c r="N76" s="5">
        <f t="shared" si="8"/>
        <v>1987.9459999999999</v>
      </c>
      <c r="O76" s="5">
        <f t="shared" si="9"/>
        <v>-5.4000000000087311E-2</v>
      </c>
    </row>
    <row r="77" spans="1:15" x14ac:dyDescent="0.25">
      <c r="A77"/>
      <c r="B77">
        <v>75</v>
      </c>
      <c r="C77">
        <v>25.975200000000001</v>
      </c>
      <c r="D77">
        <v>-10.0031</v>
      </c>
      <c r="E77">
        <v>2066.9794000000002</v>
      </c>
      <c r="F77" s="2">
        <f t="shared" si="6"/>
        <v>2015.9134000000001</v>
      </c>
      <c r="G77"/>
      <c r="H77">
        <v>75</v>
      </c>
      <c r="I77">
        <v>-26.0214</v>
      </c>
      <c r="J77">
        <v>-10.010300000000001</v>
      </c>
      <c r="K77">
        <v>2067.0299</v>
      </c>
      <c r="L77" s="2">
        <f t="shared" si="7"/>
        <v>2015.9639</v>
      </c>
      <c r="N77" s="5">
        <f t="shared" si="8"/>
        <v>2015.9386500000001</v>
      </c>
      <c r="O77" s="5">
        <f t="shared" si="9"/>
        <v>-6.1349999999947613E-2</v>
      </c>
    </row>
    <row r="78" spans="1:15" x14ac:dyDescent="0.25">
      <c r="A78"/>
      <c r="B78">
        <v>76</v>
      </c>
      <c r="C78">
        <v>25.975000000000001</v>
      </c>
      <c r="D78">
        <v>-10.0014</v>
      </c>
      <c r="E78">
        <v>2094.9801000000002</v>
      </c>
      <c r="F78" s="2">
        <f t="shared" si="6"/>
        <v>2043.9141000000002</v>
      </c>
      <c r="G78"/>
      <c r="H78">
        <v>76</v>
      </c>
      <c r="I78">
        <v>-26.0212</v>
      </c>
      <c r="J78">
        <v>-10.0092</v>
      </c>
      <c r="K78">
        <v>2095.0192999999999</v>
      </c>
      <c r="L78" s="2">
        <f t="shared" si="7"/>
        <v>2043.9532999999999</v>
      </c>
      <c r="N78" s="5">
        <f t="shared" si="8"/>
        <v>2043.9337</v>
      </c>
      <c r="O78" s="5">
        <f t="shared" si="9"/>
        <v>-6.6299999999955617E-2</v>
      </c>
    </row>
    <row r="79" spans="1:15" x14ac:dyDescent="0.25">
      <c r="A79"/>
      <c r="B79">
        <v>77</v>
      </c>
      <c r="C79">
        <v>25.9742</v>
      </c>
      <c r="D79">
        <v>-10.0009</v>
      </c>
      <c r="E79">
        <v>2122.9594999999999</v>
      </c>
      <c r="F79" s="2">
        <f t="shared" si="6"/>
        <v>2071.8935000000001</v>
      </c>
      <c r="G79"/>
      <c r="H79">
        <v>77</v>
      </c>
      <c r="I79">
        <v>-26.0212</v>
      </c>
      <c r="J79">
        <v>-10.0093</v>
      </c>
      <c r="K79">
        <v>2122.9883</v>
      </c>
      <c r="L79" s="2">
        <f t="shared" si="7"/>
        <v>2071.9223000000002</v>
      </c>
      <c r="N79" s="5">
        <f t="shared" si="8"/>
        <v>2071.9079000000002</v>
      </c>
      <c r="O79" s="5">
        <f t="shared" si="9"/>
        <v>-9.209999999984575E-2</v>
      </c>
    </row>
    <row r="80" spans="1:15" x14ac:dyDescent="0.25">
      <c r="A80"/>
      <c r="B80">
        <v>78</v>
      </c>
      <c r="C80">
        <v>25.9742</v>
      </c>
      <c r="D80">
        <v>-10.0015</v>
      </c>
      <c r="E80">
        <v>2150.9432000000002</v>
      </c>
      <c r="F80" s="2">
        <f t="shared" si="6"/>
        <v>2099.8772000000004</v>
      </c>
      <c r="G80"/>
      <c r="H80">
        <v>78</v>
      </c>
      <c r="I80">
        <v>-26.0228</v>
      </c>
      <c r="J80">
        <v>-10.008800000000001</v>
      </c>
      <c r="K80">
        <v>2150.9801000000002</v>
      </c>
      <c r="L80" s="2">
        <f t="shared" si="7"/>
        <v>2099.9141000000004</v>
      </c>
      <c r="N80" s="5">
        <f t="shared" si="8"/>
        <v>2099.8956500000004</v>
      </c>
      <c r="O80" s="5">
        <f t="shared" si="9"/>
        <v>-0.10434999999961292</v>
      </c>
    </row>
    <row r="81" spans="1:15" x14ac:dyDescent="0.25">
      <c r="A81"/>
      <c r="B81">
        <v>79</v>
      </c>
      <c r="C81">
        <v>25.9726</v>
      </c>
      <c r="D81">
        <v>-10.002700000000001</v>
      </c>
      <c r="E81">
        <v>2178.9366</v>
      </c>
      <c r="F81" s="2">
        <f t="shared" si="6"/>
        <v>2127.8706000000002</v>
      </c>
      <c r="G81"/>
      <c r="H81">
        <v>79</v>
      </c>
      <c r="I81">
        <v>-26.022300000000001</v>
      </c>
      <c r="J81">
        <v>-10.01</v>
      </c>
      <c r="K81">
        <v>2178.9598999999998</v>
      </c>
      <c r="L81" s="2">
        <f t="shared" si="7"/>
        <v>2127.8939</v>
      </c>
      <c r="N81" s="5">
        <f t="shared" si="8"/>
        <v>2127.8822500000001</v>
      </c>
      <c r="O81" s="5">
        <f t="shared" si="9"/>
        <v>-0.11774999999988722</v>
      </c>
    </row>
    <row r="82" spans="1:15" x14ac:dyDescent="0.25">
      <c r="A82"/>
      <c r="B82">
        <v>80</v>
      </c>
      <c r="C82">
        <v>25.973199999999999</v>
      </c>
      <c r="D82">
        <v>-10.0025</v>
      </c>
      <c r="E82">
        <v>2206.9333999999999</v>
      </c>
      <c r="F82" s="2">
        <f t="shared" si="6"/>
        <v>2155.8674000000001</v>
      </c>
      <c r="G82"/>
      <c r="H82">
        <v>80</v>
      </c>
      <c r="I82">
        <v>-26.022500000000001</v>
      </c>
      <c r="J82">
        <v>-10.008800000000001</v>
      </c>
      <c r="K82">
        <v>2206.942</v>
      </c>
      <c r="L82" s="2">
        <f t="shared" si="7"/>
        <v>2155.8760000000002</v>
      </c>
      <c r="N82" s="5">
        <f t="shared" si="8"/>
        <v>2155.8717000000001</v>
      </c>
      <c r="O82" s="5">
        <f t="shared" si="9"/>
        <v>-0.12829999999985375</v>
      </c>
    </row>
    <row r="83" spans="1:15" x14ac:dyDescent="0.25">
      <c r="A83"/>
      <c r="B83">
        <v>81</v>
      </c>
      <c r="C83">
        <v>25.971699999999998</v>
      </c>
      <c r="D83">
        <v>-10.0021</v>
      </c>
      <c r="E83">
        <v>2234.9142999999999</v>
      </c>
      <c r="F83" s="2">
        <f t="shared" si="6"/>
        <v>2183.8483000000001</v>
      </c>
      <c r="G83"/>
      <c r="H83">
        <v>81</v>
      </c>
      <c r="I83">
        <v>-26.023399999999999</v>
      </c>
      <c r="J83">
        <v>-10.0098</v>
      </c>
      <c r="K83">
        <v>2234.9227999999998</v>
      </c>
      <c r="L83" s="2">
        <f t="shared" si="7"/>
        <v>2183.8568</v>
      </c>
      <c r="N83" s="5">
        <f t="shared" si="8"/>
        <v>2183.8525500000001</v>
      </c>
      <c r="O83" s="5">
        <f t="shared" si="9"/>
        <v>-0.14744999999993524</v>
      </c>
    </row>
    <row r="84" spans="1:15" x14ac:dyDescent="0.25">
      <c r="A84"/>
      <c r="B84">
        <v>82</v>
      </c>
      <c r="C84">
        <v>25.971399999999999</v>
      </c>
      <c r="D84">
        <v>-10.002000000000001</v>
      </c>
      <c r="E84">
        <v>2262.9180999999999</v>
      </c>
      <c r="F84" s="2">
        <f t="shared" si="6"/>
        <v>2211.8521000000001</v>
      </c>
      <c r="G84"/>
      <c r="H84">
        <v>82</v>
      </c>
      <c r="I84">
        <v>-26.023599999999998</v>
      </c>
      <c r="J84">
        <v>-10.0093</v>
      </c>
      <c r="K84">
        <v>2262.9216999999999</v>
      </c>
      <c r="L84" s="2">
        <f t="shared" si="7"/>
        <v>2211.8557000000001</v>
      </c>
      <c r="N84" s="5">
        <f t="shared" si="8"/>
        <v>2211.8539000000001</v>
      </c>
      <c r="O84" s="5">
        <f t="shared" si="9"/>
        <v>-0.14609999999993306</v>
      </c>
    </row>
    <row r="85" spans="1:15" x14ac:dyDescent="0.25">
      <c r="A85"/>
      <c r="B85">
        <v>83</v>
      </c>
      <c r="C85">
        <v>25.9725</v>
      </c>
      <c r="D85">
        <v>-10.001799999999999</v>
      </c>
      <c r="E85">
        <v>2290.9083000000001</v>
      </c>
      <c r="F85" s="2">
        <f t="shared" si="6"/>
        <v>2239.8423000000003</v>
      </c>
      <c r="G85"/>
      <c r="H85">
        <v>83</v>
      </c>
      <c r="I85">
        <v>-26.0242</v>
      </c>
      <c r="J85">
        <v>-10.009499999999999</v>
      </c>
      <c r="K85">
        <v>2290.9204</v>
      </c>
      <c r="L85" s="2">
        <f t="shared" si="7"/>
        <v>2239.8544000000002</v>
      </c>
      <c r="N85" s="5">
        <f t="shared" si="8"/>
        <v>2239.8483500000002</v>
      </c>
      <c r="O85" s="5">
        <f t="shared" si="9"/>
        <v>-0.15164999999979045</v>
      </c>
    </row>
    <row r="86" spans="1:15" x14ac:dyDescent="0.25">
      <c r="A86"/>
      <c r="B86">
        <v>84</v>
      </c>
      <c r="C86">
        <v>25.971</v>
      </c>
      <c r="D86">
        <v>-10.001200000000001</v>
      </c>
      <c r="E86">
        <v>2318.88</v>
      </c>
      <c r="F86" s="2">
        <f t="shared" si="6"/>
        <v>2267.8140000000003</v>
      </c>
      <c r="G86"/>
      <c r="H86">
        <v>84</v>
      </c>
      <c r="I86">
        <v>-26.024699999999999</v>
      </c>
      <c r="J86">
        <v>-10.0097</v>
      </c>
      <c r="K86">
        <v>2318.9191999999998</v>
      </c>
      <c r="L86" s="2">
        <f t="shared" si="7"/>
        <v>2267.8532</v>
      </c>
      <c r="N86" s="5">
        <f t="shared" si="8"/>
        <v>2267.8335999999999</v>
      </c>
      <c r="O86" s="5">
        <f t="shared" si="9"/>
        <v>-0.16640000000006694</v>
      </c>
    </row>
    <row r="87" spans="1:15" x14ac:dyDescent="0.25">
      <c r="A87"/>
      <c r="B87">
        <v>85</v>
      </c>
      <c r="C87">
        <v>25.970800000000001</v>
      </c>
      <c r="D87">
        <v>-10.0025</v>
      </c>
      <c r="E87">
        <v>2346.9133999999999</v>
      </c>
      <c r="F87" s="2">
        <f t="shared" si="6"/>
        <v>2295.8474000000001</v>
      </c>
      <c r="G87"/>
      <c r="H87">
        <v>85</v>
      </c>
      <c r="I87">
        <v>-26.0246</v>
      </c>
      <c r="J87">
        <v>-10.0098</v>
      </c>
      <c r="K87">
        <v>2346.9220999999998</v>
      </c>
      <c r="L87" s="2">
        <f t="shared" si="7"/>
        <v>2295.8561</v>
      </c>
      <c r="N87" s="5">
        <f t="shared" si="8"/>
        <v>2295.8517499999998</v>
      </c>
      <c r="O87" s="5">
        <f t="shared" si="9"/>
        <v>-0.14825000000018917</v>
      </c>
    </row>
    <row r="88" spans="1:15" x14ac:dyDescent="0.25">
      <c r="A88"/>
      <c r="B88">
        <v>86</v>
      </c>
      <c r="C88">
        <v>25.970800000000001</v>
      </c>
      <c r="D88">
        <v>-10.001099999999999</v>
      </c>
      <c r="E88">
        <v>2374.9254000000001</v>
      </c>
      <c r="F88" s="2">
        <f t="shared" si="6"/>
        <v>2323.8594000000003</v>
      </c>
      <c r="G88"/>
      <c r="H88">
        <v>86</v>
      </c>
      <c r="I88">
        <v>-26.025099999999998</v>
      </c>
      <c r="J88">
        <v>-10.0098</v>
      </c>
      <c r="K88">
        <v>2374.9160000000002</v>
      </c>
      <c r="L88" s="2">
        <f t="shared" si="7"/>
        <v>2323.8500000000004</v>
      </c>
      <c r="N88" s="5">
        <f t="shared" si="8"/>
        <v>2323.8547000000003</v>
      </c>
      <c r="O88" s="5">
        <f t="shared" si="9"/>
        <v>-0.14529999999967913</v>
      </c>
    </row>
    <row r="89" spans="1:15" x14ac:dyDescent="0.25">
      <c r="A89"/>
      <c r="B89">
        <v>87</v>
      </c>
      <c r="C89">
        <v>25.970199999999998</v>
      </c>
      <c r="D89">
        <v>-10.0015</v>
      </c>
      <c r="E89">
        <v>2402.9194000000002</v>
      </c>
      <c r="F89" s="2">
        <f t="shared" si="6"/>
        <v>2351.8534000000004</v>
      </c>
      <c r="G89"/>
      <c r="H89">
        <v>87</v>
      </c>
      <c r="I89">
        <v>-26.025700000000001</v>
      </c>
      <c r="J89">
        <v>-10.0092</v>
      </c>
      <c r="K89">
        <v>2402.9204</v>
      </c>
      <c r="L89" s="2">
        <f t="shared" si="7"/>
        <v>2351.8544000000002</v>
      </c>
      <c r="N89" s="5">
        <f t="shared" si="8"/>
        <v>2351.8539000000001</v>
      </c>
      <c r="O89" s="5">
        <f t="shared" si="9"/>
        <v>-0.14609999999993306</v>
      </c>
    </row>
    <row r="90" spans="1:15" x14ac:dyDescent="0.25">
      <c r="A90"/>
      <c r="B90">
        <v>88</v>
      </c>
      <c r="C90">
        <v>25.9695</v>
      </c>
      <c r="D90">
        <v>-10.0022</v>
      </c>
      <c r="E90">
        <v>2430.9180000000001</v>
      </c>
      <c r="F90" s="2">
        <f t="shared" si="6"/>
        <v>2379.8520000000003</v>
      </c>
      <c r="G90"/>
      <c r="H90">
        <v>88</v>
      </c>
      <c r="I90">
        <v>-26.026700000000002</v>
      </c>
      <c r="J90">
        <v>-10.0082</v>
      </c>
      <c r="K90">
        <v>2430.9245000000001</v>
      </c>
      <c r="L90" s="2">
        <f t="shared" si="7"/>
        <v>2379.8585000000003</v>
      </c>
      <c r="N90" s="5">
        <f t="shared" si="8"/>
        <v>2379.8552500000005</v>
      </c>
      <c r="O90" s="5">
        <f t="shared" si="9"/>
        <v>-0.14474999999947613</v>
      </c>
    </row>
    <row r="91" spans="1:15" x14ac:dyDescent="0.25">
      <c r="A91"/>
      <c r="B91">
        <v>89</v>
      </c>
      <c r="C91">
        <v>25.968399999999999</v>
      </c>
      <c r="D91">
        <v>-10.0025</v>
      </c>
      <c r="E91">
        <v>2458.9049</v>
      </c>
      <c r="F91" s="2">
        <f t="shared" si="6"/>
        <v>2407.8389000000002</v>
      </c>
      <c r="G91"/>
      <c r="H91">
        <v>89</v>
      </c>
      <c r="I91">
        <v>-26.0261</v>
      </c>
      <c r="J91">
        <v>-10.0091</v>
      </c>
      <c r="K91">
        <v>2458.9059000000002</v>
      </c>
      <c r="L91" s="2">
        <f t="shared" si="7"/>
        <v>2407.8399000000004</v>
      </c>
      <c r="N91" s="5">
        <f t="shared" si="8"/>
        <v>2407.8394000000003</v>
      </c>
      <c r="O91" s="5">
        <f t="shared" si="9"/>
        <v>-0.16059999999970387</v>
      </c>
    </row>
    <row r="92" spans="1:15" x14ac:dyDescent="0.25">
      <c r="A92"/>
      <c r="B92">
        <v>90</v>
      </c>
      <c r="C92">
        <v>25.9682</v>
      </c>
      <c r="D92">
        <v>-10.002599999999999</v>
      </c>
      <c r="E92">
        <v>2486.9124999999999</v>
      </c>
      <c r="F92" s="2">
        <f t="shared" si="6"/>
        <v>2435.8465000000001</v>
      </c>
      <c r="G92"/>
      <c r="H92">
        <v>90</v>
      </c>
      <c r="I92">
        <v>-26.026299999999999</v>
      </c>
      <c r="J92">
        <v>-10.0093</v>
      </c>
      <c r="K92">
        <v>2486.9247</v>
      </c>
      <c r="L92" s="2">
        <f t="shared" si="7"/>
        <v>2435.8587000000002</v>
      </c>
      <c r="N92" s="5">
        <f t="shared" si="8"/>
        <v>2435.8526000000002</v>
      </c>
      <c r="O92" s="5">
        <f t="shared" si="9"/>
        <v>-0.14739999999983411</v>
      </c>
    </row>
    <row r="93" spans="1:15" x14ac:dyDescent="0.25">
      <c r="A93"/>
      <c r="B93">
        <v>91</v>
      </c>
      <c r="C93">
        <v>25.9678</v>
      </c>
      <c r="D93">
        <v>-10.0024</v>
      </c>
      <c r="E93">
        <v>2514.9241999999999</v>
      </c>
      <c r="F93" s="2">
        <f t="shared" si="6"/>
        <v>2463.8582000000001</v>
      </c>
      <c r="G93"/>
      <c r="H93">
        <v>91</v>
      </c>
      <c r="I93">
        <v>-26.027100000000001</v>
      </c>
      <c r="J93">
        <v>-10.009600000000001</v>
      </c>
      <c r="K93">
        <v>2514.9115000000002</v>
      </c>
      <c r="L93" s="2">
        <f t="shared" si="7"/>
        <v>2463.8455000000004</v>
      </c>
      <c r="N93" s="5">
        <f t="shared" si="8"/>
        <v>2463.85185</v>
      </c>
      <c r="O93" s="5">
        <f t="shared" si="9"/>
        <v>-0.1481499999999869</v>
      </c>
    </row>
    <row r="94" spans="1:15" x14ac:dyDescent="0.25">
      <c r="A94"/>
      <c r="B94">
        <v>92</v>
      </c>
      <c r="C94">
        <v>25.967700000000001</v>
      </c>
      <c r="D94">
        <v>-10.0016</v>
      </c>
      <c r="E94">
        <v>2542.9144999999999</v>
      </c>
      <c r="F94" s="2">
        <f t="shared" si="6"/>
        <v>2491.8485000000001</v>
      </c>
      <c r="G94"/>
      <c r="H94">
        <v>92</v>
      </c>
      <c r="I94">
        <v>-26.028700000000001</v>
      </c>
      <c r="J94">
        <v>-10.008100000000001</v>
      </c>
      <c r="K94">
        <v>2542.9186</v>
      </c>
      <c r="L94" s="2">
        <f t="shared" si="7"/>
        <v>2491.8526000000002</v>
      </c>
      <c r="N94" s="5">
        <f t="shared" si="8"/>
        <v>2491.8505500000001</v>
      </c>
      <c r="O94" s="5">
        <f t="shared" si="9"/>
        <v>-0.14944999999988795</v>
      </c>
    </row>
    <row r="95" spans="1:15" x14ac:dyDescent="0.25">
      <c r="A95"/>
      <c r="B95">
        <v>93</v>
      </c>
      <c r="C95">
        <v>25.967300000000002</v>
      </c>
      <c r="D95">
        <v>-10.002800000000001</v>
      </c>
      <c r="E95">
        <v>2570.9292999999998</v>
      </c>
      <c r="F95" s="2">
        <f t="shared" si="6"/>
        <v>2519.8633</v>
      </c>
      <c r="G95"/>
      <c r="H95">
        <v>93</v>
      </c>
      <c r="I95">
        <v>-26.028099999999998</v>
      </c>
      <c r="J95">
        <v>-10.009399999999999</v>
      </c>
      <c r="K95">
        <v>2570.9198000000001</v>
      </c>
      <c r="L95" s="2">
        <f t="shared" si="7"/>
        <v>2519.8538000000003</v>
      </c>
      <c r="N95" s="5">
        <f t="shared" si="8"/>
        <v>2519.8585499999999</v>
      </c>
      <c r="O95" s="5">
        <f t="shared" si="9"/>
        <v>-0.14145000000007713</v>
      </c>
    </row>
    <row r="96" spans="1:15" x14ac:dyDescent="0.25">
      <c r="A96"/>
      <c r="B96">
        <v>94</v>
      </c>
      <c r="C96">
        <v>25.966899999999999</v>
      </c>
      <c r="D96">
        <v>-10.0017</v>
      </c>
      <c r="E96">
        <v>2598.9204</v>
      </c>
      <c r="F96" s="2">
        <f t="shared" si="6"/>
        <v>2547.8544000000002</v>
      </c>
      <c r="G96"/>
      <c r="H96">
        <v>94</v>
      </c>
      <c r="I96">
        <v>-26.029</v>
      </c>
      <c r="J96">
        <v>-10.008800000000001</v>
      </c>
      <c r="K96">
        <v>2598.9254000000001</v>
      </c>
      <c r="L96" s="2">
        <f t="shared" si="7"/>
        <v>2547.8594000000003</v>
      </c>
      <c r="N96" s="5">
        <f t="shared" si="8"/>
        <v>2547.8569000000002</v>
      </c>
      <c r="O96" s="5">
        <f t="shared" si="9"/>
        <v>-0.14309999999977663</v>
      </c>
    </row>
    <row r="97" spans="1:15" x14ac:dyDescent="0.25">
      <c r="A97"/>
      <c r="B97">
        <v>95</v>
      </c>
      <c r="C97">
        <v>25.967500000000001</v>
      </c>
      <c r="D97">
        <v>-10.0016</v>
      </c>
      <c r="E97">
        <v>2626.9135999999999</v>
      </c>
      <c r="F97" s="2">
        <f t="shared" si="6"/>
        <v>2575.8476000000001</v>
      </c>
      <c r="G97"/>
      <c r="H97">
        <v>95</v>
      </c>
      <c r="I97">
        <v>-26.028099999999998</v>
      </c>
      <c r="J97">
        <v>-10.009399999999999</v>
      </c>
      <c r="K97">
        <v>2626.9231</v>
      </c>
      <c r="L97" s="2">
        <f t="shared" si="7"/>
        <v>2575.8571000000002</v>
      </c>
      <c r="N97" s="5">
        <f t="shared" si="8"/>
        <v>2575.8523500000001</v>
      </c>
      <c r="O97" s="5">
        <f t="shared" si="9"/>
        <v>-0.14764999999988504</v>
      </c>
    </row>
    <row r="98" spans="1:15" x14ac:dyDescent="0.25">
      <c r="A98"/>
      <c r="B98">
        <v>96</v>
      </c>
      <c r="C98">
        <v>25.966000000000001</v>
      </c>
      <c r="D98">
        <v>-10.001899999999999</v>
      </c>
      <c r="E98">
        <v>2654.9029</v>
      </c>
      <c r="F98" s="2">
        <f t="shared" si="6"/>
        <v>2603.8369000000002</v>
      </c>
      <c r="G98"/>
      <c r="H98">
        <v>96</v>
      </c>
      <c r="I98">
        <v>-26.029699999999998</v>
      </c>
      <c r="J98">
        <v>-10.008800000000001</v>
      </c>
      <c r="K98">
        <v>2654.9162999999999</v>
      </c>
      <c r="L98" s="2">
        <f t="shared" si="7"/>
        <v>2603.8503000000001</v>
      </c>
      <c r="N98" s="5">
        <f t="shared" si="8"/>
        <v>2603.8436000000002</v>
      </c>
      <c r="O98" s="5">
        <f t="shared" si="9"/>
        <v>-0.15639999999984866</v>
      </c>
    </row>
    <row r="99" spans="1:15" x14ac:dyDescent="0.25">
      <c r="A99"/>
      <c r="B99">
        <v>97</v>
      </c>
      <c r="C99">
        <v>25.965699999999998</v>
      </c>
      <c r="D99">
        <v>-10.002599999999999</v>
      </c>
      <c r="E99">
        <v>2682.9141</v>
      </c>
      <c r="F99" s="2">
        <f t="shared" si="6"/>
        <v>2631.8481000000002</v>
      </c>
      <c r="G99"/>
      <c r="H99">
        <v>97</v>
      </c>
      <c r="I99">
        <v>-26.029599999999999</v>
      </c>
      <c r="J99">
        <v>-10.0097</v>
      </c>
      <c r="K99">
        <v>2682.9238999999998</v>
      </c>
      <c r="L99" s="2">
        <f t="shared" si="7"/>
        <v>2631.8579</v>
      </c>
      <c r="N99" s="5">
        <f t="shared" si="8"/>
        <v>2631.8530000000001</v>
      </c>
      <c r="O99" s="5">
        <f t="shared" si="9"/>
        <v>-0.14699999999993452</v>
      </c>
    </row>
    <row r="100" spans="1:15" x14ac:dyDescent="0.25">
      <c r="A100"/>
      <c r="B100">
        <v>98</v>
      </c>
      <c r="C100">
        <v>25.964700000000001</v>
      </c>
      <c r="D100">
        <v>-10.0015</v>
      </c>
      <c r="E100">
        <v>2710.9110000000001</v>
      </c>
      <c r="F100" s="2">
        <f t="shared" si="6"/>
        <v>2659.8450000000003</v>
      </c>
      <c r="G100"/>
      <c r="H100">
        <v>98</v>
      </c>
      <c r="I100">
        <v>-26.0305</v>
      </c>
      <c r="J100">
        <v>-10.0091</v>
      </c>
      <c r="K100">
        <v>2710.9191999999998</v>
      </c>
      <c r="L100" s="2">
        <f t="shared" si="7"/>
        <v>2659.8532</v>
      </c>
      <c r="N100" s="5">
        <f t="shared" si="8"/>
        <v>2659.8491000000004</v>
      </c>
      <c r="O100" s="5">
        <f t="shared" si="9"/>
        <v>-0.15089999999963766</v>
      </c>
    </row>
    <row r="101" spans="1:15" x14ac:dyDescent="0.25">
      <c r="A101"/>
      <c r="B101">
        <v>99</v>
      </c>
      <c r="C101">
        <v>25.964200000000002</v>
      </c>
      <c r="D101">
        <v>-10.0024</v>
      </c>
      <c r="E101">
        <v>2738.8962000000001</v>
      </c>
      <c r="F101" s="2">
        <f t="shared" si="6"/>
        <v>2687.8302000000003</v>
      </c>
      <c r="G101"/>
      <c r="H101">
        <v>99</v>
      </c>
      <c r="I101">
        <v>-26.0304</v>
      </c>
      <c r="J101">
        <v>-10.0097</v>
      </c>
      <c r="K101">
        <v>2738.9261999999999</v>
      </c>
      <c r="L101" s="2">
        <f t="shared" si="7"/>
        <v>2687.8602000000001</v>
      </c>
      <c r="N101" s="5">
        <f t="shared" si="8"/>
        <v>2687.8452000000002</v>
      </c>
      <c r="O101" s="5">
        <f t="shared" si="9"/>
        <v>-0.15479999999979555</v>
      </c>
    </row>
    <row r="102" spans="1:15" x14ac:dyDescent="0.25">
      <c r="A102"/>
      <c r="B102">
        <v>100</v>
      </c>
      <c r="C102">
        <v>25.9648</v>
      </c>
      <c r="D102">
        <v>-10.0017</v>
      </c>
      <c r="E102">
        <v>2766.9223000000002</v>
      </c>
      <c r="F102" s="2">
        <f t="shared" si="6"/>
        <v>2715.8563000000004</v>
      </c>
      <c r="G102"/>
      <c r="H102">
        <v>100</v>
      </c>
      <c r="I102">
        <v>-26.030799999999999</v>
      </c>
      <c r="J102">
        <v>-10.0092</v>
      </c>
      <c r="K102">
        <v>2766.9166</v>
      </c>
      <c r="L102" s="2">
        <f t="shared" si="7"/>
        <v>2715.8506000000002</v>
      </c>
      <c r="N102" s="5">
        <f t="shared" si="8"/>
        <v>2715.8534500000005</v>
      </c>
      <c r="O102" s="5">
        <f t="shared" si="9"/>
        <v>-0.14654999999947904</v>
      </c>
    </row>
    <row r="103" spans="1:15" x14ac:dyDescent="0.25">
      <c r="A103"/>
      <c r="B103">
        <v>101</v>
      </c>
      <c r="C103">
        <v>25.964300000000001</v>
      </c>
      <c r="D103">
        <v>-10.0022</v>
      </c>
      <c r="E103">
        <v>2794.9187000000002</v>
      </c>
      <c r="F103" s="2">
        <f t="shared" si="6"/>
        <v>2743.8527000000004</v>
      </c>
      <c r="G103"/>
      <c r="H103">
        <v>101</v>
      </c>
      <c r="I103">
        <v>-26.031500000000001</v>
      </c>
      <c r="J103">
        <v>-10.009</v>
      </c>
      <c r="K103">
        <v>2794.9204</v>
      </c>
      <c r="L103" s="2">
        <f t="shared" si="7"/>
        <v>2743.8544000000002</v>
      </c>
      <c r="N103" s="5">
        <f t="shared" si="8"/>
        <v>2743.8535500000003</v>
      </c>
      <c r="O103" s="5">
        <f t="shared" si="9"/>
        <v>-0.14644999999973152</v>
      </c>
    </row>
    <row r="104" spans="1:15" x14ac:dyDescent="0.25">
      <c r="A104"/>
      <c r="B104">
        <v>102</v>
      </c>
      <c r="C104">
        <v>25.963999999999999</v>
      </c>
      <c r="D104">
        <v>-10.003299999999999</v>
      </c>
      <c r="E104">
        <v>2822.9146000000001</v>
      </c>
      <c r="F104" s="2">
        <f t="shared" si="6"/>
        <v>2771.8486000000003</v>
      </c>
      <c r="G104"/>
      <c r="H104">
        <v>102</v>
      </c>
      <c r="I104">
        <v>-26.031300000000002</v>
      </c>
      <c r="J104">
        <v>-10.009499999999999</v>
      </c>
      <c r="K104">
        <v>2822.9292</v>
      </c>
      <c r="L104" s="2">
        <f t="shared" si="7"/>
        <v>2771.8632000000002</v>
      </c>
      <c r="N104" s="5">
        <f t="shared" si="8"/>
        <v>2771.8559000000005</v>
      </c>
      <c r="O104" s="5">
        <f t="shared" si="9"/>
        <v>-0.14409999999952561</v>
      </c>
    </row>
    <row r="105" spans="1:15" x14ac:dyDescent="0.25">
      <c r="A105"/>
      <c r="B105">
        <v>103</v>
      </c>
      <c r="C105">
        <v>25.963000000000001</v>
      </c>
      <c r="D105">
        <v>-10.001899999999999</v>
      </c>
      <c r="E105">
        <v>2850.8960000000002</v>
      </c>
      <c r="F105" s="2">
        <f t="shared" si="6"/>
        <v>2799.8300000000004</v>
      </c>
      <c r="G105"/>
      <c r="H105">
        <v>103</v>
      </c>
      <c r="I105">
        <v>-26.0318</v>
      </c>
      <c r="J105">
        <v>-10.0091</v>
      </c>
      <c r="K105">
        <v>2850.9272000000001</v>
      </c>
      <c r="L105" s="2">
        <f t="shared" si="7"/>
        <v>2799.8612000000003</v>
      </c>
      <c r="N105" s="5">
        <f t="shared" si="8"/>
        <v>2799.8456000000006</v>
      </c>
      <c r="O105" s="5">
        <f t="shared" si="9"/>
        <v>-0.15439999999944121</v>
      </c>
    </row>
    <row r="106" spans="1:15" x14ac:dyDescent="0.25">
      <c r="A106"/>
      <c r="B106">
        <v>104</v>
      </c>
      <c r="C106">
        <v>25.962900000000001</v>
      </c>
      <c r="D106">
        <v>-10.0007</v>
      </c>
      <c r="E106">
        <v>2878.8930999999998</v>
      </c>
      <c r="F106" s="2">
        <f t="shared" si="6"/>
        <v>2827.8271</v>
      </c>
      <c r="G106"/>
      <c r="H106">
        <v>104</v>
      </c>
      <c r="I106">
        <v>-26.033000000000001</v>
      </c>
      <c r="J106">
        <v>-10.0093</v>
      </c>
      <c r="K106">
        <v>2878.9225000000001</v>
      </c>
      <c r="L106" s="2">
        <f t="shared" si="7"/>
        <v>2827.8565000000003</v>
      </c>
      <c r="N106" s="5">
        <f t="shared" si="8"/>
        <v>2827.8418000000001</v>
      </c>
      <c r="O106" s="5">
        <f t="shared" si="9"/>
        <v>-0.15819999999985157</v>
      </c>
    </row>
    <row r="107" spans="1:15" x14ac:dyDescent="0.25">
      <c r="A107"/>
      <c r="B107">
        <v>105</v>
      </c>
      <c r="C107">
        <v>25.962700000000002</v>
      </c>
      <c r="D107">
        <v>-10.001799999999999</v>
      </c>
      <c r="E107">
        <v>2906.9182999999998</v>
      </c>
      <c r="F107" s="2">
        <f t="shared" si="6"/>
        <v>2855.8523</v>
      </c>
      <c r="G107"/>
      <c r="H107">
        <v>105</v>
      </c>
      <c r="I107">
        <v>-26.0336</v>
      </c>
      <c r="J107">
        <v>-10.007999999999999</v>
      </c>
      <c r="K107">
        <v>2906.9369000000002</v>
      </c>
      <c r="L107" s="2">
        <f t="shared" si="7"/>
        <v>2855.8709000000003</v>
      </c>
      <c r="N107" s="5">
        <f t="shared" si="8"/>
        <v>2855.8616000000002</v>
      </c>
      <c r="O107" s="5">
        <f t="shared" si="9"/>
        <v>-0.13839999999981956</v>
      </c>
    </row>
    <row r="108" spans="1:15" x14ac:dyDescent="0.25">
      <c r="A108"/>
      <c r="B108">
        <v>106</v>
      </c>
      <c r="C108">
        <v>25.962199999999999</v>
      </c>
      <c r="D108">
        <v>-10.0031</v>
      </c>
      <c r="E108">
        <v>2934.9169000000002</v>
      </c>
      <c r="F108" s="2">
        <f t="shared" si="6"/>
        <v>2883.8509000000004</v>
      </c>
      <c r="G108"/>
      <c r="H108">
        <v>106</v>
      </c>
      <c r="I108">
        <v>-26.0337</v>
      </c>
      <c r="J108">
        <v>-10.009399999999999</v>
      </c>
      <c r="K108">
        <v>2934.9220999999998</v>
      </c>
      <c r="L108" s="2">
        <f t="shared" si="7"/>
        <v>2883.8561</v>
      </c>
      <c r="N108" s="5">
        <f t="shared" si="8"/>
        <v>2883.8535000000002</v>
      </c>
      <c r="O108" s="5">
        <f t="shared" si="9"/>
        <v>-0.14649999999983265</v>
      </c>
    </row>
    <row r="109" spans="1:15" x14ac:dyDescent="0.25">
      <c r="A109"/>
      <c r="B109">
        <v>107</v>
      </c>
      <c r="C109">
        <v>25.9617</v>
      </c>
      <c r="D109">
        <v>-10.004099999999999</v>
      </c>
      <c r="E109">
        <v>2962.9276</v>
      </c>
      <c r="F109" s="2">
        <f t="shared" si="6"/>
        <v>2911.8616000000002</v>
      </c>
      <c r="G109"/>
      <c r="H109">
        <v>107</v>
      </c>
      <c r="I109">
        <v>-26.034400000000002</v>
      </c>
      <c r="J109">
        <v>-10.008599999999999</v>
      </c>
      <c r="K109">
        <v>2962.9263999999998</v>
      </c>
      <c r="L109" s="2">
        <f t="shared" si="7"/>
        <v>2911.8604</v>
      </c>
      <c r="N109" s="5">
        <f t="shared" si="8"/>
        <v>2911.8609999999999</v>
      </c>
      <c r="O109" s="5">
        <f t="shared" si="9"/>
        <v>-0.13900000000012369</v>
      </c>
    </row>
    <row r="110" spans="1:15" x14ac:dyDescent="0.25">
      <c r="A110"/>
      <c r="B110">
        <v>108</v>
      </c>
      <c r="C110">
        <v>25.960999999999999</v>
      </c>
      <c r="D110">
        <v>-10.001899999999999</v>
      </c>
      <c r="E110">
        <v>2990.9229999999998</v>
      </c>
      <c r="F110" s="2">
        <f t="shared" si="6"/>
        <v>2939.857</v>
      </c>
      <c r="G110"/>
      <c r="H110">
        <v>108</v>
      </c>
      <c r="I110">
        <v>-26.034300000000002</v>
      </c>
      <c r="J110">
        <v>-10.008599999999999</v>
      </c>
      <c r="K110">
        <v>2990.9366</v>
      </c>
      <c r="L110" s="2">
        <f t="shared" si="7"/>
        <v>2939.8706000000002</v>
      </c>
      <c r="N110" s="5">
        <f t="shared" si="8"/>
        <v>2939.8638000000001</v>
      </c>
      <c r="O110" s="5">
        <f t="shared" si="9"/>
        <v>-0.13619999999991705</v>
      </c>
    </row>
    <row r="111" spans="1:15" x14ac:dyDescent="0.25">
      <c r="A111"/>
      <c r="B111">
        <v>109</v>
      </c>
      <c r="C111">
        <v>25.960899999999999</v>
      </c>
      <c r="D111">
        <v>-10.0038</v>
      </c>
      <c r="E111">
        <v>3018.9106999999999</v>
      </c>
      <c r="F111" s="2">
        <f t="shared" si="6"/>
        <v>2967.8447000000001</v>
      </c>
      <c r="G111"/>
      <c r="H111">
        <v>109</v>
      </c>
      <c r="I111">
        <v>-26.0349</v>
      </c>
      <c r="J111">
        <v>-10.0082</v>
      </c>
      <c r="K111">
        <v>3018.9389000000001</v>
      </c>
      <c r="L111" s="2">
        <f t="shared" si="7"/>
        <v>2967.8729000000003</v>
      </c>
      <c r="N111" s="5">
        <f t="shared" si="8"/>
        <v>2967.8588</v>
      </c>
      <c r="O111" s="5">
        <f t="shared" si="9"/>
        <v>-0.14120000000002619</v>
      </c>
    </row>
    <row r="112" spans="1:15" x14ac:dyDescent="0.25">
      <c r="A112"/>
      <c r="B112">
        <v>110</v>
      </c>
      <c r="C112">
        <v>25.960699999999999</v>
      </c>
      <c r="D112">
        <v>-10.002000000000001</v>
      </c>
      <c r="E112">
        <v>3046.9027000000001</v>
      </c>
      <c r="F112" s="2">
        <f t="shared" si="6"/>
        <v>2995.8367000000003</v>
      </c>
      <c r="G112"/>
      <c r="H112">
        <v>110</v>
      </c>
      <c r="I112">
        <v>-26.034700000000001</v>
      </c>
      <c r="J112">
        <v>-10.008599999999999</v>
      </c>
      <c r="K112">
        <v>3046.9360000000001</v>
      </c>
      <c r="L112" s="2">
        <f t="shared" si="7"/>
        <v>2995.8700000000003</v>
      </c>
      <c r="N112" s="5">
        <f t="shared" si="8"/>
        <v>2995.8533500000003</v>
      </c>
      <c r="O112" s="5">
        <f t="shared" si="9"/>
        <v>-0.14664999999968131</v>
      </c>
    </row>
    <row r="113" spans="1:15" x14ac:dyDescent="0.25">
      <c r="A113"/>
      <c r="B113">
        <v>111</v>
      </c>
      <c r="C113">
        <v>25.960999999999999</v>
      </c>
      <c r="D113">
        <v>-10.001300000000001</v>
      </c>
      <c r="E113">
        <v>3074.8991000000001</v>
      </c>
      <c r="F113" s="2">
        <f t="shared" si="6"/>
        <v>3023.8331000000003</v>
      </c>
      <c r="G113"/>
      <c r="H113">
        <v>111</v>
      </c>
      <c r="I113">
        <v>-26.034700000000001</v>
      </c>
      <c r="J113">
        <v>-10.008100000000001</v>
      </c>
      <c r="K113">
        <v>3074.9164000000001</v>
      </c>
      <c r="L113" s="2">
        <f t="shared" si="7"/>
        <v>3023.8504000000003</v>
      </c>
      <c r="N113" s="5">
        <f t="shared" si="8"/>
        <v>3023.8417500000005</v>
      </c>
      <c r="O113" s="5">
        <f t="shared" si="9"/>
        <v>-0.15824999999949796</v>
      </c>
    </row>
    <row r="114" spans="1:15" x14ac:dyDescent="0.25">
      <c r="A114"/>
      <c r="B114">
        <v>112</v>
      </c>
      <c r="C114">
        <v>25.959900000000001</v>
      </c>
      <c r="D114">
        <v>-10.0025</v>
      </c>
      <c r="E114">
        <v>3102.9077000000002</v>
      </c>
      <c r="F114" s="2">
        <f t="shared" si="6"/>
        <v>3051.8417000000004</v>
      </c>
      <c r="G114"/>
      <c r="H114">
        <v>112</v>
      </c>
      <c r="I114">
        <v>-26.035499999999999</v>
      </c>
      <c r="J114">
        <v>-10.008900000000001</v>
      </c>
      <c r="K114">
        <v>3102.9128000000001</v>
      </c>
      <c r="L114" s="2">
        <f t="shared" si="7"/>
        <v>3051.8468000000003</v>
      </c>
      <c r="N114" s="5">
        <f t="shared" si="8"/>
        <v>3051.8442500000001</v>
      </c>
      <c r="O114" s="5">
        <f t="shared" si="9"/>
        <v>-0.15574999999989814</v>
      </c>
    </row>
    <row r="115" spans="1:15" x14ac:dyDescent="0.25">
      <c r="A115"/>
      <c r="B115">
        <v>113</v>
      </c>
      <c r="C115">
        <v>25.9603</v>
      </c>
      <c r="D115">
        <v>-10.001300000000001</v>
      </c>
      <c r="E115">
        <v>3130.9194000000002</v>
      </c>
      <c r="F115" s="2">
        <f t="shared" si="6"/>
        <v>3079.8534000000004</v>
      </c>
      <c r="G115"/>
      <c r="H115">
        <v>113</v>
      </c>
      <c r="I115">
        <v>-26.036200000000001</v>
      </c>
      <c r="J115">
        <v>-10.009499999999999</v>
      </c>
      <c r="K115">
        <v>3130.9454999999998</v>
      </c>
      <c r="L115" s="2">
        <f t="shared" si="7"/>
        <v>3079.8795</v>
      </c>
      <c r="N115" s="5">
        <f t="shared" si="8"/>
        <v>3079.8664500000004</v>
      </c>
      <c r="O115" s="5">
        <f t="shared" si="9"/>
        <v>-0.13354999999955908</v>
      </c>
    </row>
    <row r="116" spans="1:15" x14ac:dyDescent="0.25">
      <c r="A116"/>
      <c r="B116">
        <v>114</v>
      </c>
      <c r="C116">
        <v>25.9589</v>
      </c>
      <c r="D116">
        <v>-10.0016</v>
      </c>
      <c r="E116">
        <v>3158.9223000000002</v>
      </c>
      <c r="F116" s="2">
        <f t="shared" si="6"/>
        <v>3107.8563000000004</v>
      </c>
      <c r="G116"/>
      <c r="H116">
        <v>114</v>
      </c>
      <c r="I116">
        <v>-26.036899999999999</v>
      </c>
      <c r="J116">
        <v>-10.0084</v>
      </c>
      <c r="K116">
        <v>3158.9422</v>
      </c>
      <c r="L116" s="2">
        <f t="shared" si="7"/>
        <v>3107.8762000000002</v>
      </c>
      <c r="N116" s="5">
        <f t="shared" si="8"/>
        <v>3107.86625</v>
      </c>
      <c r="O116" s="5">
        <f t="shared" si="9"/>
        <v>-0.13374999999996362</v>
      </c>
    </row>
    <row r="117" spans="1:15" x14ac:dyDescent="0.25">
      <c r="A117"/>
      <c r="B117">
        <v>115</v>
      </c>
      <c r="C117">
        <v>25.959199999999999</v>
      </c>
      <c r="D117">
        <v>-10.0014</v>
      </c>
      <c r="E117">
        <v>3186.9261000000001</v>
      </c>
      <c r="F117" s="2">
        <f t="shared" si="6"/>
        <v>3135.8601000000003</v>
      </c>
      <c r="G117"/>
      <c r="H117">
        <v>115</v>
      </c>
      <c r="I117">
        <v>-26.036300000000001</v>
      </c>
      <c r="J117">
        <v>-10.008900000000001</v>
      </c>
      <c r="K117">
        <v>3186.9337999999998</v>
      </c>
      <c r="L117" s="2">
        <f t="shared" si="7"/>
        <v>3135.8678</v>
      </c>
      <c r="N117" s="5">
        <f t="shared" si="8"/>
        <v>3135.8639499999999</v>
      </c>
      <c r="O117" s="5">
        <f t="shared" si="9"/>
        <v>-0.13605000000006839</v>
      </c>
    </row>
    <row r="118" spans="1:15" x14ac:dyDescent="0.25">
      <c r="A118"/>
      <c r="B118">
        <v>116</v>
      </c>
      <c r="C118">
        <v>25.959099999999999</v>
      </c>
      <c r="D118">
        <v>-10.000400000000001</v>
      </c>
      <c r="E118">
        <v>3214.9186</v>
      </c>
      <c r="F118" s="2">
        <f t="shared" si="6"/>
        <v>3163.8526000000002</v>
      </c>
      <c r="G118"/>
      <c r="H118">
        <v>116</v>
      </c>
      <c r="I118">
        <v>-26.037700000000001</v>
      </c>
      <c r="J118">
        <v>-10.0083</v>
      </c>
      <c r="K118">
        <v>3214.9340000000002</v>
      </c>
      <c r="L118" s="2">
        <f t="shared" si="7"/>
        <v>3163.8680000000004</v>
      </c>
      <c r="N118" s="5">
        <f t="shared" si="8"/>
        <v>3163.8603000000003</v>
      </c>
      <c r="O118" s="5">
        <f t="shared" si="9"/>
        <v>-0.1396999999997206</v>
      </c>
    </row>
    <row r="119" spans="1:15" x14ac:dyDescent="0.25">
      <c r="A119"/>
      <c r="B119">
        <v>117</v>
      </c>
      <c r="C119">
        <v>25.958300000000001</v>
      </c>
      <c r="D119">
        <v>-10.0009</v>
      </c>
      <c r="E119">
        <v>3242.9416999999999</v>
      </c>
      <c r="F119" s="2">
        <f t="shared" si="6"/>
        <v>3191.8757000000001</v>
      </c>
      <c r="G119"/>
      <c r="H119">
        <v>117</v>
      </c>
      <c r="I119">
        <v>-26.037600000000001</v>
      </c>
      <c r="J119">
        <v>-10.007999999999999</v>
      </c>
      <c r="K119">
        <v>3242.9467</v>
      </c>
      <c r="L119" s="2">
        <f t="shared" si="7"/>
        <v>3191.8807000000002</v>
      </c>
      <c r="N119" s="5">
        <f t="shared" si="8"/>
        <v>3191.8782000000001</v>
      </c>
      <c r="O119" s="5">
        <f t="shared" si="9"/>
        <v>-0.12179999999989377</v>
      </c>
    </row>
    <row r="120" spans="1:15" x14ac:dyDescent="0.25">
      <c r="A120"/>
      <c r="B120">
        <v>118</v>
      </c>
      <c r="C120">
        <v>25.958300000000001</v>
      </c>
      <c r="D120">
        <v>-10</v>
      </c>
      <c r="E120">
        <v>3270.9412000000002</v>
      </c>
      <c r="F120" s="2">
        <f t="shared" si="6"/>
        <v>3219.8752000000004</v>
      </c>
      <c r="G120"/>
      <c r="H120">
        <v>118</v>
      </c>
      <c r="I120">
        <v>-26.037700000000001</v>
      </c>
      <c r="J120">
        <v>-10.008100000000001</v>
      </c>
      <c r="K120">
        <v>3270.9481000000001</v>
      </c>
      <c r="L120" s="2">
        <f t="shared" si="7"/>
        <v>3219.8821000000003</v>
      </c>
      <c r="N120" s="5">
        <f t="shared" si="8"/>
        <v>3219.8786500000006</v>
      </c>
      <c r="O120" s="5">
        <f t="shared" si="9"/>
        <v>-0.1213499999994383</v>
      </c>
    </row>
    <row r="121" spans="1:15" x14ac:dyDescent="0.25">
      <c r="A121"/>
      <c r="B121">
        <v>119</v>
      </c>
      <c r="C121">
        <v>25.956900000000001</v>
      </c>
      <c r="D121">
        <v>-10.002599999999999</v>
      </c>
      <c r="E121">
        <v>3298.9270999999999</v>
      </c>
      <c r="F121" s="2">
        <f t="shared" si="6"/>
        <v>3247.8611000000001</v>
      </c>
      <c r="G121"/>
      <c r="H121">
        <v>119</v>
      </c>
      <c r="I121">
        <v>-26.039300000000001</v>
      </c>
      <c r="J121">
        <v>-10.0083</v>
      </c>
      <c r="K121">
        <v>3298.9400999999998</v>
      </c>
      <c r="L121" s="2">
        <f t="shared" si="7"/>
        <v>3247.8741</v>
      </c>
      <c r="N121" s="5">
        <f t="shared" si="8"/>
        <v>3247.8676</v>
      </c>
      <c r="O121" s="5">
        <f t="shared" si="9"/>
        <v>-0.13239999999996144</v>
      </c>
    </row>
    <row r="122" spans="1:15" x14ac:dyDescent="0.25">
      <c r="A122"/>
      <c r="B122">
        <v>120</v>
      </c>
      <c r="C122">
        <v>25.956600000000002</v>
      </c>
      <c r="D122">
        <v>-10.0024</v>
      </c>
      <c r="E122">
        <v>3326.9279999999999</v>
      </c>
      <c r="F122" s="2">
        <f t="shared" si="6"/>
        <v>3275.8620000000001</v>
      </c>
      <c r="G122"/>
      <c r="H122">
        <v>120</v>
      </c>
      <c r="I122">
        <v>-26.038499999999999</v>
      </c>
      <c r="J122">
        <v>-10.009600000000001</v>
      </c>
      <c r="K122">
        <v>3326.973</v>
      </c>
      <c r="L122" s="2">
        <f t="shared" si="7"/>
        <v>3275.9070000000002</v>
      </c>
      <c r="N122" s="5">
        <f t="shared" si="8"/>
        <v>3275.8845000000001</v>
      </c>
      <c r="O122" s="5">
        <f t="shared" si="9"/>
        <v>-0.11549999999988358</v>
      </c>
    </row>
    <row r="123" spans="1:15" x14ac:dyDescent="0.25">
      <c r="A123"/>
      <c r="B123">
        <v>121</v>
      </c>
      <c r="C123">
        <v>25.957000000000001</v>
      </c>
      <c r="D123">
        <v>-10.0007</v>
      </c>
      <c r="E123">
        <v>3354.8751999999999</v>
      </c>
      <c r="F123" s="2">
        <f t="shared" ref="F123:F124" si="10">E123-E122</f>
        <v>27.947200000000066</v>
      </c>
      <c r="G123"/>
      <c r="H123">
        <v>121</v>
      </c>
      <c r="I123">
        <v>-26.039400000000001</v>
      </c>
      <c r="J123">
        <v>-10.0076</v>
      </c>
      <c r="K123">
        <v>3354.9405000000002</v>
      </c>
      <c r="L123" s="2">
        <f t="shared" ref="L123:L124" si="11">K123-K122</f>
        <v>27.9675000000002</v>
      </c>
      <c r="N123" s="5">
        <f t="shared" si="8"/>
        <v>27.957350000000133</v>
      </c>
      <c r="O123" s="5">
        <f t="shared" ref="O123" si="12">N123-28</f>
        <v>-4.264999999986685E-2</v>
      </c>
    </row>
    <row r="124" spans="1:15" x14ac:dyDescent="0.25">
      <c r="A124"/>
      <c r="B124">
        <v>122</v>
      </c>
      <c r="C124">
        <v>25.956299999999999</v>
      </c>
      <c r="D124">
        <v>-10.0002</v>
      </c>
      <c r="E124">
        <v>3380.3894</v>
      </c>
      <c r="F124" s="2">
        <f t="shared" si="10"/>
        <v>25.514200000000073</v>
      </c>
      <c r="G124"/>
      <c r="H124">
        <v>122</v>
      </c>
      <c r="I124">
        <v>-26.040800000000001</v>
      </c>
      <c r="J124">
        <v>-10.0067</v>
      </c>
      <c r="K124">
        <v>3380.4247999999998</v>
      </c>
      <c r="L124" s="2">
        <f t="shared" si="11"/>
        <v>25.484299999999621</v>
      </c>
    </row>
  </sheetData>
  <mergeCells count="2">
    <mergeCell ref="B1:E1"/>
    <mergeCell ref="I1:L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31C3D-B695-456E-A054-64B077028454}">
  <dimension ref="B39:M52"/>
  <sheetViews>
    <sheetView topLeftCell="A31" workbookViewId="0">
      <selection activeCell="P54" sqref="P54"/>
    </sheetView>
  </sheetViews>
  <sheetFormatPr defaultRowHeight="15" x14ac:dyDescent="0.25"/>
  <cols>
    <col min="2" max="2" width="9.140625" style="2"/>
    <col min="3" max="4" width="9.28515625" style="2" bestFit="1" customWidth="1"/>
    <col min="5" max="5" width="10.28515625" style="2" bestFit="1" customWidth="1"/>
    <col min="11" max="12" width="9.28515625" bestFit="1" customWidth="1"/>
    <col min="13" max="13" width="10.28515625" bestFit="1" customWidth="1"/>
  </cols>
  <sheetData>
    <row r="39" spans="2:13" ht="30" x14ac:dyDescent="0.25">
      <c r="B39" s="3" t="s">
        <v>14</v>
      </c>
      <c r="C39" s="2" t="s">
        <v>8</v>
      </c>
      <c r="D39" s="2" t="s">
        <v>9</v>
      </c>
      <c r="E39" s="2" t="s">
        <v>10</v>
      </c>
      <c r="J39" s="7" t="s">
        <v>15</v>
      </c>
      <c r="K39" s="2" t="s">
        <v>8</v>
      </c>
      <c r="L39" s="2" t="s">
        <v>9</v>
      </c>
      <c r="M39" s="2" t="s">
        <v>10</v>
      </c>
    </row>
    <row r="40" spans="2:13" x14ac:dyDescent="0.25">
      <c r="B40" s="2" t="s">
        <v>16</v>
      </c>
      <c r="C40" s="8">
        <v>-88.618399999999994</v>
      </c>
      <c r="D40" s="8">
        <v>-261.41469999999998</v>
      </c>
      <c r="E40" s="8">
        <v>-1459.865</v>
      </c>
      <c r="H40" s="2"/>
      <c r="I40" s="2"/>
      <c r="J40">
        <v>1</v>
      </c>
      <c r="K40">
        <v>41.151800000000001</v>
      </c>
      <c r="L40" s="8">
        <v>-581.3229</v>
      </c>
      <c r="M40">
        <v>-1008.215</v>
      </c>
    </row>
    <row r="41" spans="2:13" x14ac:dyDescent="0.25">
      <c r="B41" s="2" t="s">
        <v>17</v>
      </c>
      <c r="C41" s="8">
        <v>-88.584900000000005</v>
      </c>
      <c r="D41" s="8">
        <v>-261.29770000000002</v>
      </c>
      <c r="E41" s="8">
        <v>-4.9200000000000001E-2</v>
      </c>
      <c r="J41">
        <v>2</v>
      </c>
      <c r="K41">
        <v>0.80640000000000001</v>
      </c>
      <c r="L41" s="8">
        <v>-581.32449999999994</v>
      </c>
      <c r="M41">
        <v>-1008.474</v>
      </c>
    </row>
    <row r="42" spans="2:13" x14ac:dyDescent="0.25">
      <c r="B42" s="2" t="s">
        <v>18</v>
      </c>
      <c r="C42" s="8">
        <v>-88.584100000000007</v>
      </c>
      <c r="D42" s="8">
        <v>-261.51029999999997</v>
      </c>
      <c r="E42" s="8">
        <v>1459.3685</v>
      </c>
      <c r="J42">
        <v>3</v>
      </c>
      <c r="K42">
        <v>-37.088200000000001</v>
      </c>
      <c r="L42" s="8">
        <v>-581.32709999999997</v>
      </c>
      <c r="M42">
        <v>-1008.273</v>
      </c>
    </row>
    <row r="43" spans="2:13" x14ac:dyDescent="0.25">
      <c r="B43" s="2" t="s">
        <v>19</v>
      </c>
      <c r="C43" s="8">
        <v>-88.593699999999998</v>
      </c>
      <c r="D43" s="8">
        <v>-611.28399999999999</v>
      </c>
      <c r="E43" s="8">
        <v>-1460.098</v>
      </c>
      <c r="J43">
        <v>4</v>
      </c>
      <c r="K43">
        <v>-39.7181</v>
      </c>
      <c r="L43" s="8">
        <v>-581.32730000000004</v>
      </c>
      <c r="M43">
        <v>-878.34460000000001</v>
      </c>
    </row>
    <row r="44" spans="2:13" x14ac:dyDescent="0.25">
      <c r="B44" s="2" t="s">
        <v>20</v>
      </c>
      <c r="C44" s="8">
        <v>-88.555700000000002</v>
      </c>
      <c r="D44" s="8">
        <v>-611.12670000000003</v>
      </c>
      <c r="E44" s="8">
        <v>-6.1499999999999999E-2</v>
      </c>
      <c r="J44">
        <v>5</v>
      </c>
      <c r="K44">
        <v>0.18779999999999999</v>
      </c>
      <c r="L44" s="8">
        <v>-581.32550000000003</v>
      </c>
      <c r="M44">
        <v>-879.09199999999998</v>
      </c>
    </row>
    <row r="45" spans="2:13" x14ac:dyDescent="0.25">
      <c r="B45" s="2" t="s">
        <v>21</v>
      </c>
      <c r="C45" s="8">
        <v>-88.558499999999995</v>
      </c>
      <c r="D45" s="8">
        <v>-611.47119999999995</v>
      </c>
      <c r="E45" s="8">
        <v>1459.9719</v>
      </c>
      <c r="J45">
        <v>6</v>
      </c>
      <c r="K45">
        <v>40.042400000000001</v>
      </c>
      <c r="L45" s="8">
        <v>-581.32669999999996</v>
      </c>
      <c r="M45">
        <v>-878.5874</v>
      </c>
    </row>
    <row r="46" spans="2:13" x14ac:dyDescent="0.25">
      <c r="B46" s="2" t="s">
        <v>22</v>
      </c>
      <c r="C46" s="8">
        <v>88.5672</v>
      </c>
      <c r="D46" s="8">
        <v>-261.46140000000003</v>
      </c>
      <c r="E46" s="8">
        <v>-1460.501</v>
      </c>
      <c r="J46">
        <v>7</v>
      </c>
      <c r="K46">
        <v>40.575899999999997</v>
      </c>
      <c r="L46" s="8">
        <v>-581.3442</v>
      </c>
      <c r="M46">
        <v>879.60839999999996</v>
      </c>
    </row>
    <row r="47" spans="2:13" x14ac:dyDescent="0.25">
      <c r="B47" s="2" t="s">
        <v>23</v>
      </c>
      <c r="C47" s="8">
        <v>88.608900000000006</v>
      </c>
      <c r="D47" s="8">
        <v>-261.55500000000001</v>
      </c>
      <c r="E47" s="8">
        <v>-0.14069999999999999</v>
      </c>
      <c r="J47">
        <v>8</v>
      </c>
      <c r="K47">
        <v>0.99939999999999996</v>
      </c>
      <c r="L47" s="8">
        <v>-581.33979999999997</v>
      </c>
      <c r="M47">
        <v>878.84569999999997</v>
      </c>
    </row>
    <row r="48" spans="2:13" x14ac:dyDescent="0.25">
      <c r="B48" s="2" t="s">
        <v>24</v>
      </c>
      <c r="C48" s="8">
        <v>88.641400000000004</v>
      </c>
      <c r="D48" s="8">
        <v>-261.39510000000001</v>
      </c>
      <c r="E48" s="8">
        <v>1459.8704</v>
      </c>
      <c r="J48">
        <v>9</v>
      </c>
      <c r="K48">
        <v>-36.599499999999999</v>
      </c>
      <c r="L48" s="8">
        <v>-581.34199999999998</v>
      </c>
      <c r="M48">
        <v>880.28240000000005</v>
      </c>
    </row>
    <row r="49" spans="2:13" x14ac:dyDescent="0.25">
      <c r="B49" s="2" t="s">
        <v>25</v>
      </c>
      <c r="C49" s="8">
        <v>88.575000000000003</v>
      </c>
      <c r="D49" s="8">
        <v>-611.6191</v>
      </c>
      <c r="E49" s="8">
        <v>-1460.2660000000001</v>
      </c>
      <c r="J49">
        <v>10</v>
      </c>
      <c r="K49">
        <v>-38.604100000000003</v>
      </c>
      <c r="L49" s="8">
        <v>-581.33349999999996</v>
      </c>
      <c r="M49">
        <v>1009.4625</v>
      </c>
    </row>
    <row r="50" spans="2:13" x14ac:dyDescent="0.25">
      <c r="B50" s="2" t="s">
        <v>26</v>
      </c>
      <c r="C50" s="8">
        <v>88.613600000000005</v>
      </c>
      <c r="D50" s="8">
        <v>-611.41639999999995</v>
      </c>
      <c r="E50" s="8">
        <v>-0.29520000000000002</v>
      </c>
      <c r="J50">
        <v>11</v>
      </c>
      <c r="K50">
        <v>-0.26779999999999998</v>
      </c>
      <c r="L50" s="8">
        <v>-581.3306</v>
      </c>
      <c r="M50">
        <v>1009.1881</v>
      </c>
    </row>
    <row r="51" spans="2:13" x14ac:dyDescent="0.25">
      <c r="B51" s="2" t="s">
        <v>27</v>
      </c>
      <c r="C51" s="8">
        <v>88.629400000000004</v>
      </c>
      <c r="D51" s="8">
        <v>-611.4194</v>
      </c>
      <c r="E51" s="8">
        <v>1459.8675000000001</v>
      </c>
      <c r="J51">
        <v>12</v>
      </c>
      <c r="K51">
        <v>40.565899999999999</v>
      </c>
      <c r="L51" s="8">
        <v>-581.32899999999995</v>
      </c>
      <c r="M51">
        <v>1008.2993</v>
      </c>
    </row>
    <row r="52" spans="2:13" x14ac:dyDescent="0.25">
      <c r="B52" s="2" t="s">
        <v>28</v>
      </c>
      <c r="C52" s="8">
        <v>-88.584100000000007</v>
      </c>
      <c r="D52" s="8">
        <v>-261.51</v>
      </c>
      <c r="E52" s="8">
        <v>1459.3681999999999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Pole Top Y</vt:lpstr>
      <vt:lpstr>Pole Sym X</vt:lpstr>
      <vt:lpstr>Magnet Top Y</vt:lpstr>
      <vt:lpstr>Magnet Z (Spacing)</vt:lpstr>
      <vt:lpstr>Fidcucials-Planes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Caban, Keith</dc:creator>
  <cp:lastModifiedBy>Levashov, Yurii I.</cp:lastModifiedBy>
  <dcterms:created xsi:type="dcterms:W3CDTF">2022-07-27T15:17:14Z</dcterms:created>
  <dcterms:modified xsi:type="dcterms:W3CDTF">2026-08-28T18:16:16Z</dcterms:modified>
</cp:coreProperties>
</file>