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6\"/>
    </mc:Choice>
  </mc:AlternateContent>
  <xr:revisionPtr revIDLastSave="0" documentId="13_ncr:1_{865EAED0-EC92-4075-890E-1D6EE2958499}" xr6:coauthVersionLast="47" xr6:coauthVersionMax="47" xr10:uidLastSave="{00000000-0000-0000-0000-000000000000}"/>
  <bookViews>
    <workbookView xWindow="750" yWindow="1545" windowWidth="2655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4" i="1" l="1"/>
  <c r="K123" i="1"/>
  <c r="L123" i="1" s="1"/>
  <c r="K122" i="1"/>
  <c r="K121" i="1"/>
  <c r="K120" i="1"/>
  <c r="K119" i="1"/>
  <c r="K118" i="1"/>
  <c r="K117" i="1"/>
  <c r="L117" i="1" s="1"/>
  <c r="K116" i="1"/>
  <c r="K115" i="1"/>
  <c r="L115" i="1" s="1"/>
  <c r="K114" i="1"/>
  <c r="L114" i="1" s="1"/>
  <c r="K113" i="1"/>
  <c r="K112" i="1"/>
  <c r="K111" i="1"/>
  <c r="K110" i="1"/>
  <c r="K109" i="1"/>
  <c r="L109" i="1" s="1"/>
  <c r="K108" i="1"/>
  <c r="K107" i="1"/>
  <c r="K106" i="1"/>
  <c r="L106" i="1" s="1"/>
  <c r="K105" i="1"/>
  <c r="K104" i="1"/>
  <c r="K103" i="1"/>
  <c r="K102" i="1"/>
  <c r="K101" i="1"/>
  <c r="L101" i="1" s="1"/>
  <c r="K100" i="1"/>
  <c r="K99" i="1"/>
  <c r="L99" i="1" s="1"/>
  <c r="K98" i="1"/>
  <c r="L98" i="1" s="1"/>
  <c r="K97" i="1"/>
  <c r="K96" i="1"/>
  <c r="K95" i="1"/>
  <c r="K94" i="1"/>
  <c r="K93" i="1"/>
  <c r="K92" i="1"/>
  <c r="K91" i="1"/>
  <c r="L91" i="1" s="1"/>
  <c r="K90" i="1"/>
  <c r="L90" i="1" s="1"/>
  <c r="K89" i="1"/>
  <c r="K88" i="1"/>
  <c r="K87" i="1"/>
  <c r="K86" i="1"/>
  <c r="K85" i="1"/>
  <c r="K84" i="1"/>
  <c r="K83" i="1"/>
  <c r="L83" i="1" s="1"/>
  <c r="K82" i="1"/>
  <c r="K81" i="1"/>
  <c r="K80" i="1"/>
  <c r="K79" i="1"/>
  <c r="K78" i="1"/>
  <c r="K77" i="1"/>
  <c r="L77" i="1" s="1"/>
  <c r="K76" i="1"/>
  <c r="K75" i="1"/>
  <c r="L75" i="1" s="1"/>
  <c r="K74" i="1"/>
  <c r="L74" i="1" s="1"/>
  <c r="K73" i="1"/>
  <c r="K72" i="1"/>
  <c r="K71" i="1"/>
  <c r="K70" i="1"/>
  <c r="K69" i="1"/>
  <c r="L69" i="1" s="1"/>
  <c r="K68" i="1"/>
  <c r="K67" i="1"/>
  <c r="K66" i="1"/>
  <c r="L66" i="1" s="1"/>
  <c r="K65" i="1"/>
  <c r="K64" i="1"/>
  <c r="K63" i="1"/>
  <c r="K62" i="1"/>
  <c r="K61" i="1"/>
  <c r="L61" i="1" s="1"/>
  <c r="K60" i="1"/>
  <c r="K59" i="1"/>
  <c r="L59" i="1" s="1"/>
  <c r="K58" i="1"/>
  <c r="L58" i="1" s="1"/>
  <c r="K57" i="1"/>
  <c r="K56" i="1"/>
  <c r="K55" i="1"/>
  <c r="K54" i="1"/>
  <c r="K53" i="1"/>
  <c r="K52" i="1"/>
  <c r="K51" i="1"/>
  <c r="K50" i="1"/>
  <c r="L50" i="1" s="1"/>
  <c r="K49" i="1"/>
  <c r="K48" i="1"/>
  <c r="K47" i="1"/>
  <c r="K46" i="1"/>
  <c r="K45" i="1"/>
  <c r="L45" i="1" s="1"/>
  <c r="K44" i="1"/>
  <c r="K43" i="1"/>
  <c r="L43" i="1" s="1"/>
  <c r="K42" i="1"/>
  <c r="L42" i="1" s="1"/>
  <c r="K41" i="1"/>
  <c r="K40" i="1"/>
  <c r="K39" i="1"/>
  <c r="K38" i="1"/>
  <c r="K37" i="1"/>
  <c r="K36" i="1"/>
  <c r="K35" i="1"/>
  <c r="K34" i="1"/>
  <c r="L34" i="1" s="1"/>
  <c r="K33" i="1"/>
  <c r="K32" i="1"/>
  <c r="L32" i="1" s="1"/>
  <c r="K31" i="1"/>
  <c r="K30" i="1"/>
  <c r="K29" i="1"/>
  <c r="L29" i="1" s="1"/>
  <c r="K28" i="1"/>
  <c r="K27" i="1"/>
  <c r="L27" i="1" s="1"/>
  <c r="K26" i="1"/>
  <c r="L26" i="1" s="1"/>
  <c r="K25" i="1"/>
  <c r="K24" i="1"/>
  <c r="K23" i="1"/>
  <c r="K22" i="1"/>
  <c r="K21" i="1"/>
  <c r="K20" i="1"/>
  <c r="K19" i="1"/>
  <c r="K18" i="1"/>
  <c r="L18" i="1" s="1"/>
  <c r="K17" i="1"/>
  <c r="K16" i="1"/>
  <c r="L16" i="1" s="1"/>
  <c r="K15" i="1"/>
  <c r="K14" i="1"/>
  <c r="K13" i="1"/>
  <c r="L13" i="1" s="1"/>
  <c r="K12" i="1"/>
  <c r="K11" i="1"/>
  <c r="L11" i="1" s="1"/>
  <c r="K10" i="1"/>
  <c r="L10" i="1" s="1"/>
  <c r="K9" i="1"/>
  <c r="K8" i="1"/>
  <c r="K7" i="1"/>
  <c r="K6" i="1"/>
  <c r="K5" i="1"/>
  <c r="K4" i="1"/>
  <c r="L124" i="1"/>
  <c r="K3" i="1"/>
  <c r="L3" i="1" s="1"/>
  <c r="L119" i="1"/>
  <c r="L111" i="1"/>
  <c r="L108" i="1"/>
  <c r="L107" i="1"/>
  <c r="L103" i="1"/>
  <c r="L95" i="1"/>
  <c r="L93" i="1"/>
  <c r="L87" i="1"/>
  <c r="L85" i="1"/>
  <c r="L79" i="1"/>
  <c r="L71" i="1"/>
  <c r="L67" i="1"/>
  <c r="L63" i="1"/>
  <c r="L60" i="1"/>
  <c r="L55" i="1"/>
  <c r="L53" i="1"/>
  <c r="L52" i="1"/>
  <c r="L51" i="1"/>
  <c r="L47" i="1"/>
  <c r="L44" i="1"/>
  <c r="L39" i="1"/>
  <c r="L37" i="1"/>
  <c r="L36" i="1"/>
  <c r="L35" i="1"/>
  <c r="L31" i="1"/>
  <c r="L28" i="1"/>
  <c r="L23" i="1"/>
  <c r="L21" i="1"/>
  <c r="L20" i="1"/>
  <c r="L19" i="1"/>
  <c r="L15" i="1"/>
  <c r="L12" i="1"/>
  <c r="L7" i="1"/>
  <c r="L5" i="1"/>
  <c r="L4" i="1"/>
  <c r="P2" i="1"/>
  <c r="L122" i="1"/>
  <c r="L121" i="1"/>
  <c r="L120" i="1"/>
  <c r="L118" i="1"/>
  <c r="L116" i="1"/>
  <c r="L113" i="1"/>
  <c r="L112" i="1"/>
  <c r="L110" i="1"/>
  <c r="L105" i="1"/>
  <c r="L104" i="1"/>
  <c r="L102" i="1"/>
  <c r="L100" i="1"/>
  <c r="L97" i="1"/>
  <c r="L96" i="1"/>
  <c r="L94" i="1"/>
  <c r="L92" i="1"/>
  <c r="L89" i="1"/>
  <c r="L88" i="1"/>
  <c r="L86" i="1"/>
  <c r="L84" i="1"/>
  <c r="L82" i="1"/>
  <c r="L81" i="1"/>
  <c r="L80" i="1"/>
  <c r="L78" i="1"/>
  <c r="L76" i="1"/>
  <c r="L73" i="1"/>
  <c r="L72" i="1"/>
  <c r="L70" i="1"/>
  <c r="L68" i="1"/>
  <c r="L65" i="1"/>
  <c r="L64" i="1"/>
  <c r="L62" i="1"/>
  <c r="L57" i="1"/>
  <c r="L56" i="1"/>
  <c r="L54" i="1"/>
  <c r="L49" i="1"/>
  <c r="L48" i="1"/>
  <c r="L46" i="1"/>
  <c r="L41" i="1"/>
  <c r="L40" i="1"/>
  <c r="L38" i="1"/>
  <c r="L33" i="1"/>
  <c r="L30" i="1"/>
  <c r="L25" i="1"/>
  <c r="L24" i="1"/>
  <c r="L22" i="1"/>
  <c r="L17" i="1"/>
  <c r="L14" i="1"/>
  <c r="L9" i="1"/>
  <c r="L8" i="1"/>
  <c r="L6" i="1"/>
  <c r="F128" i="1"/>
  <c r="S41" i="1"/>
  <c r="S40" i="1"/>
  <c r="S39" i="1"/>
  <c r="S35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<sst xmlns="http://schemas.openxmlformats.org/spreadsheetml/2006/main" count="44" uniqueCount="21">
  <si>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</si>
  <si>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</si>
  <si>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</si>
  <si>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</si>
  <si>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</si>
  <si>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</si>
  <si>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</si>
  <si>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</si>
  <si>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</si>
  <si>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</si>
  <si>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</si>
  <si>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</si>
  <si>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</si>
  <si>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</si>
  <si>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</si>
  <si>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Pole #</t>
  </si>
  <si>
    <t>Module #</t>
  </si>
  <si>
    <t>Pole</t>
  </si>
  <si>
    <t>Take out(0.000")</t>
  </si>
  <si>
    <t>F.Shim(")</t>
  </si>
  <si>
    <t>-2 means remove 0.002"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</si>
</sst>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00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-1.9E-3</c:v>
                </c:pt>
                <c:pt idx="1">
                  <c:v>1.2999999999999999E-3</c:v>
                </c:pt>
                <c:pt idx="2">
                  <c:v>-3.7000000000000002E-3</c:v>
                </c:pt>
                <c:pt idx="3">
                  <c:v>-6.4000000000000003E-3</c:v>
                </c:pt>
                <c:pt idx="4">
                  <c:v>-5.0000000000000001E-4</c:v>
                </c:pt>
                <c:pt idx="5">
                  <c:v>-2.9999999999999997E-4</c:v>
                </c:pt>
                <c:pt idx="6">
                  <c:v>-8.9999999999999998E-4</c:v>
                </c:pt>
                <c:pt idx="7">
                  <c:v>2.2000000000000001E-3</c:v>
                </c:pt>
                <c:pt idx="8">
                  <c:v>-6.9999999999999999E-4</c:v>
                </c:pt>
                <c:pt idx="9">
                  <c:v>4.0000000000000001E-3</c:v>
                </c:pt>
                <c:pt idx="10">
                  <c:v>1E-3</c:v>
                </c:pt>
                <c:pt idx="11">
                  <c:v>3.8E-3</c:v>
                </c:pt>
                <c:pt idx="12">
                  <c:v>4.5999999999999999E-3</c:v>
                </c:pt>
                <c:pt idx="13">
                  <c:v>5.7999999999999996E-3</c:v>
                </c:pt>
                <c:pt idx="14">
                  <c:v>3.5000000000000001E-3</c:v>
                </c:pt>
                <c:pt idx="15">
                  <c:v>4.0000000000000001E-3</c:v>
                </c:pt>
                <c:pt idx="16">
                  <c:v>-8.0000000000000004E-4</c:v>
                </c:pt>
                <c:pt idx="17">
                  <c:v>5.7999999999999996E-3</c:v>
                </c:pt>
                <c:pt idx="18">
                  <c:v>4.7999999999999996E-3</c:v>
                </c:pt>
                <c:pt idx="19">
                  <c:v>2.2000000000000001E-3</c:v>
                </c:pt>
                <c:pt idx="20">
                  <c:v>8.0000000000000004E-4</c:v>
                </c:pt>
                <c:pt idx="21">
                  <c:v>-1.6000000000000001E-3</c:v>
                </c:pt>
                <c:pt idx="22">
                  <c:v>1.8E-3</c:v>
                </c:pt>
                <c:pt idx="23">
                  <c:v>4.4999999999999997E-3</c:v>
                </c:pt>
                <c:pt idx="24">
                  <c:v>3.3E-3</c:v>
                </c:pt>
                <c:pt idx="25">
                  <c:v>-2E-3</c:v>
                </c:pt>
                <c:pt idx="26">
                  <c:v>4.1000000000000003E-3</c:v>
                </c:pt>
                <c:pt idx="27">
                  <c:v>1.1999999999999999E-3</c:v>
                </c:pt>
                <c:pt idx="28">
                  <c:v>-3.8E-3</c:v>
                </c:pt>
                <c:pt idx="29">
                  <c:v>5.9999999999999995E-4</c:v>
                </c:pt>
                <c:pt idx="30">
                  <c:v>-3.0999999999999999E-3</c:v>
                </c:pt>
                <c:pt idx="31">
                  <c:v>1E-3</c:v>
                </c:pt>
                <c:pt idx="32">
                  <c:v>-4.0000000000000002E-4</c:v>
                </c:pt>
                <c:pt idx="33">
                  <c:v>-1.2999999999999999E-3</c:v>
                </c:pt>
                <c:pt idx="34">
                  <c:v>-1.2999999999999999E-3</c:v>
                </c:pt>
                <c:pt idx="35">
                  <c:v>1.9E-3</c:v>
                </c:pt>
                <c:pt idx="36">
                  <c:v>3.0000000000000001E-3</c:v>
                </c:pt>
                <c:pt idx="37">
                  <c:v>2.8E-3</c:v>
                </c:pt>
                <c:pt idx="38">
                  <c:v>5.9999999999999995E-4</c:v>
                </c:pt>
                <c:pt idx="39">
                  <c:v>-5.1999999999999998E-3</c:v>
                </c:pt>
                <c:pt idx="40">
                  <c:v>-2.2000000000000001E-3</c:v>
                </c:pt>
                <c:pt idx="41">
                  <c:v>-7.7000000000000002E-3</c:v>
                </c:pt>
                <c:pt idx="42">
                  <c:v>-3.5999999999999999E-3</c:v>
                </c:pt>
                <c:pt idx="43">
                  <c:v>-8.3000000000000001E-3</c:v>
                </c:pt>
                <c:pt idx="44">
                  <c:v>-4.1999999999999997E-3</c:v>
                </c:pt>
                <c:pt idx="45">
                  <c:v>-2.8999999999999998E-3</c:v>
                </c:pt>
                <c:pt idx="46">
                  <c:v>-1.6000000000000001E-3</c:v>
                </c:pt>
                <c:pt idx="47">
                  <c:v>-6.6E-3</c:v>
                </c:pt>
                <c:pt idx="48">
                  <c:v>-5.8999999999999999E-3</c:v>
                </c:pt>
                <c:pt idx="49">
                  <c:v>-1.1999999999999999E-3</c:v>
                </c:pt>
                <c:pt idx="50">
                  <c:v>2E-3</c:v>
                </c:pt>
                <c:pt idx="51">
                  <c:v>-3.5000000000000001E-3</c:v>
                </c:pt>
                <c:pt idx="52">
                  <c:v>-8.9999999999999998E-4</c:v>
                </c:pt>
                <c:pt idx="53">
                  <c:v>-3.5000000000000001E-3</c:v>
                </c:pt>
                <c:pt idx="54">
                  <c:v>-2.7000000000000001E-3</c:v>
                </c:pt>
                <c:pt idx="55">
                  <c:v>-6.4999999999999997E-3</c:v>
                </c:pt>
                <c:pt idx="56">
                  <c:v>-2.2000000000000001E-3</c:v>
                </c:pt>
                <c:pt idx="57">
                  <c:v>-2.7000000000000001E-3</c:v>
                </c:pt>
                <c:pt idx="58">
                  <c:v>-5.3E-3</c:v>
                </c:pt>
                <c:pt idx="59">
                  <c:v>1.1000000000000001E-3</c:v>
                </c:pt>
                <c:pt idx="60">
                  <c:v>-1.1999999999999999E-3</c:v>
                </c:pt>
                <c:pt idx="61">
                  <c:v>1E-4</c:v>
                </c:pt>
                <c:pt idx="62">
                  <c:v>0</c:v>
                </c:pt>
                <c:pt idx="63">
                  <c:v>2.9999999999999997E-4</c:v>
                </c:pt>
                <c:pt idx="64">
                  <c:v>4.0000000000000001E-3</c:v>
                </c:pt>
                <c:pt idx="65">
                  <c:v>6.9999999999999999E-4</c:v>
                </c:pt>
                <c:pt idx="66">
                  <c:v>5.7000000000000002E-3</c:v>
                </c:pt>
                <c:pt idx="67">
                  <c:v>5.1000000000000004E-3</c:v>
                </c:pt>
                <c:pt idx="68">
                  <c:v>4.8999999999999998E-3</c:v>
                </c:pt>
                <c:pt idx="69">
                  <c:v>4.4000000000000003E-3</c:v>
                </c:pt>
                <c:pt idx="70">
                  <c:v>3.3999999999999998E-3</c:v>
                </c:pt>
                <c:pt idx="71">
                  <c:v>1.0200000000000001E-2</c:v>
                </c:pt>
                <c:pt idx="72">
                  <c:v>5.4000000000000003E-3</c:v>
                </c:pt>
                <c:pt idx="73">
                  <c:v>9.7000000000000003E-3</c:v>
                </c:pt>
                <c:pt idx="74">
                  <c:v>5.3E-3</c:v>
                </c:pt>
                <c:pt idx="75">
                  <c:v>1.32E-2</c:v>
                </c:pt>
                <c:pt idx="76">
                  <c:v>8.6999999999999994E-3</c:v>
                </c:pt>
                <c:pt idx="77">
                  <c:v>6.4999999999999997E-3</c:v>
                </c:pt>
                <c:pt idx="78">
                  <c:v>7.0000000000000001E-3</c:v>
                </c:pt>
                <c:pt idx="79">
                  <c:v>1.1299999999999999E-2</c:v>
                </c:pt>
                <c:pt idx="80">
                  <c:v>-5.7999999999999996E-3</c:v>
                </c:pt>
                <c:pt idx="81">
                  <c:v>-1.17E-2</c:v>
                </c:pt>
                <c:pt idx="82">
                  <c:v>-1.21E-2</c:v>
                </c:pt>
                <c:pt idx="83">
                  <c:v>-8.8999999999999999E-3</c:v>
                </c:pt>
                <c:pt idx="84">
                  <c:v>-7.9000000000000008E-3</c:v>
                </c:pt>
                <c:pt idx="85">
                  <c:v>-1.0800000000000001E-2</c:v>
                </c:pt>
                <c:pt idx="86">
                  <c:v>-7.6E-3</c:v>
                </c:pt>
                <c:pt idx="87">
                  <c:v>-1.09E-2</c:v>
                </c:pt>
                <c:pt idx="88">
                  <c:v>-7.1999999999999998E-3</c:v>
                </c:pt>
                <c:pt idx="89">
                  <c:v>-8.0999999999999996E-3</c:v>
                </c:pt>
                <c:pt idx="90">
                  <c:v>-1.2200000000000001E-2</c:v>
                </c:pt>
                <c:pt idx="91">
                  <c:v>-8.8999999999999999E-3</c:v>
                </c:pt>
                <c:pt idx="92">
                  <c:v>-9.4999999999999998E-3</c:v>
                </c:pt>
                <c:pt idx="93">
                  <c:v>-4.7000000000000002E-3</c:v>
                </c:pt>
                <c:pt idx="94">
                  <c:v>-8.3000000000000001E-3</c:v>
                </c:pt>
                <c:pt idx="95">
                  <c:v>-3.3999999999999998E-3</c:v>
                </c:pt>
                <c:pt idx="96">
                  <c:v>-8.6999999999999994E-3</c:v>
                </c:pt>
                <c:pt idx="97">
                  <c:v>-2.3E-3</c:v>
                </c:pt>
                <c:pt idx="98">
                  <c:v>-7.1000000000000004E-3</c:v>
                </c:pt>
                <c:pt idx="99">
                  <c:v>-6.0000000000000001E-3</c:v>
                </c:pt>
                <c:pt idx="100">
                  <c:v>-5.4999999999999997E-3</c:v>
                </c:pt>
                <c:pt idx="101">
                  <c:v>-5.4999999999999997E-3</c:v>
                </c:pt>
                <c:pt idx="102">
                  <c:v>-5.3E-3</c:v>
                </c:pt>
                <c:pt idx="103">
                  <c:v>-2.8999999999999998E-3</c:v>
                </c:pt>
                <c:pt idx="104">
                  <c:v>-3.0999999999999999E-3</c:v>
                </c:pt>
                <c:pt idx="105">
                  <c:v>-1.2999999999999999E-3</c:v>
                </c:pt>
                <c:pt idx="106">
                  <c:v>-1.1000000000000001E-3</c:v>
                </c:pt>
                <c:pt idx="107">
                  <c:v>0</c:v>
                </c:pt>
                <c:pt idx="108">
                  <c:v>-2.3E-3</c:v>
                </c:pt>
                <c:pt idx="109">
                  <c:v>-1E-4</c:v>
                </c:pt>
                <c:pt idx="110">
                  <c:v>4.7000000000000002E-3</c:v>
                </c:pt>
                <c:pt idx="111">
                  <c:v>2.5999999999999999E-3</c:v>
                </c:pt>
                <c:pt idx="112">
                  <c:v>7.3000000000000001E-3</c:v>
                </c:pt>
                <c:pt idx="113">
                  <c:v>8.9999999999999993E-3</c:v>
                </c:pt>
                <c:pt idx="114">
                  <c:v>7.7999999999999996E-3</c:v>
                </c:pt>
                <c:pt idx="115">
                  <c:v>7.7999999999999996E-3</c:v>
                </c:pt>
                <c:pt idx="116">
                  <c:v>9.5999999999999992E-3</c:v>
                </c:pt>
                <c:pt idx="117">
                  <c:v>1.0500000000000001E-2</c:v>
                </c:pt>
                <c:pt idx="118">
                  <c:v>0.01</c:v>
                </c:pt>
                <c:pt idx="119">
                  <c:v>1.1299999999999999E-2</c:v>
                </c:pt>
                <c:pt idx="120">
                  <c:v>1.83E-2</c:v>
                </c:pt>
                <c:pt idx="121">
                  <c:v>1.95E-2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2.5000000000000001E-3</c:v>
                </c:pt>
                <c:pt idx="1">
                  <c:v>-1.8E-3</c:v>
                </c:pt>
                <c:pt idx="2">
                  <c:v>2.5999999999999999E-3</c:v>
                </c:pt>
                <c:pt idx="3">
                  <c:v>-5.9999999999999995E-4</c:v>
                </c:pt>
                <c:pt idx="4">
                  <c:v>2.2000000000000001E-3</c:v>
                </c:pt>
                <c:pt idx="5">
                  <c:v>3.3999999999999998E-3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-1.2999999999999999E-3</c:v>
                </c:pt>
                <c:pt idx="9">
                  <c:v>3.0000000000000001E-3</c:v>
                </c:pt>
                <c:pt idx="10">
                  <c:v>2.5000000000000001E-3</c:v>
                </c:pt>
                <c:pt idx="11">
                  <c:v>4.0000000000000001E-3</c:v>
                </c:pt>
                <c:pt idx="12">
                  <c:v>7.3000000000000001E-3</c:v>
                </c:pt>
                <c:pt idx="13">
                  <c:v>6.4999999999999997E-3</c:v>
                </c:pt>
                <c:pt idx="14">
                  <c:v>6.7000000000000002E-3</c:v>
                </c:pt>
                <c:pt idx="15">
                  <c:v>5.3E-3</c:v>
                </c:pt>
                <c:pt idx="16">
                  <c:v>-1.2999999999999999E-3</c:v>
                </c:pt>
                <c:pt idx="17">
                  <c:v>5.7000000000000002E-3</c:v>
                </c:pt>
                <c:pt idx="18">
                  <c:v>6.7000000000000002E-3</c:v>
                </c:pt>
                <c:pt idx="19">
                  <c:v>3.8E-3</c:v>
                </c:pt>
                <c:pt idx="20">
                  <c:v>2.3E-3</c:v>
                </c:pt>
                <c:pt idx="21">
                  <c:v>-1E-4</c:v>
                </c:pt>
                <c:pt idx="22">
                  <c:v>-1E-3</c:v>
                </c:pt>
                <c:pt idx="23">
                  <c:v>5.7999999999999996E-3</c:v>
                </c:pt>
                <c:pt idx="24">
                  <c:v>1E-4</c:v>
                </c:pt>
                <c:pt idx="25">
                  <c:v>-1.5E-3</c:v>
                </c:pt>
                <c:pt idx="26">
                  <c:v>2.3999999999999998E-3</c:v>
                </c:pt>
                <c:pt idx="27">
                  <c:v>-1.6999999999999999E-3</c:v>
                </c:pt>
                <c:pt idx="28">
                  <c:v>4.0000000000000002E-4</c:v>
                </c:pt>
                <c:pt idx="29">
                  <c:v>-1E-4</c:v>
                </c:pt>
                <c:pt idx="30">
                  <c:v>6.9999999999999999E-4</c:v>
                </c:pt>
                <c:pt idx="31">
                  <c:v>1.2999999999999999E-3</c:v>
                </c:pt>
                <c:pt idx="32">
                  <c:v>5.9999999999999995E-4</c:v>
                </c:pt>
                <c:pt idx="33">
                  <c:v>-3.3E-3</c:v>
                </c:pt>
                <c:pt idx="34">
                  <c:v>-2.9999999999999997E-4</c:v>
                </c:pt>
                <c:pt idx="35">
                  <c:v>1.8E-3</c:v>
                </c:pt>
                <c:pt idx="36">
                  <c:v>2.8E-3</c:v>
                </c:pt>
                <c:pt idx="37">
                  <c:v>3.0999999999999999E-3</c:v>
                </c:pt>
                <c:pt idx="38">
                  <c:v>4.0000000000000002E-4</c:v>
                </c:pt>
                <c:pt idx="39">
                  <c:v>-5.5999999999999999E-3</c:v>
                </c:pt>
                <c:pt idx="40">
                  <c:v>-1.6999999999999999E-3</c:v>
                </c:pt>
                <c:pt idx="41">
                  <c:v>-6.0000000000000001E-3</c:v>
                </c:pt>
                <c:pt idx="42">
                  <c:v>-3.2000000000000002E-3</c:v>
                </c:pt>
                <c:pt idx="43">
                  <c:v>-4.7999999999999996E-3</c:v>
                </c:pt>
                <c:pt idx="44">
                  <c:v>-6.1000000000000004E-3</c:v>
                </c:pt>
                <c:pt idx="45">
                  <c:v>-1.1000000000000001E-3</c:v>
                </c:pt>
                <c:pt idx="46">
                  <c:v>-2.7000000000000001E-3</c:v>
                </c:pt>
                <c:pt idx="47">
                  <c:v>-5.8999999999999999E-3</c:v>
                </c:pt>
                <c:pt idx="48">
                  <c:v>-5.1999999999999998E-3</c:v>
                </c:pt>
                <c:pt idx="49">
                  <c:v>-3.8E-3</c:v>
                </c:pt>
                <c:pt idx="50">
                  <c:v>5.0000000000000001E-4</c:v>
                </c:pt>
                <c:pt idx="51">
                  <c:v>1.4E-3</c:v>
                </c:pt>
                <c:pt idx="52">
                  <c:v>-5.7000000000000002E-3</c:v>
                </c:pt>
                <c:pt idx="53">
                  <c:v>-5.9999999999999995E-4</c:v>
                </c:pt>
                <c:pt idx="54">
                  <c:v>1E-4</c:v>
                </c:pt>
                <c:pt idx="55">
                  <c:v>-5.7000000000000002E-3</c:v>
                </c:pt>
                <c:pt idx="56">
                  <c:v>-2.3999999999999998E-3</c:v>
                </c:pt>
                <c:pt idx="57">
                  <c:v>1.5E-3</c:v>
                </c:pt>
                <c:pt idx="58">
                  <c:v>-2.5999999999999999E-3</c:v>
                </c:pt>
                <c:pt idx="59">
                  <c:v>-5.9999999999999995E-4</c:v>
                </c:pt>
                <c:pt idx="60">
                  <c:v>1.5E-3</c:v>
                </c:pt>
                <c:pt idx="61">
                  <c:v>8.9999999999999998E-4</c:v>
                </c:pt>
                <c:pt idx="62">
                  <c:v>3.0000000000000001E-3</c:v>
                </c:pt>
                <c:pt idx="63">
                  <c:v>-1.5E-3</c:v>
                </c:pt>
                <c:pt idx="64">
                  <c:v>3.0000000000000001E-3</c:v>
                </c:pt>
                <c:pt idx="65">
                  <c:v>2.8999999999999998E-3</c:v>
                </c:pt>
                <c:pt idx="66">
                  <c:v>5.8999999999999999E-3</c:v>
                </c:pt>
                <c:pt idx="67">
                  <c:v>4.1999999999999997E-3</c:v>
                </c:pt>
                <c:pt idx="68">
                  <c:v>2.7000000000000001E-3</c:v>
                </c:pt>
                <c:pt idx="69">
                  <c:v>2.5999999999999999E-3</c:v>
                </c:pt>
                <c:pt idx="70">
                  <c:v>-1.8E-3</c:v>
                </c:pt>
                <c:pt idx="71">
                  <c:v>5.7999999999999996E-3</c:v>
                </c:pt>
                <c:pt idx="72">
                  <c:v>3.2000000000000002E-3</c:v>
                </c:pt>
                <c:pt idx="73">
                  <c:v>5.0000000000000001E-3</c:v>
                </c:pt>
                <c:pt idx="74">
                  <c:v>4.8999999999999998E-3</c:v>
                </c:pt>
                <c:pt idx="75">
                  <c:v>6.1000000000000004E-3</c:v>
                </c:pt>
                <c:pt idx="76">
                  <c:v>5.1999999999999998E-3</c:v>
                </c:pt>
                <c:pt idx="77">
                  <c:v>2.5000000000000001E-3</c:v>
                </c:pt>
                <c:pt idx="78">
                  <c:v>1.6999999999999999E-3</c:v>
                </c:pt>
                <c:pt idx="79">
                  <c:v>5.3E-3</c:v>
                </c:pt>
                <c:pt idx="80">
                  <c:v>-9.7999999999999997E-3</c:v>
                </c:pt>
                <c:pt idx="81">
                  <c:v>-7.4999999999999997E-3</c:v>
                </c:pt>
                <c:pt idx="82">
                  <c:v>-9.9000000000000008E-3</c:v>
                </c:pt>
                <c:pt idx="83">
                  <c:v>-6.1999999999999998E-3</c:v>
                </c:pt>
                <c:pt idx="84">
                  <c:v>-9.7999999999999997E-3</c:v>
                </c:pt>
                <c:pt idx="85">
                  <c:v>-1.06E-2</c:v>
                </c:pt>
                <c:pt idx="86">
                  <c:v>-5.1999999999999998E-3</c:v>
                </c:pt>
                <c:pt idx="87">
                  <c:v>-7.3000000000000001E-3</c:v>
                </c:pt>
                <c:pt idx="88">
                  <c:v>-2.2000000000000001E-3</c:v>
                </c:pt>
                <c:pt idx="89">
                  <c:v>-5.8999999999999999E-3</c:v>
                </c:pt>
                <c:pt idx="90">
                  <c:v>-1.0699999999999999E-2</c:v>
                </c:pt>
                <c:pt idx="91">
                  <c:v>-9.1000000000000004E-3</c:v>
                </c:pt>
                <c:pt idx="92">
                  <c:v>-1.3599999999999999E-2</c:v>
                </c:pt>
                <c:pt idx="93">
                  <c:v>-7.7000000000000002E-3</c:v>
                </c:pt>
                <c:pt idx="94">
                  <c:v>-7.3000000000000001E-3</c:v>
                </c:pt>
                <c:pt idx="95">
                  <c:v>-2.3E-3</c:v>
                </c:pt>
                <c:pt idx="96">
                  <c:v>-8.8999999999999999E-3</c:v>
                </c:pt>
                <c:pt idx="97">
                  <c:v>-4.4999999999999997E-3</c:v>
                </c:pt>
                <c:pt idx="98">
                  <c:v>-8.8000000000000005E-3</c:v>
                </c:pt>
                <c:pt idx="99">
                  <c:v>-5.5999999999999999E-3</c:v>
                </c:pt>
                <c:pt idx="100">
                  <c:v>-6.7000000000000002E-3</c:v>
                </c:pt>
                <c:pt idx="101">
                  <c:v>-5.1000000000000004E-3</c:v>
                </c:pt>
                <c:pt idx="102">
                  <c:v>-6.1999999999999998E-3</c:v>
                </c:pt>
                <c:pt idx="103">
                  <c:v>-5.0000000000000001E-3</c:v>
                </c:pt>
                <c:pt idx="104">
                  <c:v>-2.3E-3</c:v>
                </c:pt>
                <c:pt idx="105">
                  <c:v>1.1999999999999999E-3</c:v>
                </c:pt>
                <c:pt idx="106">
                  <c:v>-5.9999999999999995E-4</c:v>
                </c:pt>
                <c:pt idx="107">
                  <c:v>2.0999999999999999E-3</c:v>
                </c:pt>
                <c:pt idx="108">
                  <c:v>-2.2000000000000001E-3</c:v>
                </c:pt>
                <c:pt idx="109">
                  <c:v>-6.1000000000000004E-3</c:v>
                </c:pt>
                <c:pt idx="110">
                  <c:v>3.0999999999999999E-3</c:v>
                </c:pt>
                <c:pt idx="111">
                  <c:v>-4.0000000000000002E-4</c:v>
                </c:pt>
                <c:pt idx="112">
                  <c:v>2.8E-3</c:v>
                </c:pt>
                <c:pt idx="113">
                  <c:v>7.6E-3</c:v>
                </c:pt>
                <c:pt idx="114">
                  <c:v>5.4999999999999997E-3</c:v>
                </c:pt>
                <c:pt idx="115">
                  <c:v>8.3000000000000001E-3</c:v>
                </c:pt>
                <c:pt idx="116">
                  <c:v>8.2000000000000007E-3</c:v>
                </c:pt>
                <c:pt idx="117">
                  <c:v>8.6999999999999994E-3</c:v>
                </c:pt>
                <c:pt idx="118">
                  <c:v>1.11E-2</c:v>
                </c:pt>
                <c:pt idx="119">
                  <c:v>1.49E-2</c:v>
                </c:pt>
                <c:pt idx="120">
                  <c:v>1.89E-2</c:v>
                </c:pt>
                <c:pt idx="121">
                  <c:v>1.54E-2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-8.7499999999999994E-2</c:v>
                </c:pt>
                <c:pt idx="1">
                  <c:v>-7.1900000000000006E-2</c:v>
                </c:pt>
                <c:pt idx="2">
                  <c:v>-1.9400000000000001E-2</c:v>
                </c:pt>
                <c:pt idx="3">
                  <c:v>-1.4999999999999999E-2</c:v>
                </c:pt>
                <c:pt idx="4">
                  <c:v>-2.3999999999999998E-3</c:v>
                </c:pt>
                <c:pt idx="5">
                  <c:v>-3.9100000000000003E-2</c:v>
                </c:pt>
                <c:pt idx="6">
                  <c:v>-4.2200000000000001E-2</c:v>
                </c:pt>
                <c:pt idx="7">
                  <c:v>-1.2999999999999999E-3</c:v>
                </c:pt>
                <c:pt idx="8">
                  <c:v>-1.1599999999999999E-2</c:v>
                </c:pt>
                <c:pt idx="9">
                  <c:v>8.0000000000000002E-3</c:v>
                </c:pt>
                <c:pt idx="10">
                  <c:v>3.61E-2</c:v>
                </c:pt>
                <c:pt idx="11">
                  <c:v>-9.7000000000000003E-3</c:v>
                </c:pt>
                <c:pt idx="12">
                  <c:v>-2.1000000000000001E-2</c:v>
                </c:pt>
                <c:pt idx="13">
                  <c:v>-1.2999999999999999E-3</c:v>
                </c:pt>
                <c:pt idx="14">
                  <c:v>1.7600000000000001E-2</c:v>
                </c:pt>
                <c:pt idx="15">
                  <c:v>1.03E-2</c:v>
                </c:pt>
                <c:pt idx="16">
                  <c:v>0.03</c:v>
                </c:pt>
                <c:pt idx="17">
                  <c:v>2.2000000000000001E-3</c:v>
                </c:pt>
                <c:pt idx="18">
                  <c:v>3.3999999999999998E-3</c:v>
                </c:pt>
                <c:pt idx="19">
                  <c:v>0.05</c:v>
                </c:pt>
                <c:pt idx="20">
                  <c:v>-6.7999999999999996E-3</c:v>
                </c:pt>
                <c:pt idx="21">
                  <c:v>-1.4999999999999999E-2</c:v>
                </c:pt>
                <c:pt idx="22">
                  <c:v>1.4E-3</c:v>
                </c:pt>
                <c:pt idx="23">
                  <c:v>-1.7399999999999999E-2</c:v>
                </c:pt>
                <c:pt idx="24">
                  <c:v>4.2200000000000001E-2</c:v>
                </c:pt>
                <c:pt idx="25">
                  <c:v>2.4299999999999999E-2</c:v>
                </c:pt>
                <c:pt idx="26">
                  <c:v>-2.76E-2</c:v>
                </c:pt>
                <c:pt idx="27">
                  <c:v>2.8999999999999998E-3</c:v>
                </c:pt>
                <c:pt idx="28">
                  <c:v>1E-4</c:v>
                </c:pt>
                <c:pt idx="29">
                  <c:v>4.6899999999999997E-2</c:v>
                </c:pt>
                <c:pt idx="30">
                  <c:v>3.8399999999999997E-2</c:v>
                </c:pt>
                <c:pt idx="31">
                  <c:v>2.64E-2</c:v>
                </c:pt>
                <c:pt idx="32">
                  <c:v>-1.5800000000000002E-2</c:v>
                </c:pt>
                <c:pt idx="33">
                  <c:v>7.4000000000000003E-3</c:v>
                </c:pt>
                <c:pt idx="34">
                  <c:v>5.6300000000000003E-2</c:v>
                </c:pt>
                <c:pt idx="35">
                  <c:v>-4.2999999999999997E-2</c:v>
                </c:pt>
                <c:pt idx="36">
                  <c:v>-1.1900000000000001E-2</c:v>
                </c:pt>
                <c:pt idx="37">
                  <c:v>1.0999999999999999E-2</c:v>
                </c:pt>
                <c:pt idx="38">
                  <c:v>-1.0699999999999999E-2</c:v>
                </c:pt>
                <c:pt idx="39">
                  <c:v>-2.9899999999999999E-2</c:v>
                </c:pt>
                <c:pt idx="40">
                  <c:v>-4.3299999999999998E-2</c:v>
                </c:pt>
                <c:pt idx="41">
                  <c:v>-3.2599999999999997E-2</c:v>
                </c:pt>
                <c:pt idx="42">
                  <c:v>-1.46E-2</c:v>
                </c:pt>
                <c:pt idx="43">
                  <c:v>1.44E-2</c:v>
                </c:pt>
                <c:pt idx="44">
                  <c:v>3.6799999999999999E-2</c:v>
                </c:pt>
                <c:pt idx="45">
                  <c:v>-5.0700000000000002E-2</c:v>
                </c:pt>
                <c:pt idx="46">
                  <c:v>1.8200000000000001E-2</c:v>
                </c:pt>
                <c:pt idx="47">
                  <c:v>5.1200000000000002E-2</c:v>
                </c:pt>
                <c:pt idx="48">
                  <c:v>7.6E-3</c:v>
                </c:pt>
                <c:pt idx="49">
                  <c:v>4.4200000000000003E-2</c:v>
                </c:pt>
                <c:pt idx="50">
                  <c:v>4.1700000000000001E-2</c:v>
                </c:pt>
                <c:pt idx="51">
                  <c:v>3.3500000000000002E-2</c:v>
                </c:pt>
                <c:pt idx="52">
                  <c:v>-3.1399999999999997E-2</c:v>
                </c:pt>
                <c:pt idx="53">
                  <c:v>2.7900000000000001E-2</c:v>
                </c:pt>
                <c:pt idx="54">
                  <c:v>4.7800000000000002E-2</c:v>
                </c:pt>
                <c:pt idx="55">
                  <c:v>-7.9000000000000008E-3</c:v>
                </c:pt>
                <c:pt idx="56">
                  <c:v>3.3099999999999997E-2</c:v>
                </c:pt>
                <c:pt idx="57">
                  <c:v>-0.03</c:v>
                </c:pt>
                <c:pt idx="58">
                  <c:v>-2.8E-3</c:v>
                </c:pt>
                <c:pt idx="59">
                  <c:v>-1.6299999999999999E-2</c:v>
                </c:pt>
                <c:pt idx="60">
                  <c:v>2.12E-2</c:v>
                </c:pt>
                <c:pt idx="61">
                  <c:v>-1.5E-3</c:v>
                </c:pt>
                <c:pt idx="62">
                  <c:v>1.9099999999999999E-2</c:v>
                </c:pt>
                <c:pt idx="63">
                  <c:v>9.4000000000000004E-3</c:v>
                </c:pt>
                <c:pt idx="64">
                  <c:v>2.18E-2</c:v>
                </c:pt>
                <c:pt idx="65">
                  <c:v>-2.18E-2</c:v>
                </c:pt>
                <c:pt idx="66">
                  <c:v>4.4999999999999997E-3</c:v>
                </c:pt>
                <c:pt idx="67">
                  <c:v>2.7799999999999998E-2</c:v>
                </c:pt>
                <c:pt idx="68">
                  <c:v>3.2899999999999999E-2</c:v>
                </c:pt>
                <c:pt idx="69">
                  <c:v>2.07E-2</c:v>
                </c:pt>
                <c:pt idx="70">
                  <c:v>-5.4199999999999998E-2</c:v>
                </c:pt>
                <c:pt idx="71">
                  <c:v>-1.34E-2</c:v>
                </c:pt>
                <c:pt idx="72">
                  <c:v>-2.0000000000000001E-4</c:v>
                </c:pt>
                <c:pt idx="73">
                  <c:v>-2.7300000000000001E-2</c:v>
                </c:pt>
                <c:pt idx="74">
                  <c:v>-1.0500000000000001E-2</c:v>
                </c:pt>
                <c:pt idx="75">
                  <c:v>-5.9999999999999995E-4</c:v>
                </c:pt>
                <c:pt idx="76">
                  <c:v>5.4999999999999997E-3</c:v>
                </c:pt>
                <c:pt idx="77">
                  <c:v>-2.8500000000000001E-2</c:v>
                </c:pt>
                <c:pt idx="78">
                  <c:v>2.1700000000000001E-2</c:v>
                </c:pt>
                <c:pt idx="79">
                  <c:v>9.1000000000000004E-3</c:v>
                </c:pt>
                <c:pt idx="80">
                  <c:v>-2.9999999999999997E-4</c:v>
                </c:pt>
                <c:pt idx="81">
                  <c:v>4.0399999999999998E-2</c:v>
                </c:pt>
                <c:pt idx="82">
                  <c:v>4.0500000000000001E-2</c:v>
                </c:pt>
                <c:pt idx="83">
                  <c:v>2.12E-2</c:v>
                </c:pt>
                <c:pt idx="84">
                  <c:v>3.04E-2</c:v>
                </c:pt>
                <c:pt idx="85">
                  <c:v>3.2000000000000001E-2</c:v>
                </c:pt>
                <c:pt idx="86">
                  <c:v>1.4800000000000001E-2</c:v>
                </c:pt>
                <c:pt idx="87">
                  <c:v>-8.6E-3</c:v>
                </c:pt>
                <c:pt idx="88">
                  <c:v>-1.17E-2</c:v>
                </c:pt>
                <c:pt idx="89">
                  <c:v>1.11E-2</c:v>
                </c:pt>
                <c:pt idx="90">
                  <c:v>-7.1000000000000004E-3</c:v>
                </c:pt>
                <c:pt idx="91">
                  <c:v>3.4500000000000003E-2</c:v>
                </c:pt>
                <c:pt idx="92">
                  <c:v>-1.23E-2</c:v>
                </c:pt>
                <c:pt idx="93">
                  <c:v>1.6999999999999999E-3</c:v>
                </c:pt>
                <c:pt idx="94">
                  <c:v>4.3E-3</c:v>
                </c:pt>
                <c:pt idx="95">
                  <c:v>-7.7999999999999996E-3</c:v>
                </c:pt>
                <c:pt idx="96">
                  <c:v>-1.29E-2</c:v>
                </c:pt>
                <c:pt idx="97">
                  <c:v>9.1000000000000004E-3</c:v>
                </c:pt>
                <c:pt idx="98">
                  <c:v>-1.0800000000000001E-2</c:v>
                </c:pt>
                <c:pt idx="99">
                  <c:v>-8.6E-3</c:v>
                </c:pt>
                <c:pt idx="100">
                  <c:v>-1.7600000000000001E-2</c:v>
                </c:pt>
                <c:pt idx="101">
                  <c:v>-3.0000000000000001E-3</c:v>
                </c:pt>
                <c:pt idx="102">
                  <c:v>-1.44E-2</c:v>
                </c:pt>
                <c:pt idx="103">
                  <c:v>-4.3499999999999997E-2</c:v>
                </c:pt>
                <c:pt idx="104">
                  <c:v>-1.84E-2</c:v>
                </c:pt>
                <c:pt idx="105">
                  <c:v>-2.07E-2</c:v>
                </c:pt>
                <c:pt idx="106">
                  <c:v>-4.53E-2</c:v>
                </c:pt>
                <c:pt idx="107">
                  <c:v>-6.0000000000000001E-3</c:v>
                </c:pt>
                <c:pt idx="108">
                  <c:v>-2.01E-2</c:v>
                </c:pt>
                <c:pt idx="109">
                  <c:v>-4.4000000000000003E-3</c:v>
                </c:pt>
                <c:pt idx="110">
                  <c:v>-1.37E-2</c:v>
                </c:pt>
                <c:pt idx="111">
                  <c:v>1.4E-3</c:v>
                </c:pt>
                <c:pt idx="112">
                  <c:v>-1.0699999999999999E-2</c:v>
                </c:pt>
                <c:pt idx="113">
                  <c:v>-3.2599999999999997E-2</c:v>
                </c:pt>
                <c:pt idx="114">
                  <c:v>3.2000000000000002E-3</c:v>
                </c:pt>
                <c:pt idx="115">
                  <c:v>-1.66E-2</c:v>
                </c:pt>
                <c:pt idx="116">
                  <c:v>2.2499999999999999E-2</c:v>
                </c:pt>
                <c:pt idx="117">
                  <c:v>-9.4999999999999998E-3</c:v>
                </c:pt>
                <c:pt idx="118">
                  <c:v>1.6299999999999999E-2</c:v>
                </c:pt>
                <c:pt idx="119">
                  <c:v>1.15E-2</c:v>
                </c:pt>
                <c:pt idx="120">
                  <c:v>-1.4E-3</c:v>
                </c:pt>
                <c:pt idx="121">
                  <c:v>-1.3599999999999999E-2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-0.2555</c:v>
                </c:pt>
                <c:pt idx="2">
                  <c:v>-0.2205</c:v>
                </c:pt>
                <c:pt idx="3">
                  <c:v>-0.2412</c:v>
                </c:pt>
                <c:pt idx="4">
                  <c:v>-0.29620000000000002</c:v>
                </c:pt>
                <c:pt idx="5">
                  <c:v>-0.32629999999999998</c:v>
                </c:pt>
                <c:pt idx="6">
                  <c:v>-0.32429999999999998</c:v>
                </c:pt>
                <c:pt idx="7">
                  <c:v>-0.30330000000000001</c:v>
                </c:pt>
                <c:pt idx="8">
                  <c:v>-0.30409999999999998</c:v>
                </c:pt>
                <c:pt idx="9">
                  <c:v>-0.31969999999999998</c:v>
                </c:pt>
                <c:pt idx="10">
                  <c:v>-0.3135</c:v>
                </c:pt>
                <c:pt idx="11">
                  <c:v>-0.31530000000000002</c:v>
                </c:pt>
                <c:pt idx="12">
                  <c:v>-0.29649999999999999</c:v>
                </c:pt>
                <c:pt idx="13">
                  <c:v>-0.30199999999999999</c:v>
                </c:pt>
                <c:pt idx="14">
                  <c:v>-0.2782</c:v>
                </c:pt>
                <c:pt idx="15">
                  <c:v>-0.29609999999999997</c:v>
                </c:pt>
                <c:pt idx="16">
                  <c:v>-0.29709999999999998</c:v>
                </c:pt>
                <c:pt idx="17">
                  <c:v>-0.28839999999999999</c:v>
                </c:pt>
                <c:pt idx="18">
                  <c:v>-0.32740000000000002</c:v>
                </c:pt>
                <c:pt idx="19">
                  <c:v>-0.30549999999999999</c:v>
                </c:pt>
                <c:pt idx="20">
                  <c:v>-0.31390000000000001</c:v>
                </c:pt>
                <c:pt idx="21">
                  <c:v>-0.30009999999999998</c:v>
                </c:pt>
                <c:pt idx="22">
                  <c:v>-0.29220000000000002</c:v>
                </c:pt>
                <c:pt idx="23">
                  <c:v>-0.31519999999999998</c:v>
                </c:pt>
                <c:pt idx="24">
                  <c:v>-0.29399999999999998</c:v>
                </c:pt>
                <c:pt idx="25">
                  <c:v>-0.30159999999999998</c:v>
                </c:pt>
                <c:pt idx="26">
                  <c:v>-0.28349999999999997</c:v>
                </c:pt>
                <c:pt idx="27">
                  <c:v>-0.29849999999999999</c:v>
                </c:pt>
                <c:pt idx="28">
                  <c:v>-0.29849999999999999</c:v>
                </c:pt>
                <c:pt idx="29">
                  <c:v>-0.30980000000000002</c:v>
                </c:pt>
                <c:pt idx="30">
                  <c:v>-0.3135</c:v>
                </c:pt>
                <c:pt idx="31">
                  <c:v>-0.30199999999999999</c:v>
                </c:pt>
                <c:pt idx="32">
                  <c:v>-0.29580000000000001</c:v>
                </c:pt>
                <c:pt idx="33">
                  <c:v>-0.30959999999999999</c:v>
                </c:pt>
                <c:pt idx="34">
                  <c:v>-0.29299999999999998</c:v>
                </c:pt>
                <c:pt idx="35">
                  <c:v>-0.30120000000000002</c:v>
                </c:pt>
                <c:pt idx="36">
                  <c:v>-0.29220000000000002</c:v>
                </c:pt>
                <c:pt idx="37">
                  <c:v>-0.30070000000000002</c:v>
                </c:pt>
                <c:pt idx="38">
                  <c:v>-0.31809999999999999</c:v>
                </c:pt>
                <c:pt idx="39">
                  <c:v>-0.28810000000000002</c:v>
                </c:pt>
                <c:pt idx="40">
                  <c:v>-0.28560000000000002</c:v>
                </c:pt>
                <c:pt idx="41">
                  <c:v>-0.30249999999999999</c:v>
                </c:pt>
                <c:pt idx="42">
                  <c:v>-0.28260000000000002</c:v>
                </c:pt>
                <c:pt idx="43">
                  <c:v>-0.3009</c:v>
                </c:pt>
                <c:pt idx="44">
                  <c:v>-0.2974</c:v>
                </c:pt>
                <c:pt idx="45">
                  <c:v>-0.29830000000000001</c:v>
                </c:pt>
                <c:pt idx="46">
                  <c:v>-0.30959999999999999</c:v>
                </c:pt>
                <c:pt idx="47">
                  <c:v>-0.34379999999999999</c:v>
                </c:pt>
                <c:pt idx="48">
                  <c:v>-0.31680000000000003</c:v>
                </c:pt>
                <c:pt idx="49">
                  <c:v>-0.30630000000000002</c:v>
                </c:pt>
                <c:pt idx="50">
                  <c:v>-0.31859999999999999</c:v>
                </c:pt>
                <c:pt idx="51">
                  <c:v>-0.31819999999999998</c:v>
                </c:pt>
                <c:pt idx="52">
                  <c:v>-0.30170000000000002</c:v>
                </c:pt>
                <c:pt idx="53">
                  <c:v>-0.31790000000000002</c:v>
                </c:pt>
                <c:pt idx="54">
                  <c:v>-0.30570000000000003</c:v>
                </c:pt>
                <c:pt idx="55">
                  <c:v>-0.30430000000000001</c:v>
                </c:pt>
                <c:pt idx="56">
                  <c:v>-0.31580000000000003</c:v>
                </c:pt>
                <c:pt idx="57">
                  <c:v>-0.32100000000000001</c:v>
                </c:pt>
                <c:pt idx="58">
                  <c:v>-0.30880000000000002</c:v>
                </c:pt>
                <c:pt idx="59">
                  <c:v>-0.32879999999999998</c:v>
                </c:pt>
                <c:pt idx="60">
                  <c:v>-0.34510000000000002</c:v>
                </c:pt>
                <c:pt idx="61">
                  <c:v>-0.32240000000000002</c:v>
                </c:pt>
                <c:pt idx="62">
                  <c:v>-0.31929999999999997</c:v>
                </c:pt>
                <c:pt idx="63">
                  <c:v>-0.32390000000000002</c:v>
                </c:pt>
                <c:pt idx="64">
                  <c:v>-0.2974</c:v>
                </c:pt>
                <c:pt idx="65">
                  <c:v>-0.3135</c:v>
                </c:pt>
                <c:pt idx="66">
                  <c:v>-0.2969</c:v>
                </c:pt>
                <c:pt idx="67">
                  <c:v>-0.30580000000000002</c:v>
                </c:pt>
                <c:pt idx="68">
                  <c:v>-0.30609999999999998</c:v>
                </c:pt>
                <c:pt idx="69">
                  <c:v>-0.32029999999999997</c:v>
                </c:pt>
                <c:pt idx="70">
                  <c:v>-0.2898</c:v>
                </c:pt>
                <c:pt idx="71">
                  <c:v>-0.29720000000000002</c:v>
                </c:pt>
                <c:pt idx="72">
                  <c:v>-0.31009999999999999</c:v>
                </c:pt>
                <c:pt idx="73">
                  <c:v>-0.29799999999999999</c:v>
                </c:pt>
                <c:pt idx="74">
                  <c:v>-0.2787</c:v>
                </c:pt>
                <c:pt idx="75">
                  <c:v>-0.29120000000000001</c:v>
                </c:pt>
                <c:pt idx="76">
                  <c:v>-0.28570000000000001</c:v>
                </c:pt>
                <c:pt idx="77">
                  <c:v>-0.29099999999999998</c:v>
                </c:pt>
                <c:pt idx="78">
                  <c:v>-0.31409999999999999</c:v>
                </c:pt>
                <c:pt idx="79">
                  <c:v>-0.29380000000000001</c:v>
                </c:pt>
                <c:pt idx="80">
                  <c:v>-0.30399999999999999</c:v>
                </c:pt>
                <c:pt idx="81">
                  <c:v>-0.2873</c:v>
                </c:pt>
                <c:pt idx="82">
                  <c:v>-0.28860000000000002</c:v>
                </c:pt>
                <c:pt idx="83">
                  <c:v>-0.30940000000000001</c:v>
                </c:pt>
                <c:pt idx="84">
                  <c:v>-0.31950000000000001</c:v>
                </c:pt>
                <c:pt idx="85">
                  <c:v>-0.2989</c:v>
                </c:pt>
                <c:pt idx="86">
                  <c:v>-0.29580000000000001</c:v>
                </c:pt>
                <c:pt idx="87">
                  <c:v>-0.31169999999999998</c:v>
                </c:pt>
                <c:pt idx="88">
                  <c:v>-0.30980000000000002</c:v>
                </c:pt>
                <c:pt idx="89">
                  <c:v>-0.3145</c:v>
                </c:pt>
                <c:pt idx="90">
                  <c:v>-0.30430000000000001</c:v>
                </c:pt>
                <c:pt idx="91">
                  <c:v>-0.30359999999999998</c:v>
                </c:pt>
                <c:pt idx="92">
                  <c:v>-0.30930000000000002</c:v>
                </c:pt>
                <c:pt idx="93">
                  <c:v>-0.30620000000000003</c:v>
                </c:pt>
                <c:pt idx="94">
                  <c:v>-0.30009999999999998</c:v>
                </c:pt>
                <c:pt idx="95">
                  <c:v>-0.33260000000000001</c:v>
                </c:pt>
                <c:pt idx="96">
                  <c:v>-0.32350000000000001</c:v>
                </c:pt>
                <c:pt idx="97">
                  <c:v>-0.30840000000000001</c:v>
                </c:pt>
                <c:pt idx="98">
                  <c:v>-0.32479999999999998</c:v>
                </c:pt>
                <c:pt idx="99">
                  <c:v>-0.30980000000000002</c:v>
                </c:pt>
                <c:pt idx="100">
                  <c:v>-0.28889999999999999</c:v>
                </c:pt>
                <c:pt idx="101">
                  <c:v>-0.2923</c:v>
                </c:pt>
                <c:pt idx="102">
                  <c:v>-0.31059999999999999</c:v>
                </c:pt>
                <c:pt idx="103">
                  <c:v>-0.29959999999999998</c:v>
                </c:pt>
                <c:pt idx="104">
                  <c:v>-0.30080000000000001</c:v>
                </c:pt>
                <c:pt idx="105">
                  <c:v>-0.29430000000000001</c:v>
                </c:pt>
                <c:pt idx="106">
                  <c:v>-0.312</c:v>
                </c:pt>
                <c:pt idx="107">
                  <c:v>-0.28770000000000001</c:v>
                </c:pt>
                <c:pt idx="108">
                  <c:v>-0.3044</c:v>
                </c:pt>
                <c:pt idx="109">
                  <c:v>-0.29959999999999998</c:v>
                </c:pt>
                <c:pt idx="110">
                  <c:v>-0.31909999999999999</c:v>
                </c:pt>
                <c:pt idx="111">
                  <c:v>-0.30840000000000001</c:v>
                </c:pt>
                <c:pt idx="112">
                  <c:v>-0.3533</c:v>
                </c:pt>
                <c:pt idx="113">
                  <c:v>-0.3135</c:v>
                </c:pt>
                <c:pt idx="114">
                  <c:v>-0.30230000000000001</c:v>
                </c:pt>
                <c:pt idx="115">
                  <c:v>-0.3266</c:v>
                </c:pt>
                <c:pt idx="116">
                  <c:v>-0.31319999999999998</c:v>
                </c:pt>
                <c:pt idx="117">
                  <c:v>-0.32129999999999997</c:v>
                </c:pt>
                <c:pt idx="118">
                  <c:v>-0.29930000000000001</c:v>
                </c:pt>
                <c:pt idx="119">
                  <c:v>-0.2414</c:v>
                </c:pt>
                <c:pt idx="120">
                  <c:v>-0.20250000000000001</c:v>
                </c:pt>
                <c:pt idx="121">
                  <c:v>-0.31409999999999999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-0.30880000000000002</c:v>
                </c:pt>
                <c:pt idx="2">
                  <c:v>-0.23910000000000001</c:v>
                </c:pt>
                <c:pt idx="3">
                  <c:v>-0.32629999999999998</c:v>
                </c:pt>
                <c:pt idx="4">
                  <c:v>-0.3</c:v>
                </c:pt>
                <c:pt idx="5">
                  <c:v>-0.32450000000000001</c:v>
                </c:pt>
                <c:pt idx="6">
                  <c:v>-0.29559999999999997</c:v>
                </c:pt>
                <c:pt idx="7">
                  <c:v>-0.3206</c:v>
                </c:pt>
                <c:pt idx="8">
                  <c:v>-0.32</c:v>
                </c:pt>
                <c:pt idx="9">
                  <c:v>-0.32950000000000002</c:v>
                </c:pt>
                <c:pt idx="10">
                  <c:v>-0.30980000000000002</c:v>
                </c:pt>
                <c:pt idx="11">
                  <c:v>-0.33129999999999998</c:v>
                </c:pt>
                <c:pt idx="12">
                  <c:v>-0.30520000000000003</c:v>
                </c:pt>
                <c:pt idx="13">
                  <c:v>-0.33560000000000001</c:v>
                </c:pt>
                <c:pt idx="14">
                  <c:v>-0.29859999999999998</c:v>
                </c:pt>
                <c:pt idx="15">
                  <c:v>-0.31719999999999998</c:v>
                </c:pt>
                <c:pt idx="16">
                  <c:v>-0.30599999999999999</c:v>
                </c:pt>
                <c:pt idx="17">
                  <c:v>-0.2989</c:v>
                </c:pt>
                <c:pt idx="18">
                  <c:v>-0.2969</c:v>
                </c:pt>
                <c:pt idx="19">
                  <c:v>-0.29070000000000001</c:v>
                </c:pt>
                <c:pt idx="20">
                  <c:v>-0.30940000000000001</c:v>
                </c:pt>
                <c:pt idx="21">
                  <c:v>-0.30009999999999998</c:v>
                </c:pt>
                <c:pt idx="22">
                  <c:v>-0.31979999999999997</c:v>
                </c:pt>
                <c:pt idx="23">
                  <c:v>-0.31359999999999999</c:v>
                </c:pt>
                <c:pt idx="24">
                  <c:v>-0.31559999999999999</c:v>
                </c:pt>
                <c:pt idx="25">
                  <c:v>-0.3236</c:v>
                </c:pt>
                <c:pt idx="26">
                  <c:v>-0.29139999999999999</c:v>
                </c:pt>
                <c:pt idx="27">
                  <c:v>-0.28760000000000002</c:v>
                </c:pt>
                <c:pt idx="28">
                  <c:v>-0.30309999999999998</c:v>
                </c:pt>
                <c:pt idx="29">
                  <c:v>-0.30430000000000001</c:v>
                </c:pt>
                <c:pt idx="30">
                  <c:v>-0.3135</c:v>
                </c:pt>
                <c:pt idx="31">
                  <c:v>-0.29959999999999998</c:v>
                </c:pt>
                <c:pt idx="32">
                  <c:v>-0.30990000000000001</c:v>
                </c:pt>
                <c:pt idx="33">
                  <c:v>-0.30690000000000001</c:v>
                </c:pt>
                <c:pt idx="34">
                  <c:v>-0.30780000000000002</c:v>
                </c:pt>
                <c:pt idx="35">
                  <c:v>-0.29859999999999998</c:v>
                </c:pt>
                <c:pt idx="36">
                  <c:v>-0.30570000000000003</c:v>
                </c:pt>
                <c:pt idx="37">
                  <c:v>-0.31950000000000001</c:v>
                </c:pt>
                <c:pt idx="38">
                  <c:v>-0.29249999999999998</c:v>
                </c:pt>
                <c:pt idx="39">
                  <c:v>-0.33239999999999997</c:v>
                </c:pt>
                <c:pt idx="40">
                  <c:v>-0.28649999999999998</c:v>
                </c:pt>
                <c:pt idx="41">
                  <c:v>-0.29220000000000002</c:v>
                </c:pt>
                <c:pt idx="42">
                  <c:v>-0.27550000000000002</c:v>
                </c:pt>
                <c:pt idx="43">
                  <c:v>-0.30180000000000001</c:v>
                </c:pt>
                <c:pt idx="44">
                  <c:v>-0.31890000000000002</c:v>
                </c:pt>
                <c:pt idx="45">
                  <c:v>-0.31290000000000001</c:v>
                </c:pt>
                <c:pt idx="46">
                  <c:v>-0.309</c:v>
                </c:pt>
                <c:pt idx="47">
                  <c:v>-0.31490000000000001</c:v>
                </c:pt>
                <c:pt idx="48">
                  <c:v>-0.32390000000000002</c:v>
                </c:pt>
                <c:pt idx="49">
                  <c:v>-0.30309999999999998</c:v>
                </c:pt>
                <c:pt idx="50">
                  <c:v>-0.2979</c:v>
                </c:pt>
                <c:pt idx="51">
                  <c:v>-0.32219999999999999</c:v>
                </c:pt>
                <c:pt idx="52">
                  <c:v>-0.30359999999999998</c:v>
                </c:pt>
                <c:pt idx="53">
                  <c:v>-0.3271</c:v>
                </c:pt>
                <c:pt idx="54">
                  <c:v>-0.31869999999999998</c:v>
                </c:pt>
                <c:pt idx="55">
                  <c:v>-0.30449999999999999</c:v>
                </c:pt>
                <c:pt idx="56">
                  <c:v>-0.29310000000000003</c:v>
                </c:pt>
                <c:pt idx="57">
                  <c:v>-0.29949999999999999</c:v>
                </c:pt>
                <c:pt idx="58">
                  <c:v>-0.2908</c:v>
                </c:pt>
                <c:pt idx="59">
                  <c:v>-0.31859999999999999</c:v>
                </c:pt>
                <c:pt idx="60">
                  <c:v>-0.315</c:v>
                </c:pt>
                <c:pt idx="61">
                  <c:v>-0.32169999999999999</c:v>
                </c:pt>
                <c:pt idx="62">
                  <c:v>-0.29670000000000002</c:v>
                </c:pt>
                <c:pt idx="63">
                  <c:v>-0.2913</c:v>
                </c:pt>
                <c:pt idx="64">
                  <c:v>-0.30790000000000001</c:v>
                </c:pt>
                <c:pt idx="65">
                  <c:v>-0.30399999999999999</c:v>
                </c:pt>
                <c:pt idx="66">
                  <c:v>-0.29199999999999998</c:v>
                </c:pt>
                <c:pt idx="67">
                  <c:v>-0.30059999999999998</c:v>
                </c:pt>
                <c:pt idx="68">
                  <c:v>-0.30309999999999998</c:v>
                </c:pt>
                <c:pt idx="69">
                  <c:v>-0.29199999999999998</c:v>
                </c:pt>
                <c:pt idx="70">
                  <c:v>-0.29189999999999999</c:v>
                </c:pt>
                <c:pt idx="71">
                  <c:v>-0.27960000000000002</c:v>
                </c:pt>
                <c:pt idx="72">
                  <c:v>-0.28570000000000001</c:v>
                </c:pt>
                <c:pt idx="73">
                  <c:v>-0.2908</c:v>
                </c:pt>
                <c:pt idx="74">
                  <c:v>-0.28660000000000002</c:v>
                </c:pt>
                <c:pt idx="75">
                  <c:v>-0.29120000000000001</c:v>
                </c:pt>
                <c:pt idx="76">
                  <c:v>-0.27089999999999997</c:v>
                </c:pt>
                <c:pt idx="77">
                  <c:v>-0.28549999999999998</c:v>
                </c:pt>
                <c:pt idx="78">
                  <c:v>-0.27729999999999999</c:v>
                </c:pt>
                <c:pt idx="79">
                  <c:v>-0.27229999999999999</c:v>
                </c:pt>
                <c:pt idx="80">
                  <c:v>-0.2944</c:v>
                </c:pt>
                <c:pt idx="81">
                  <c:v>-0.30599999999999999</c:v>
                </c:pt>
                <c:pt idx="82">
                  <c:v>-0.29330000000000001</c:v>
                </c:pt>
                <c:pt idx="83">
                  <c:v>-0.30420000000000003</c:v>
                </c:pt>
                <c:pt idx="84">
                  <c:v>-0.3155</c:v>
                </c:pt>
                <c:pt idx="85">
                  <c:v>-0.30630000000000002</c:v>
                </c:pt>
                <c:pt idx="86">
                  <c:v>-0.29830000000000001</c:v>
                </c:pt>
                <c:pt idx="87">
                  <c:v>-0.30070000000000002</c:v>
                </c:pt>
                <c:pt idx="88">
                  <c:v>-0.30359999999999998</c:v>
                </c:pt>
                <c:pt idx="89">
                  <c:v>-0.31080000000000002</c:v>
                </c:pt>
                <c:pt idx="90">
                  <c:v>-0.35499999999999998</c:v>
                </c:pt>
                <c:pt idx="91">
                  <c:v>-0.315</c:v>
                </c:pt>
                <c:pt idx="92">
                  <c:v>-0.30420000000000003</c:v>
                </c:pt>
                <c:pt idx="93">
                  <c:v>-0.3024</c:v>
                </c:pt>
                <c:pt idx="94">
                  <c:v>-0.31929999999999997</c:v>
                </c:pt>
                <c:pt idx="95">
                  <c:v>-0.33150000000000002</c:v>
                </c:pt>
                <c:pt idx="96">
                  <c:v>-0.30769999999999997</c:v>
                </c:pt>
                <c:pt idx="97">
                  <c:v>-0.31540000000000001</c:v>
                </c:pt>
                <c:pt idx="98">
                  <c:v>-0.309</c:v>
                </c:pt>
                <c:pt idx="99">
                  <c:v>-0.30149999999999999</c:v>
                </c:pt>
                <c:pt idx="100">
                  <c:v>-0.30640000000000001</c:v>
                </c:pt>
                <c:pt idx="101">
                  <c:v>-0.3054</c:v>
                </c:pt>
                <c:pt idx="102">
                  <c:v>-0.30280000000000001</c:v>
                </c:pt>
                <c:pt idx="103">
                  <c:v>-0.29299999999999998</c:v>
                </c:pt>
                <c:pt idx="104">
                  <c:v>-0.31990000000000002</c:v>
                </c:pt>
                <c:pt idx="105">
                  <c:v>-0.32050000000000001</c:v>
                </c:pt>
                <c:pt idx="106">
                  <c:v>-0.29160000000000003</c:v>
                </c:pt>
                <c:pt idx="107">
                  <c:v>-0.32550000000000001</c:v>
                </c:pt>
                <c:pt idx="108">
                  <c:v>-0.28110000000000002</c:v>
                </c:pt>
                <c:pt idx="109">
                  <c:v>-0.29499999999999998</c:v>
                </c:pt>
                <c:pt idx="110">
                  <c:v>-0.30959999999999999</c:v>
                </c:pt>
                <c:pt idx="111">
                  <c:v>-0.28849999999999998</c:v>
                </c:pt>
                <c:pt idx="112">
                  <c:v>-0.32440000000000002</c:v>
                </c:pt>
                <c:pt idx="113">
                  <c:v>-0.30330000000000001</c:v>
                </c:pt>
                <c:pt idx="114">
                  <c:v>-0.29580000000000001</c:v>
                </c:pt>
                <c:pt idx="115">
                  <c:v>-0.32850000000000001</c:v>
                </c:pt>
                <c:pt idx="116">
                  <c:v>-0.30470000000000003</c:v>
                </c:pt>
                <c:pt idx="117">
                  <c:v>-0.30330000000000001</c:v>
                </c:pt>
                <c:pt idx="118">
                  <c:v>-0.28549999999999998</c:v>
                </c:pt>
                <c:pt idx="119">
                  <c:v>-0.25659999999999999</c:v>
                </c:pt>
                <c:pt idx="120">
                  <c:v>-0.23799999999999999</c:v>
                </c:pt>
                <c:pt idx="121">
                  <c:v>-0.28239999999999998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-4.9250000000007788E-2</c:v>
                </c:pt>
                <c:pt idx="1">
                  <c:v>6.8699999999999761E-2</c:v>
                </c:pt>
                <c:pt idx="2">
                  <c:v>6.0999999999992838E-2</c:v>
                </c:pt>
                <c:pt idx="3">
                  <c:v>5.8099999999996044E-2</c:v>
                </c:pt>
                <c:pt idx="4">
                  <c:v>7.884999999998854E-2</c:v>
                </c:pt>
                <c:pt idx="5">
                  <c:v>8.994999999998754E-2</c:v>
                </c:pt>
                <c:pt idx="6">
                  <c:v>8.6500000000000909E-2</c:v>
                </c:pt>
                <c:pt idx="7">
                  <c:v>8.285000000000764E-2</c:v>
                </c:pt>
                <c:pt idx="8">
                  <c:v>7.175000000000864E-2</c:v>
                </c:pt>
                <c:pt idx="9">
                  <c:v>8.4600000000023101E-2</c:v>
                </c:pt>
                <c:pt idx="10">
                  <c:v>9.8749999999995453E-2</c:v>
                </c:pt>
                <c:pt idx="11">
                  <c:v>8.5450000000037107E-2</c:v>
                </c:pt>
                <c:pt idx="12">
                  <c:v>9.2200000000048021E-2</c:v>
                </c:pt>
                <c:pt idx="13">
                  <c:v>0.11110000000002174</c:v>
                </c:pt>
                <c:pt idx="14">
                  <c:v>0.11040000000002692</c:v>
                </c:pt>
                <c:pt idx="15">
                  <c:v>9.9300000000027921E-2</c:v>
                </c:pt>
                <c:pt idx="16">
                  <c:v>9.1000000000008185E-2</c:v>
                </c:pt>
                <c:pt idx="17">
                  <c:v>9.5949999999959346E-2</c:v>
                </c:pt>
                <c:pt idx="18">
                  <c:v>8.0100000000015825E-2</c:v>
                </c:pt>
                <c:pt idx="19">
                  <c:v>0.1169999999999618</c:v>
                </c:pt>
                <c:pt idx="20">
                  <c:v>7.9250000000001819E-2</c:v>
                </c:pt>
                <c:pt idx="21">
                  <c:v>0.10545000000001892</c:v>
                </c:pt>
                <c:pt idx="22">
                  <c:v>9.5350000000053114E-2</c:v>
                </c:pt>
                <c:pt idx="23">
                  <c:v>9.7899999999981446E-2</c:v>
                </c:pt>
                <c:pt idx="24">
                  <c:v>9.0750000000070941E-2</c:v>
                </c:pt>
                <c:pt idx="25">
                  <c:v>0.10419999999999163</c:v>
                </c:pt>
                <c:pt idx="26">
                  <c:v>9.7200000000043474E-2</c:v>
                </c:pt>
                <c:pt idx="27">
                  <c:v>7.2300000000041109E-2</c:v>
                </c:pt>
                <c:pt idx="28">
                  <c:v>8.7350000000014916E-2</c:v>
                </c:pt>
                <c:pt idx="29">
                  <c:v>0.11040000000002692</c:v>
                </c:pt>
                <c:pt idx="30">
                  <c:v>9.7650000000044201E-2</c:v>
                </c:pt>
                <c:pt idx="31">
                  <c:v>0.1109000000000151</c:v>
                </c:pt>
                <c:pt idx="32">
                  <c:v>0.11525000000006003</c:v>
                </c:pt>
                <c:pt idx="33">
                  <c:v>9.6549999999979264E-2</c:v>
                </c:pt>
                <c:pt idx="34">
                  <c:v>7.740000000001146E-2</c:v>
                </c:pt>
                <c:pt idx="35">
                  <c:v>6.069999999999709E-2</c:v>
                </c:pt>
                <c:pt idx="36">
                  <c:v>0.10564999999996871</c:v>
                </c:pt>
                <c:pt idx="37">
                  <c:v>0.1032999999997628</c:v>
                </c:pt>
                <c:pt idx="38">
                  <c:v>8.6350000000038563E-2</c:v>
                </c:pt>
                <c:pt idx="39">
                  <c:v>0.10204999999996289</c:v>
                </c:pt>
                <c:pt idx="40">
                  <c:v>0.15004999999973734</c:v>
                </c:pt>
                <c:pt idx="41">
                  <c:v>0.16814999999996871</c:v>
                </c:pt>
                <c:pt idx="42">
                  <c:v>0.16104999999993197</c:v>
                </c:pt>
                <c:pt idx="43">
                  <c:v>0.1352999999999156</c:v>
                </c:pt>
                <c:pt idx="44">
                  <c:v>0.14764999999988504</c:v>
                </c:pt>
                <c:pt idx="45">
                  <c:v>0.15065000000004147</c:v>
                </c:pt>
                <c:pt idx="46">
                  <c:v>0.1455999999998312</c:v>
                </c:pt>
                <c:pt idx="47">
                  <c:v>0.13695000000006985</c:v>
                </c:pt>
                <c:pt idx="48">
                  <c:v>0.12759999999980209</c:v>
                </c:pt>
                <c:pt idx="49">
                  <c:v>0.160649999999805</c:v>
                </c:pt>
                <c:pt idx="50">
                  <c:v>0.17324999999982538</c:v>
                </c:pt>
                <c:pt idx="51">
                  <c:v>0.16604999999981374</c:v>
                </c:pt>
                <c:pt idx="52">
                  <c:v>0.15699999999992542</c:v>
                </c:pt>
                <c:pt idx="53">
                  <c:v>0.13889999999992142</c:v>
                </c:pt>
                <c:pt idx="54">
                  <c:v>0.14459999999985484</c:v>
                </c:pt>
                <c:pt idx="55">
                  <c:v>0.13760000000002037</c:v>
                </c:pt>
                <c:pt idx="56">
                  <c:v>0.13999999999987267</c:v>
                </c:pt>
                <c:pt idx="57">
                  <c:v>8.4949999999935244E-2</c:v>
                </c:pt>
                <c:pt idx="58">
                  <c:v>0.14574999999990723</c:v>
                </c:pt>
                <c:pt idx="59">
                  <c:v>0.12334999999984575</c:v>
                </c:pt>
                <c:pt idx="60">
                  <c:v>0.1271999999999025</c:v>
                </c:pt>
                <c:pt idx="61">
                  <c:v>0.17564999999990505</c:v>
                </c:pt>
                <c:pt idx="62">
                  <c:v>0.16294999999990978</c:v>
                </c:pt>
                <c:pt idx="63">
                  <c:v>0.15169999999989159</c:v>
                </c:pt>
                <c:pt idx="64">
                  <c:v>0.13589999999976499</c:v>
                </c:pt>
                <c:pt idx="65">
                  <c:v>0.15069999999968786</c:v>
                </c:pt>
                <c:pt idx="66">
                  <c:v>0.16494999999986248</c:v>
                </c:pt>
                <c:pt idx="67">
                  <c:v>0.15629999999987376</c:v>
                </c:pt>
                <c:pt idx="68">
                  <c:v>0.1382499999999709</c:v>
                </c:pt>
                <c:pt idx="69">
                  <c:v>0.155699999999797</c:v>
                </c:pt>
                <c:pt idx="70">
                  <c:v>0.17974999999978536</c:v>
                </c:pt>
                <c:pt idx="71">
                  <c:v>0.18190000000004147</c:v>
                </c:pt>
                <c:pt idx="72">
                  <c:v>0.16364999999996144</c:v>
                </c:pt>
                <c:pt idx="73">
                  <c:v>0.16989999999987049</c:v>
                </c:pt>
                <c:pt idx="74">
                  <c:v>0.15030000000024302</c:v>
                </c:pt>
                <c:pt idx="75">
                  <c:v>0.13060000000041327</c:v>
                </c:pt>
                <c:pt idx="76">
                  <c:v>0.1329000000000633</c:v>
                </c:pt>
                <c:pt idx="77">
                  <c:v>0.13569999999981519</c:v>
                </c:pt>
                <c:pt idx="78">
                  <c:v>0.1821500000000924</c:v>
                </c:pt>
                <c:pt idx="79">
                  <c:v>0.19170000000030996</c:v>
                </c:pt>
                <c:pt idx="80">
                  <c:v>0.16750000000001819</c:v>
                </c:pt>
                <c:pt idx="81">
                  <c:v>0.15200000000004366</c:v>
                </c:pt>
                <c:pt idx="82">
                  <c:v>0.1694999999999709</c:v>
                </c:pt>
                <c:pt idx="83">
                  <c:v>0.14829999999983556</c:v>
                </c:pt>
                <c:pt idx="84">
                  <c:v>0.14674999999988358</c:v>
                </c:pt>
                <c:pt idx="85">
                  <c:v>0.16409999999996217</c:v>
                </c:pt>
                <c:pt idx="86">
                  <c:v>0.16924999999991996</c:v>
                </c:pt>
                <c:pt idx="87">
                  <c:v>0.15419999999994616</c:v>
                </c:pt>
                <c:pt idx="88">
                  <c:v>0.16525000000001455</c:v>
                </c:pt>
                <c:pt idx="89">
                  <c:v>0.15105000000039581</c:v>
                </c:pt>
                <c:pt idx="90">
                  <c:v>0.17050000000017462</c:v>
                </c:pt>
                <c:pt idx="91">
                  <c:v>0.1663499999999658</c:v>
                </c:pt>
                <c:pt idx="92">
                  <c:v>0.18555000000014843</c:v>
                </c:pt>
                <c:pt idx="93">
                  <c:v>0.17250000000012733</c:v>
                </c:pt>
                <c:pt idx="94">
                  <c:v>0.1716999999998734</c:v>
                </c:pt>
                <c:pt idx="95">
                  <c:v>0.16595000000006621</c:v>
                </c:pt>
                <c:pt idx="96">
                  <c:v>0.1647000000002663</c:v>
                </c:pt>
                <c:pt idx="97">
                  <c:v>0.18155000000024302</c:v>
                </c:pt>
                <c:pt idx="98">
                  <c:v>0.17759999999998399</c:v>
                </c:pt>
                <c:pt idx="99">
                  <c:v>0.15509999999994761</c:v>
                </c:pt>
                <c:pt idx="100">
                  <c:v>0.17155000000002474</c:v>
                </c:pt>
                <c:pt idx="101">
                  <c:v>0.1926499999999578</c:v>
                </c:pt>
                <c:pt idx="102">
                  <c:v>0.17410000000018044</c:v>
                </c:pt>
                <c:pt idx="103">
                  <c:v>0.21445000000039727</c:v>
                </c:pt>
                <c:pt idx="104">
                  <c:v>0.19915000000037253</c:v>
                </c:pt>
                <c:pt idx="105">
                  <c:v>0.17380000000002838</c:v>
                </c:pt>
                <c:pt idx="106">
                  <c:v>0.19955000000027212</c:v>
                </c:pt>
                <c:pt idx="107">
                  <c:v>0.20555000000013024</c:v>
                </c:pt>
                <c:pt idx="108">
                  <c:v>0.18764999999984866</c:v>
                </c:pt>
                <c:pt idx="109">
                  <c:v>0.20049999999991996</c:v>
                </c:pt>
                <c:pt idx="110">
                  <c:v>0.20834999999988213</c:v>
                </c:pt>
                <c:pt idx="111">
                  <c:v>0.17860000000018772</c:v>
                </c:pt>
                <c:pt idx="112">
                  <c:v>0.18555000000014843</c:v>
                </c:pt>
                <c:pt idx="113">
                  <c:v>0.20730000000003201</c:v>
                </c:pt>
                <c:pt idx="114">
                  <c:v>0.17410000000018044</c:v>
                </c:pt>
                <c:pt idx="115">
                  <c:v>0.20015000000012151</c:v>
                </c:pt>
                <c:pt idx="116">
                  <c:v>0.23940000000038708</c:v>
                </c:pt>
                <c:pt idx="117">
                  <c:v>-0.12135000000012042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200025</xdr:colOff>
      <xdr:row>15</xdr:row>
      <xdr:rowOff>38100</xdr:rowOff>
    </xdr:from>
    <xdr:to>
      <xdr:col>25</xdr:col>
      <xdr:colOff>304800</xdr:colOff>
      <xdr:row>20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785FFE9-71E3-0C4F-2F03-5E9DE870B5C9}"/>
            </a:ext>
          </a:extLst>
        </xdr:cNvPr>
        <xdr:cNvCxnSpPr/>
      </xdr:nvCxnSpPr>
      <xdr:spPr>
        <a:xfrm>
          <a:off x="809625" y="2895600"/>
          <a:ext cx="14897100" cy="933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S128"/>
  <sheetViews>
    <sheetView tabSelected="1" topLeftCell="A26" workbookViewId="0">
      <selection activeCell="O32" sqref="O32:S4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2" max="12" width="9.140625" style="16"/>
    <col min="13" max="13" width="9.140625" style="1"/>
    <col min="14" max="15" width="9.140625" style="2"/>
    <col min="16" max="16" width="11.5703125" style="2" bestFit="1" customWidth="1"/>
  </cols>
  <sheetData>
    <row r="1" spans="2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5"/>
      <c r="M1" s="7"/>
      <c r="N1" s="7"/>
      <c r="O1" s="7"/>
      <c r="P1" s="7"/>
    </row>
    <row r="2" spans="2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  <c r="P2" s="14">
        <f>0.017/121</f>
        <v>1.4049586776859505E-4</v>
      </c>
    </row>
    <row r="3" spans="2:16" x14ac:dyDescent="0.25">
      <c r="B3" s="1">
        <v>1</v>
      </c>
      <c r="C3" s="2">
        <v>13.9587</v>
      </c>
      <c r="D3" s="2">
        <v>-1.9E-3</v>
      </c>
      <c r="E3" s="2">
        <v>5.2252000000000001</v>
      </c>
      <c r="G3" s="1">
        <v>1</v>
      </c>
      <c r="H3" s="2">
        <v>-14.039899999999999</v>
      </c>
      <c r="I3" s="2">
        <v>2.5000000000000001E-3</v>
      </c>
      <c r="J3" s="2">
        <v>5.2270000000000003</v>
      </c>
      <c r="K3">
        <f>(D3+I3)/2-0.005+($P$2*(B3-1))</f>
        <v>-4.7000000000000002E-3</v>
      </c>
      <c r="L3" s="16">
        <f>K3/25.4*1000</f>
        <v>-0.18503937007874019</v>
      </c>
    </row>
    <row r="4" spans="2:16" x14ac:dyDescent="0.25">
      <c r="B4" s="1">
        <v>2</v>
      </c>
      <c r="C4" s="2">
        <v>13.9575</v>
      </c>
      <c r="D4" s="2">
        <v>1.2999999999999999E-3</v>
      </c>
      <c r="E4" s="2">
        <v>30.726400000000002</v>
      </c>
      <c r="G4" s="1">
        <v>2</v>
      </c>
      <c r="H4" s="2">
        <v>-14.039400000000001</v>
      </c>
      <c r="I4" s="2">
        <v>-1.8E-3</v>
      </c>
      <c r="J4" s="2">
        <v>30.727699999999999</v>
      </c>
      <c r="K4">
        <f t="shared" ref="K4:K67" si="0">(D4+I4)/2-0.005+($P$2*(B4-1))</f>
        <v>-5.1095041322314055E-3</v>
      </c>
      <c r="L4" s="16">
        <f t="shared" ref="L4:L67" si="1">K4/25.4*1000</f>
        <v>-0.20116158000911044</v>
      </c>
    </row>
    <row r="5" spans="2:16" x14ac:dyDescent="0.25">
      <c r="B5" s="1">
        <v>3</v>
      </c>
      <c r="C5" s="2">
        <v>13.9572</v>
      </c>
      <c r="D5" s="2">
        <v>-3.7000000000000002E-3</v>
      </c>
      <c r="E5" s="2">
        <v>57.475900000000003</v>
      </c>
      <c r="G5" s="1">
        <v>3</v>
      </c>
      <c r="H5" s="2">
        <v>-14.039</v>
      </c>
      <c r="I5" s="2">
        <v>2.5999999999999999E-3</v>
      </c>
      <c r="J5" s="2">
        <v>57.477899999999998</v>
      </c>
      <c r="K5">
        <f t="shared" si="0"/>
        <v>-5.2690082644628105E-3</v>
      </c>
      <c r="L5" s="16">
        <f t="shared" si="1"/>
        <v>-0.20744127025444137</v>
      </c>
    </row>
    <row r="6" spans="2:16" x14ac:dyDescent="0.25">
      <c r="B6" s="1">
        <v>4</v>
      </c>
      <c r="C6" s="2">
        <v>13.9582</v>
      </c>
      <c r="D6" s="2">
        <v>-6.4000000000000003E-3</v>
      </c>
      <c r="E6" s="2">
        <v>85.476600000000005</v>
      </c>
      <c r="G6" s="1">
        <v>4</v>
      </c>
      <c r="H6" s="2">
        <v>-14.039199999999999</v>
      </c>
      <c r="I6" s="2">
        <v>-5.9999999999999995E-4</v>
      </c>
      <c r="J6" s="2">
        <v>85.478200000000001</v>
      </c>
      <c r="K6">
        <f t="shared" si="0"/>
        <v>-8.0785123966942152E-3</v>
      </c>
      <c r="L6" s="16">
        <f t="shared" si="1"/>
        <v>-0.3180516691611896</v>
      </c>
    </row>
    <row r="7" spans="2:16" x14ac:dyDescent="0.25">
      <c r="B7" s="1">
        <v>5</v>
      </c>
      <c r="C7" s="2">
        <v>13.957800000000001</v>
      </c>
      <c r="D7" s="2">
        <v>-5.0000000000000001E-4</v>
      </c>
      <c r="E7" s="2">
        <v>113.4772</v>
      </c>
      <c r="G7" s="1">
        <v>5</v>
      </c>
      <c r="H7" s="2">
        <v>-14.0389</v>
      </c>
      <c r="I7" s="2">
        <v>2.2000000000000001E-3</v>
      </c>
      <c r="J7" s="2">
        <v>113.47839999999999</v>
      </c>
      <c r="K7">
        <f t="shared" si="0"/>
        <v>-3.5880165289256197E-3</v>
      </c>
      <c r="L7" s="16">
        <f t="shared" si="1"/>
        <v>-0.14126049326478818</v>
      </c>
    </row>
    <row r="8" spans="2:16" x14ac:dyDescent="0.25">
      <c r="B8" s="1">
        <v>6</v>
      </c>
      <c r="C8" s="2">
        <v>13.960800000000001</v>
      </c>
      <c r="D8" s="2">
        <v>-2.9999999999999997E-4</v>
      </c>
      <c r="E8" s="2">
        <v>141.47730000000001</v>
      </c>
      <c r="G8" s="1">
        <v>6</v>
      </c>
      <c r="H8" s="2">
        <v>-14.038600000000001</v>
      </c>
      <c r="I8" s="2">
        <v>3.3999999999999998E-3</v>
      </c>
      <c r="J8" s="2">
        <v>141.4786</v>
      </c>
      <c r="K8">
        <f t="shared" si="0"/>
        <v>-2.7475206611570248E-3</v>
      </c>
      <c r="L8" s="16">
        <f t="shared" si="1"/>
        <v>-0.10817010476996161</v>
      </c>
    </row>
    <row r="9" spans="2:16" x14ac:dyDescent="0.25">
      <c r="B9" s="1">
        <v>7</v>
      </c>
      <c r="C9" s="2">
        <v>13.9587</v>
      </c>
      <c r="D9" s="2">
        <v>-8.9999999999999998E-4</v>
      </c>
      <c r="E9" s="2">
        <v>169.47790000000001</v>
      </c>
      <c r="G9" s="1">
        <v>7</v>
      </c>
      <c r="H9" s="2">
        <v>-14.0382</v>
      </c>
      <c r="I9" s="2">
        <v>3.0000000000000001E-3</v>
      </c>
      <c r="J9" s="2">
        <v>169.4786</v>
      </c>
      <c r="K9">
        <f t="shared" si="0"/>
        <v>-3.1070247933884304E-3</v>
      </c>
      <c r="L9" s="16">
        <f t="shared" si="1"/>
        <v>-0.12232381076332405</v>
      </c>
    </row>
    <row r="10" spans="2:16" x14ac:dyDescent="0.25">
      <c r="B10" s="1">
        <v>8</v>
      </c>
      <c r="C10" s="2">
        <v>13.958500000000001</v>
      </c>
      <c r="D10" s="2">
        <v>2.2000000000000001E-3</v>
      </c>
      <c r="E10" s="2">
        <v>197.47730000000001</v>
      </c>
      <c r="G10" s="1">
        <v>8</v>
      </c>
      <c r="H10" s="2">
        <v>-14.0381</v>
      </c>
      <c r="I10" s="2">
        <v>3.0000000000000001E-3</v>
      </c>
      <c r="J10" s="2">
        <v>197.47900000000001</v>
      </c>
      <c r="K10">
        <f t="shared" si="0"/>
        <v>-1.4165289256198349E-3</v>
      </c>
      <c r="L10" s="16">
        <f t="shared" si="1"/>
        <v>-5.5768855339363585E-2</v>
      </c>
    </row>
    <row r="11" spans="2:16" x14ac:dyDescent="0.25">
      <c r="B11" s="1">
        <v>9</v>
      </c>
      <c r="C11" s="2">
        <v>13.9589</v>
      </c>
      <c r="D11" s="2">
        <v>-6.9999999999999999E-4</v>
      </c>
      <c r="E11" s="2">
        <v>225.47810000000001</v>
      </c>
      <c r="G11" s="1">
        <v>9</v>
      </c>
      <c r="H11" s="2">
        <v>-14.0379</v>
      </c>
      <c r="I11" s="2">
        <v>-1.2999999999999999E-3</v>
      </c>
      <c r="J11" s="2">
        <v>225.47890000000001</v>
      </c>
      <c r="K11">
        <f t="shared" si="0"/>
        <v>-4.8760330578512395E-3</v>
      </c>
      <c r="L11" s="16">
        <f t="shared" si="1"/>
        <v>-0.19196980542721415</v>
      </c>
    </row>
    <row r="12" spans="2:16" x14ac:dyDescent="0.25">
      <c r="B12" s="1">
        <v>10</v>
      </c>
      <c r="C12" s="2">
        <v>13.9587</v>
      </c>
      <c r="D12" s="2">
        <v>4.0000000000000001E-3</v>
      </c>
      <c r="E12" s="2">
        <v>253.47810000000001</v>
      </c>
      <c r="G12" s="1">
        <v>10</v>
      </c>
      <c r="H12" s="2">
        <v>-14.037699999999999</v>
      </c>
      <c r="I12" s="2">
        <v>3.0000000000000001E-3</v>
      </c>
      <c r="J12" s="2">
        <v>253.47929999999999</v>
      </c>
      <c r="K12">
        <f t="shared" si="0"/>
        <v>-2.3553719008264458E-4</v>
      </c>
      <c r="L12" s="16">
        <f t="shared" si="1"/>
        <v>-9.2731177197891562E-3</v>
      </c>
    </row>
    <row r="13" spans="2:16" x14ac:dyDescent="0.25">
      <c r="B13" s="1">
        <v>11</v>
      </c>
      <c r="C13" s="2">
        <v>13.9596</v>
      </c>
      <c r="D13" s="2">
        <v>1E-3</v>
      </c>
      <c r="E13" s="2">
        <v>281.47739999999999</v>
      </c>
      <c r="G13" s="1">
        <v>11</v>
      </c>
      <c r="H13" s="2">
        <v>-14.0374</v>
      </c>
      <c r="I13" s="2">
        <v>2.5000000000000001E-3</v>
      </c>
      <c r="J13" s="2">
        <v>281.47930000000002</v>
      </c>
      <c r="K13">
        <f t="shared" si="0"/>
        <v>-1.8450413223140498E-3</v>
      </c>
      <c r="L13" s="16">
        <f t="shared" si="1"/>
        <v>-7.2639422138348411E-2</v>
      </c>
    </row>
    <row r="14" spans="2:16" x14ac:dyDescent="0.25">
      <c r="B14" s="1">
        <v>12</v>
      </c>
      <c r="C14" s="2">
        <v>13.9595</v>
      </c>
      <c r="D14" s="2">
        <v>3.8E-3</v>
      </c>
      <c r="E14" s="2">
        <v>309.47840000000002</v>
      </c>
      <c r="G14" s="1">
        <v>12</v>
      </c>
      <c r="H14" s="2">
        <v>-14.037100000000001</v>
      </c>
      <c r="I14" s="2">
        <v>4.0000000000000001E-3</v>
      </c>
      <c r="J14" s="2">
        <v>309.47890000000001</v>
      </c>
      <c r="K14">
        <f t="shared" si="0"/>
        <v>4.4545454545454532E-4</v>
      </c>
      <c r="L14" s="16">
        <f t="shared" si="1"/>
        <v>1.7537580529706508E-2</v>
      </c>
    </row>
    <row r="15" spans="2:16" x14ac:dyDescent="0.25">
      <c r="B15" s="1">
        <v>13</v>
      </c>
      <c r="C15" s="2">
        <v>13.9597</v>
      </c>
      <c r="D15" s="2">
        <v>4.5999999999999999E-3</v>
      </c>
      <c r="E15" s="2">
        <v>337.47770000000003</v>
      </c>
      <c r="G15" s="1">
        <v>13</v>
      </c>
      <c r="H15" s="2">
        <v>-14.036899999999999</v>
      </c>
      <c r="I15" s="2">
        <v>7.3000000000000001E-3</v>
      </c>
      <c r="J15" s="2">
        <v>337.4794</v>
      </c>
      <c r="K15">
        <f t="shared" si="0"/>
        <v>2.6359504132231408E-3</v>
      </c>
      <c r="L15" s="16">
        <f t="shared" si="1"/>
        <v>0.10377757532374571</v>
      </c>
    </row>
    <row r="16" spans="2:16" x14ac:dyDescent="0.25">
      <c r="B16" s="1">
        <v>14</v>
      </c>
      <c r="C16" s="2">
        <v>13.9595</v>
      </c>
      <c r="D16" s="2">
        <v>5.7999999999999996E-3</v>
      </c>
      <c r="E16" s="2">
        <v>365.47949999999997</v>
      </c>
      <c r="G16" s="1">
        <v>14</v>
      </c>
      <c r="H16" s="2">
        <v>-14.0373</v>
      </c>
      <c r="I16" s="2">
        <v>6.4999999999999997E-3</v>
      </c>
      <c r="J16" s="2">
        <v>365.48</v>
      </c>
      <c r="K16">
        <f t="shared" si="0"/>
        <v>2.9764462809917349E-3</v>
      </c>
      <c r="L16" s="16">
        <f t="shared" si="1"/>
        <v>0.11718292444849351</v>
      </c>
    </row>
    <row r="17" spans="2:18" x14ac:dyDescent="0.25">
      <c r="B17" s="1">
        <v>15</v>
      </c>
      <c r="C17" s="2">
        <v>13.9602</v>
      </c>
      <c r="D17" s="2">
        <v>3.5000000000000001E-3</v>
      </c>
      <c r="E17" s="2">
        <v>393.47890000000001</v>
      </c>
      <c r="G17" s="1">
        <v>15</v>
      </c>
      <c r="H17" s="2">
        <v>-14.0366</v>
      </c>
      <c r="I17" s="2">
        <v>6.7000000000000002E-3</v>
      </c>
      <c r="J17" s="2">
        <v>393.47980000000001</v>
      </c>
      <c r="K17">
        <f t="shared" si="0"/>
        <v>2.0669421487603309E-3</v>
      </c>
      <c r="L17" s="16">
        <f t="shared" si="1"/>
        <v>8.137567514804453E-2</v>
      </c>
    </row>
    <row r="18" spans="2:18" x14ac:dyDescent="0.25">
      <c r="B18" s="1">
        <v>16</v>
      </c>
      <c r="C18" s="2">
        <v>13.9603</v>
      </c>
      <c r="D18" s="2">
        <v>4.0000000000000001E-3</v>
      </c>
      <c r="E18" s="2">
        <v>421.47930000000002</v>
      </c>
      <c r="G18" s="1">
        <v>16</v>
      </c>
      <c r="H18" s="2">
        <v>-14.0359</v>
      </c>
      <c r="I18" s="2">
        <v>5.3E-3</v>
      </c>
      <c r="J18" s="2">
        <v>421.48039999999997</v>
      </c>
      <c r="K18">
        <f t="shared" si="0"/>
        <v>1.7574380165289254E-3</v>
      </c>
      <c r="L18" s="16">
        <f t="shared" si="1"/>
        <v>6.9190473091689977E-2</v>
      </c>
    </row>
    <row r="19" spans="2:18" x14ac:dyDescent="0.25">
      <c r="B19" s="1">
        <v>17</v>
      </c>
      <c r="C19" s="2">
        <v>13.9603</v>
      </c>
      <c r="D19" s="2">
        <v>-8.0000000000000004E-4</v>
      </c>
      <c r="E19" s="2">
        <v>449.47919999999999</v>
      </c>
      <c r="G19" s="1">
        <v>17</v>
      </c>
      <c r="H19" s="2">
        <v>-14.036300000000001</v>
      </c>
      <c r="I19" s="2">
        <v>-1.2999999999999999E-3</v>
      </c>
      <c r="J19" s="2">
        <v>449.4803</v>
      </c>
      <c r="K19">
        <f t="shared" si="0"/>
        <v>-3.8020661157024791E-3</v>
      </c>
      <c r="L19" s="16">
        <f t="shared" si="1"/>
        <v>-0.14968764235049131</v>
      </c>
    </row>
    <row r="20" spans="2:18" x14ac:dyDescent="0.25">
      <c r="B20" s="1">
        <v>18</v>
      </c>
      <c r="C20" s="2">
        <v>13.960699999999999</v>
      </c>
      <c r="D20" s="2">
        <v>5.7999999999999996E-3</v>
      </c>
      <c r="E20" s="2">
        <v>477.47840000000002</v>
      </c>
      <c r="G20" s="1">
        <v>18</v>
      </c>
      <c r="H20" s="2">
        <v>-14.036099999999999</v>
      </c>
      <c r="I20" s="2">
        <v>5.7000000000000002E-3</v>
      </c>
      <c r="J20" s="2">
        <v>477.4794</v>
      </c>
      <c r="K20">
        <f t="shared" si="0"/>
        <v>3.1384297520661154E-3</v>
      </c>
      <c r="L20" s="16">
        <f t="shared" si="1"/>
        <v>0.12356022645929589</v>
      </c>
    </row>
    <row r="21" spans="2:18" x14ac:dyDescent="0.25">
      <c r="B21" s="1">
        <v>19</v>
      </c>
      <c r="C21" s="2">
        <v>13.9603</v>
      </c>
      <c r="D21" s="2">
        <v>4.7999999999999996E-3</v>
      </c>
      <c r="E21" s="2">
        <v>505.47879999999998</v>
      </c>
      <c r="G21" s="1">
        <v>19</v>
      </c>
      <c r="H21" s="2">
        <v>-14.035600000000001</v>
      </c>
      <c r="I21" s="2">
        <v>6.7000000000000002E-3</v>
      </c>
      <c r="J21" s="2">
        <v>505.48070000000001</v>
      </c>
      <c r="K21">
        <f t="shared" si="0"/>
        <v>3.2789256198347107E-3</v>
      </c>
      <c r="L21" s="16">
        <f t="shared" si="1"/>
        <v>0.12909155983601225</v>
      </c>
    </row>
    <row r="22" spans="2:18" x14ac:dyDescent="0.25">
      <c r="B22" s="1">
        <v>20</v>
      </c>
      <c r="C22" s="2">
        <v>13.9605</v>
      </c>
      <c r="D22" s="2">
        <v>2.2000000000000001E-3</v>
      </c>
      <c r="E22" s="2">
        <v>533.47950000000003</v>
      </c>
      <c r="G22" s="1">
        <v>20</v>
      </c>
      <c r="H22" s="2">
        <v>-14.035600000000001</v>
      </c>
      <c r="I22" s="2">
        <v>3.8E-3</v>
      </c>
      <c r="J22" s="2">
        <v>533.48090000000002</v>
      </c>
      <c r="K22">
        <f t="shared" si="0"/>
        <v>6.6942148760330573E-4</v>
      </c>
      <c r="L22" s="16">
        <f t="shared" si="1"/>
        <v>2.6355176677295502E-2</v>
      </c>
    </row>
    <row r="23" spans="2:18" x14ac:dyDescent="0.25">
      <c r="B23" s="1">
        <v>21</v>
      </c>
      <c r="C23" s="2">
        <v>13.960900000000001</v>
      </c>
      <c r="D23" s="2">
        <v>8.0000000000000004E-4</v>
      </c>
      <c r="E23" s="2">
        <v>561.47889999999995</v>
      </c>
      <c r="G23" s="1">
        <v>21</v>
      </c>
      <c r="H23" s="2">
        <v>-14.0358</v>
      </c>
      <c r="I23" s="2">
        <v>2.3E-3</v>
      </c>
      <c r="J23" s="2">
        <v>561.48090000000002</v>
      </c>
      <c r="K23">
        <f t="shared" si="0"/>
        <v>-6.4008264462809888E-4</v>
      </c>
      <c r="L23" s="16">
        <f t="shared" si="1"/>
        <v>-2.5200104119216492E-2</v>
      </c>
    </row>
    <row r="24" spans="2:18" x14ac:dyDescent="0.25">
      <c r="B24" s="1">
        <v>22</v>
      </c>
      <c r="C24" s="2">
        <v>13.9619</v>
      </c>
      <c r="D24" s="2">
        <v>-1.6000000000000001E-3</v>
      </c>
      <c r="E24" s="2">
        <v>589.47969999999998</v>
      </c>
      <c r="G24" s="1">
        <v>22</v>
      </c>
      <c r="H24" s="2">
        <v>-14.0352</v>
      </c>
      <c r="I24" s="2">
        <v>-1E-4</v>
      </c>
      <c r="J24" s="2">
        <v>589.48109999999997</v>
      </c>
      <c r="K24">
        <f t="shared" si="0"/>
        <v>-2.8995867768595042E-3</v>
      </c>
      <c r="L24" s="16">
        <f t="shared" si="1"/>
        <v>-0.11415695971887813</v>
      </c>
    </row>
    <row r="25" spans="2:18" x14ac:dyDescent="0.25">
      <c r="B25" s="1">
        <v>23</v>
      </c>
      <c r="C25" s="2">
        <v>13.9617</v>
      </c>
      <c r="D25" s="2">
        <v>1.8E-3</v>
      </c>
      <c r="E25" s="2">
        <v>617.4787</v>
      </c>
      <c r="G25" s="1">
        <v>23</v>
      </c>
      <c r="H25" s="2">
        <v>-14.0351</v>
      </c>
      <c r="I25" s="2">
        <v>-1E-3</v>
      </c>
      <c r="J25" s="2">
        <v>617.48090000000002</v>
      </c>
      <c r="K25">
        <f t="shared" si="0"/>
        <v>-1.5090909090909087E-3</v>
      </c>
      <c r="L25" s="16">
        <f t="shared" si="1"/>
        <v>-5.9413027916964914E-2</v>
      </c>
    </row>
    <row r="26" spans="2:18" x14ac:dyDescent="0.25">
      <c r="B26" s="1">
        <v>24</v>
      </c>
      <c r="C26" s="2">
        <v>13.9618</v>
      </c>
      <c r="D26" s="2">
        <v>4.4999999999999997E-3</v>
      </c>
      <c r="E26" s="2">
        <v>645.48030000000006</v>
      </c>
      <c r="G26" s="1">
        <v>24</v>
      </c>
      <c r="H26" s="2">
        <v>-14.034800000000001</v>
      </c>
      <c r="I26" s="2">
        <v>5.7999999999999996E-3</v>
      </c>
      <c r="J26" s="2">
        <v>645.48099999999999</v>
      </c>
      <c r="K26">
        <f t="shared" si="0"/>
        <v>3.381404958677686E-3</v>
      </c>
      <c r="L26" s="16">
        <f t="shared" si="1"/>
        <v>0.13312617947549948</v>
      </c>
    </row>
    <row r="27" spans="2:18" x14ac:dyDescent="0.25">
      <c r="B27" s="1">
        <v>25</v>
      </c>
      <c r="C27" s="2">
        <v>13.961499999999999</v>
      </c>
      <c r="D27" s="2">
        <v>3.3E-3</v>
      </c>
      <c r="E27" s="2">
        <v>673.48059999999998</v>
      </c>
      <c r="G27" s="1">
        <v>25</v>
      </c>
      <c r="H27" s="2">
        <v>-14.0345</v>
      </c>
      <c r="I27" s="2">
        <v>1E-4</v>
      </c>
      <c r="J27" s="2">
        <v>673.48080000000004</v>
      </c>
      <c r="K27">
        <f t="shared" si="0"/>
        <v>7.1900826446280944E-5</v>
      </c>
      <c r="L27" s="16">
        <f t="shared" si="1"/>
        <v>2.8307411986724781E-3</v>
      </c>
    </row>
    <row r="28" spans="2:18" x14ac:dyDescent="0.25">
      <c r="B28" s="1">
        <v>26</v>
      </c>
      <c r="C28" s="2">
        <v>13.9619</v>
      </c>
      <c r="D28" s="2">
        <v>-2E-3</v>
      </c>
      <c r="E28" s="2">
        <v>701.4796</v>
      </c>
      <c r="G28" s="1">
        <v>26</v>
      </c>
      <c r="H28" s="2">
        <v>-14.0342</v>
      </c>
      <c r="I28" s="2">
        <v>-1.5E-3</v>
      </c>
      <c r="J28" s="2">
        <v>701.48149999999998</v>
      </c>
      <c r="K28">
        <f t="shared" si="0"/>
        <v>-3.2376033057851237E-3</v>
      </c>
      <c r="L28" s="16">
        <f t="shared" si="1"/>
        <v>-0.1274646970781545</v>
      </c>
    </row>
    <row r="29" spans="2:18" x14ac:dyDescent="0.25">
      <c r="B29" s="1">
        <v>27</v>
      </c>
      <c r="C29" s="2">
        <v>13.9625</v>
      </c>
      <c r="D29" s="2">
        <v>4.1000000000000003E-3</v>
      </c>
      <c r="E29" s="2">
        <v>729.48099999999999</v>
      </c>
      <c r="G29" s="1">
        <v>27</v>
      </c>
      <c r="H29" s="2">
        <v>-14.0342</v>
      </c>
      <c r="I29" s="2">
        <v>2.3999999999999998E-3</v>
      </c>
      <c r="J29" s="2">
        <v>729.48199999999997</v>
      </c>
      <c r="K29">
        <f t="shared" si="0"/>
        <v>1.9028925619834713E-3</v>
      </c>
      <c r="L29" s="16">
        <f t="shared" si="1"/>
        <v>7.4917029999349266E-2</v>
      </c>
    </row>
    <row r="30" spans="2:18" x14ac:dyDescent="0.25">
      <c r="B30" s="1">
        <v>28</v>
      </c>
      <c r="C30" s="2">
        <v>13.962199999999999</v>
      </c>
      <c r="D30" s="2">
        <v>1.1999999999999999E-3</v>
      </c>
      <c r="E30" s="2">
        <v>757.47969999999998</v>
      </c>
      <c r="G30" s="1">
        <v>28</v>
      </c>
      <c r="H30" s="2">
        <v>-14.033899999999999</v>
      </c>
      <c r="I30" s="2">
        <v>-1.6999999999999999E-3</v>
      </c>
      <c r="J30" s="2">
        <v>757.48140000000001</v>
      </c>
      <c r="K30">
        <f t="shared" si="0"/>
        <v>-1.456611570247934E-3</v>
      </c>
      <c r="L30" s="16">
        <f t="shared" si="1"/>
        <v>-5.7346912214485596E-2</v>
      </c>
    </row>
    <row r="31" spans="2:18" x14ac:dyDescent="0.25">
      <c r="B31" s="1">
        <v>29</v>
      </c>
      <c r="C31" s="2">
        <v>13.962400000000001</v>
      </c>
      <c r="D31" s="2">
        <v>-3.8E-3</v>
      </c>
      <c r="E31" s="2">
        <v>785.48069999999996</v>
      </c>
      <c r="G31" s="1">
        <v>29</v>
      </c>
      <c r="H31" s="2">
        <v>-14.0337</v>
      </c>
      <c r="I31" s="2">
        <v>4.0000000000000002E-4</v>
      </c>
      <c r="J31" s="2">
        <v>785.48199999999997</v>
      </c>
      <c r="K31">
        <f t="shared" si="0"/>
        <v>-2.766115702479339E-3</v>
      </c>
      <c r="L31" s="16">
        <f t="shared" si="1"/>
        <v>-0.1089021930109976</v>
      </c>
    </row>
    <row r="32" spans="2:18" x14ac:dyDescent="0.25">
      <c r="B32" s="1">
        <v>30</v>
      </c>
      <c r="C32" s="2">
        <v>13.962400000000001</v>
      </c>
      <c r="D32" s="2">
        <v>5.9999999999999995E-4</v>
      </c>
      <c r="E32" s="2">
        <v>813.48090000000002</v>
      </c>
      <c r="G32" s="1">
        <v>30</v>
      </c>
      <c r="H32" s="2">
        <v>-14.0337</v>
      </c>
      <c r="I32" s="2">
        <v>-1E-4</v>
      </c>
      <c r="J32" s="2">
        <v>813.48209999999995</v>
      </c>
      <c r="K32">
        <f t="shared" si="0"/>
        <v>-6.756198347107438E-4</v>
      </c>
      <c r="L32" s="16">
        <f t="shared" si="1"/>
        <v>-2.6599206090974169E-2</v>
      </c>
      <c r="O32" s="1"/>
      <c r="Q32" s="9" t="s">
        <v>14</v>
      </c>
      <c r="R32" s="2"/>
    </row>
    <row r="33" spans="2:19" x14ac:dyDescent="0.25">
      <c r="B33" s="1">
        <v>31</v>
      </c>
      <c r="C33" s="2">
        <v>13.963699999999999</v>
      </c>
      <c r="D33" s="2">
        <v>-3.0999999999999999E-3</v>
      </c>
      <c r="E33" s="2">
        <v>841.48030000000006</v>
      </c>
      <c r="G33" s="1">
        <v>31</v>
      </c>
      <c r="H33" s="2">
        <v>-14.0334</v>
      </c>
      <c r="I33" s="2">
        <v>6.9999999999999999E-4</v>
      </c>
      <c r="J33" s="2">
        <v>841.48230000000001</v>
      </c>
      <c r="K33">
        <f t="shared" si="0"/>
        <v>-1.985123966942148E-3</v>
      </c>
      <c r="L33" s="16">
        <f t="shared" si="1"/>
        <v>-7.8154486887486149E-2</v>
      </c>
      <c r="O33" s="9" t="s">
        <v>15</v>
      </c>
      <c r="P33" s="10" t="s">
        <v>16</v>
      </c>
      <c r="Q33" s="10" t="s">
        <v>17</v>
      </c>
      <c r="R33" s="11" t="s">
        <v>18</v>
      </c>
      <c r="S33" s="12" t="s">
        <v>19</v>
      </c>
    </row>
    <row r="34" spans="2:19" x14ac:dyDescent="0.25">
      <c r="B34" s="1">
        <v>32</v>
      </c>
      <c r="C34" s="2">
        <v>13.962899999999999</v>
      </c>
      <c r="D34" s="2">
        <v>1E-3</v>
      </c>
      <c r="E34" s="2">
        <v>869.48140000000001</v>
      </c>
      <c r="G34" s="1">
        <v>32</v>
      </c>
      <c r="H34" s="2">
        <v>-14.033300000000001</v>
      </c>
      <c r="I34" s="2">
        <v>1.2999999999999999E-3</v>
      </c>
      <c r="J34" s="2">
        <v>869.48249999999996</v>
      </c>
      <c r="K34">
        <f t="shared" si="0"/>
        <v>5.0537190082644654E-4</v>
      </c>
      <c r="L34" s="16">
        <f t="shared" si="1"/>
        <v>1.9896531528600259E-2</v>
      </c>
      <c r="O34" s="1">
        <v>72</v>
      </c>
      <c r="P34" s="2">
        <v>2</v>
      </c>
      <c r="Q34" s="2">
        <v>30</v>
      </c>
      <c r="R34" s="2">
        <v>-0.5</v>
      </c>
      <c r="S34" s="13">
        <v>2.5</v>
      </c>
    </row>
    <row r="35" spans="2:19" x14ac:dyDescent="0.25">
      <c r="B35" s="1">
        <v>33</v>
      </c>
      <c r="C35" s="2">
        <v>13.9635</v>
      </c>
      <c r="D35" s="2">
        <v>-4.0000000000000002E-4</v>
      </c>
      <c r="E35" s="2">
        <v>897.48109999999997</v>
      </c>
      <c r="G35" s="1">
        <v>33</v>
      </c>
      <c r="H35" s="2">
        <v>-14.0327</v>
      </c>
      <c r="I35" s="2">
        <v>5.9999999999999995E-4</v>
      </c>
      <c r="J35" s="2">
        <v>897.48389999999995</v>
      </c>
      <c r="K35">
        <f t="shared" si="0"/>
        <v>-4.0413223140495832E-4</v>
      </c>
      <c r="L35" s="16">
        <f t="shared" si="1"/>
        <v>-1.5910717771848753E-2</v>
      </c>
      <c r="O35" s="1">
        <v>76</v>
      </c>
      <c r="P35" s="2">
        <v>2</v>
      </c>
      <c r="Q35" s="2">
        <v>34</v>
      </c>
      <c r="R35" s="2">
        <v>-0.5</v>
      </c>
      <c r="S35" s="13">
        <f>R35+3</f>
        <v>2.5</v>
      </c>
    </row>
    <row r="36" spans="2:19" x14ac:dyDescent="0.25">
      <c r="B36" s="1">
        <v>34</v>
      </c>
      <c r="C36" s="2">
        <v>13.963100000000001</v>
      </c>
      <c r="D36" s="2">
        <v>-1.2999999999999999E-3</v>
      </c>
      <c r="E36" s="2">
        <v>925.48140000000001</v>
      </c>
      <c r="G36" s="1">
        <v>34</v>
      </c>
      <c r="H36" s="2">
        <v>-14.0326</v>
      </c>
      <c r="I36" s="2">
        <v>-3.3E-3</v>
      </c>
      <c r="J36" s="2">
        <v>925.48310000000004</v>
      </c>
      <c r="K36">
        <f t="shared" si="0"/>
        <v>-2.6636363636363637E-3</v>
      </c>
      <c r="L36" s="16">
        <f t="shared" si="1"/>
        <v>-0.10486757337151038</v>
      </c>
      <c r="O36" s="2">
        <v>80</v>
      </c>
      <c r="P36" s="2">
        <v>2</v>
      </c>
      <c r="Q36" s="1">
        <v>38</v>
      </c>
      <c r="R36" s="2">
        <v>-0.5</v>
      </c>
      <c r="S36" s="2">
        <v>2.5</v>
      </c>
    </row>
    <row r="37" spans="2:19" x14ac:dyDescent="0.25">
      <c r="B37" s="1">
        <v>35</v>
      </c>
      <c r="C37" s="2">
        <v>13.963699999999999</v>
      </c>
      <c r="D37" s="2">
        <v>-1.2999999999999999E-3</v>
      </c>
      <c r="E37" s="2">
        <v>953.48170000000005</v>
      </c>
      <c r="G37" s="1">
        <v>35</v>
      </c>
      <c r="H37" s="2">
        <v>-14.032500000000001</v>
      </c>
      <c r="I37" s="2">
        <v>-2.9999999999999997E-4</v>
      </c>
      <c r="J37" s="2">
        <v>953.48270000000002</v>
      </c>
      <c r="K37">
        <f t="shared" si="0"/>
        <v>-1.0231404958677684E-3</v>
      </c>
      <c r="L37" s="16">
        <f t="shared" si="1"/>
        <v>-4.0281121884557812E-2</v>
      </c>
      <c r="O37" s="1">
        <v>107</v>
      </c>
      <c r="P37" s="2">
        <v>3</v>
      </c>
      <c r="Q37" s="2">
        <v>27</v>
      </c>
      <c r="R37" s="2">
        <v>-0.5</v>
      </c>
      <c r="S37" s="13">
        <v>2.5</v>
      </c>
    </row>
    <row r="38" spans="2:19" x14ac:dyDescent="0.25">
      <c r="B38" s="1">
        <v>36</v>
      </c>
      <c r="C38" s="2">
        <v>13.963900000000001</v>
      </c>
      <c r="D38" s="2">
        <v>1.9E-3</v>
      </c>
      <c r="E38" s="2">
        <v>981.48109999999997</v>
      </c>
      <c r="G38" s="1">
        <v>36</v>
      </c>
      <c r="H38" s="2">
        <v>-14.032500000000001</v>
      </c>
      <c r="I38" s="2">
        <v>1.8E-3</v>
      </c>
      <c r="J38" s="2">
        <v>981.48310000000004</v>
      </c>
      <c r="K38">
        <f t="shared" si="0"/>
        <v>1.7673553719008269E-3</v>
      </c>
      <c r="L38" s="16">
        <f t="shared" si="1"/>
        <v>6.9580920153575879E-2</v>
      </c>
      <c r="O38" s="2">
        <v>112</v>
      </c>
      <c r="P38" s="2">
        <v>3</v>
      </c>
      <c r="Q38" s="2">
        <v>35</v>
      </c>
      <c r="R38" s="2">
        <v>-0.5</v>
      </c>
      <c r="S38" s="2">
        <v>2.5</v>
      </c>
    </row>
    <row r="39" spans="2:19" x14ac:dyDescent="0.25">
      <c r="B39" s="1">
        <v>37</v>
      </c>
      <c r="C39" s="2">
        <v>13.9641</v>
      </c>
      <c r="D39" s="2">
        <v>3.0000000000000001E-3</v>
      </c>
      <c r="E39" s="2">
        <v>1009.4824</v>
      </c>
      <c r="G39" s="1">
        <v>37</v>
      </c>
      <c r="H39" s="2">
        <v>-14.0319</v>
      </c>
      <c r="I39" s="2">
        <v>2.8E-3</v>
      </c>
      <c r="J39" s="2">
        <v>1009.4833</v>
      </c>
      <c r="K39">
        <f t="shared" si="0"/>
        <v>2.9578512396694215E-3</v>
      </c>
      <c r="L39" s="16">
        <f t="shared" si="1"/>
        <v>0.11645083620745755</v>
      </c>
      <c r="O39" s="1">
        <v>117</v>
      </c>
      <c r="P39" s="2">
        <v>3</v>
      </c>
      <c r="Q39" s="2">
        <v>37</v>
      </c>
      <c r="R39" s="2">
        <v>-1</v>
      </c>
      <c r="S39" s="13">
        <f>R39+3</f>
        <v>2</v>
      </c>
    </row>
    <row r="40" spans="2:19" x14ac:dyDescent="0.25">
      <c r="B40" s="1">
        <v>38</v>
      </c>
      <c r="C40" s="2">
        <v>13.964399999999999</v>
      </c>
      <c r="D40" s="2">
        <v>2.8E-3</v>
      </c>
      <c r="E40" s="2">
        <v>1037.4809</v>
      </c>
      <c r="G40" s="1">
        <v>38</v>
      </c>
      <c r="H40" s="2">
        <v>-14.0319</v>
      </c>
      <c r="I40" s="2">
        <v>3.0999999999999999E-3</v>
      </c>
      <c r="J40" s="2">
        <v>1037.4829999999999</v>
      </c>
      <c r="K40">
        <f t="shared" si="0"/>
        <v>3.1483471074380165E-3</v>
      </c>
      <c r="L40" s="16">
        <f t="shared" si="1"/>
        <v>0.12395067352118176</v>
      </c>
      <c r="O40" s="1">
        <v>119</v>
      </c>
      <c r="P40" s="2">
        <v>3</v>
      </c>
      <c r="Q40" s="2">
        <v>39</v>
      </c>
      <c r="R40" s="2">
        <v>-1</v>
      </c>
      <c r="S40" s="13">
        <f>R40+3</f>
        <v>2</v>
      </c>
    </row>
    <row r="41" spans="2:19" x14ac:dyDescent="0.25">
      <c r="B41" s="1">
        <v>39</v>
      </c>
      <c r="C41" s="2">
        <v>13.964700000000001</v>
      </c>
      <c r="D41" s="2">
        <v>5.9999999999999995E-4</v>
      </c>
      <c r="E41" s="2">
        <v>1065.4825000000001</v>
      </c>
      <c r="G41" s="1">
        <v>39</v>
      </c>
      <c r="H41" s="2">
        <v>-14.0312</v>
      </c>
      <c r="I41" s="2">
        <v>4.0000000000000002E-4</v>
      </c>
      <c r="J41" s="2">
        <v>1065.4838</v>
      </c>
      <c r="K41">
        <f t="shared" si="0"/>
        <v>8.3884297520661101E-4</v>
      </c>
      <c r="L41" s="16">
        <f t="shared" si="1"/>
        <v>3.302531398451225E-2</v>
      </c>
      <c r="O41" s="1">
        <v>122</v>
      </c>
      <c r="P41" s="2">
        <v>3</v>
      </c>
      <c r="Q41" s="2">
        <v>42</v>
      </c>
      <c r="R41" s="2">
        <v>-1</v>
      </c>
      <c r="S41" s="13">
        <f>R41+3</f>
        <v>2</v>
      </c>
    </row>
    <row r="42" spans="2:19" x14ac:dyDescent="0.25">
      <c r="B42" s="1">
        <v>40</v>
      </c>
      <c r="C42" s="2">
        <v>13.9649</v>
      </c>
      <c r="D42" s="2">
        <v>-5.1999999999999998E-3</v>
      </c>
      <c r="E42" s="2">
        <v>1093.4821999999999</v>
      </c>
      <c r="G42" s="1">
        <v>40</v>
      </c>
      <c r="H42" s="2">
        <v>-14.0314</v>
      </c>
      <c r="I42" s="2">
        <v>-5.5999999999999999E-3</v>
      </c>
      <c r="J42" s="2">
        <v>1093.4838</v>
      </c>
      <c r="K42">
        <f t="shared" si="0"/>
        <v>-4.9206611570247923E-3</v>
      </c>
      <c r="L42" s="16">
        <f t="shared" si="1"/>
        <v>-0.19372681720570048</v>
      </c>
      <c r="O42"/>
      <c r="P42" t="s">
        <v>20</v>
      </c>
    </row>
    <row r="43" spans="2:19" x14ac:dyDescent="0.25">
      <c r="B43" s="1">
        <v>41</v>
      </c>
      <c r="C43" s="2">
        <v>13.9649</v>
      </c>
      <c r="D43" s="2">
        <v>-2.2000000000000001E-3</v>
      </c>
      <c r="E43" s="2">
        <v>1121.4822999999999</v>
      </c>
      <c r="G43" s="1">
        <v>41</v>
      </c>
      <c r="H43" s="2">
        <v>-14.031599999999999</v>
      </c>
      <c r="I43" s="2">
        <v>-1.6999999999999999E-3</v>
      </c>
      <c r="J43" s="2">
        <v>1121.4837</v>
      </c>
      <c r="K43">
        <f t="shared" si="0"/>
        <v>-1.3301652892561975E-3</v>
      </c>
      <c r="L43" s="16">
        <f t="shared" si="1"/>
        <v>-5.2368712175440847E-2</v>
      </c>
    </row>
    <row r="44" spans="2:19" x14ac:dyDescent="0.25">
      <c r="B44" s="1">
        <v>42</v>
      </c>
      <c r="C44" s="2">
        <v>13.9651</v>
      </c>
      <c r="D44" s="2">
        <v>-7.7000000000000002E-3</v>
      </c>
      <c r="E44" s="2">
        <v>1149.4829</v>
      </c>
      <c r="G44" s="1">
        <v>42</v>
      </c>
      <c r="H44" s="2">
        <v>-14.0312</v>
      </c>
      <c r="I44" s="2">
        <v>-6.0000000000000001E-3</v>
      </c>
      <c r="J44" s="2">
        <v>1149.4839999999999</v>
      </c>
      <c r="K44">
        <f t="shared" si="0"/>
        <v>-6.0896694214876024E-3</v>
      </c>
      <c r="L44" s="16">
        <f t="shared" si="1"/>
        <v>-0.23975076462549616</v>
      </c>
    </row>
    <row r="45" spans="2:19" x14ac:dyDescent="0.25">
      <c r="B45" s="1">
        <v>43</v>
      </c>
      <c r="C45" s="2">
        <v>13.9658</v>
      </c>
      <c r="D45" s="2">
        <v>-3.5999999999999999E-3</v>
      </c>
      <c r="E45" s="2">
        <v>1177.4818</v>
      </c>
      <c r="G45" s="1">
        <v>43</v>
      </c>
      <c r="H45" s="2">
        <v>-14.0307</v>
      </c>
      <c r="I45" s="2">
        <v>-3.2000000000000002E-3</v>
      </c>
      <c r="J45" s="2">
        <v>1177.4838999999999</v>
      </c>
      <c r="K45">
        <f t="shared" si="0"/>
        <v>-2.4991735537190094E-3</v>
      </c>
      <c r="L45" s="16">
        <f t="shared" si="1"/>
        <v>-9.8392659595236603E-2</v>
      </c>
    </row>
    <row r="46" spans="2:19" x14ac:dyDescent="0.25">
      <c r="B46" s="1">
        <v>44</v>
      </c>
      <c r="C46" s="2">
        <v>13.965299999999999</v>
      </c>
      <c r="D46" s="2">
        <v>-8.3000000000000001E-3</v>
      </c>
      <c r="E46" s="2">
        <v>1205.4829</v>
      </c>
      <c r="G46" s="1">
        <v>44</v>
      </c>
      <c r="H46" s="2">
        <v>-14.0305</v>
      </c>
      <c r="I46" s="2">
        <v>-4.7999999999999996E-3</v>
      </c>
      <c r="J46" s="2">
        <v>1205.4838999999999</v>
      </c>
      <c r="K46">
        <f t="shared" si="0"/>
        <v>-5.5086776859504145E-3</v>
      </c>
      <c r="L46" s="16">
        <f t="shared" si="1"/>
        <v>-0.21687707425001632</v>
      </c>
      <c r="O46" s="1"/>
      <c r="Q46" s="2"/>
      <c r="R46" s="2"/>
      <c r="S46" s="13"/>
    </row>
    <row r="47" spans="2:19" x14ac:dyDescent="0.25">
      <c r="B47" s="1">
        <v>45</v>
      </c>
      <c r="C47" s="2">
        <v>13.966100000000001</v>
      </c>
      <c r="D47" s="2">
        <v>-4.1999999999999997E-3</v>
      </c>
      <c r="E47" s="2">
        <v>1233.4830999999999</v>
      </c>
      <c r="G47" s="1">
        <v>45</v>
      </c>
      <c r="H47" s="2">
        <v>-14.030200000000001</v>
      </c>
      <c r="I47" s="2">
        <v>-6.1000000000000004E-3</v>
      </c>
      <c r="J47" s="2">
        <v>1233.4844000000001</v>
      </c>
      <c r="K47">
        <f t="shared" si="0"/>
        <v>-3.9681818181818169E-3</v>
      </c>
      <c r="L47" s="16">
        <f t="shared" si="1"/>
        <v>-0.15622763063707942</v>
      </c>
      <c r="O47" s="1"/>
      <c r="Q47" s="2"/>
      <c r="R47" s="2"/>
      <c r="S47" s="13"/>
    </row>
    <row r="48" spans="2:19" x14ac:dyDescent="0.25">
      <c r="B48" s="1">
        <v>46</v>
      </c>
      <c r="C48" s="2">
        <v>13.9658</v>
      </c>
      <c r="D48" s="2">
        <v>-2.8999999999999998E-3</v>
      </c>
      <c r="E48" s="2">
        <v>1261.4831999999999</v>
      </c>
      <c r="G48" s="1">
        <v>46</v>
      </c>
      <c r="H48" s="2">
        <v>-14.0297</v>
      </c>
      <c r="I48" s="2">
        <v>-1.1000000000000001E-3</v>
      </c>
      <c r="J48" s="2">
        <v>1261.4844000000001</v>
      </c>
      <c r="K48">
        <f t="shared" si="0"/>
        <v>-6.7768595041322287E-4</v>
      </c>
      <c r="L48" s="16">
        <f t="shared" si="1"/>
        <v>-2.6680549228867041E-2</v>
      </c>
      <c r="O48" s="1"/>
      <c r="Q48" s="2"/>
      <c r="R48" s="2"/>
      <c r="S48" s="13"/>
    </row>
    <row r="49" spans="2:12" x14ac:dyDescent="0.25">
      <c r="B49" s="1">
        <v>47</v>
      </c>
      <c r="C49" s="2">
        <v>13.966100000000001</v>
      </c>
      <c r="D49" s="2">
        <v>-1.6000000000000001E-3</v>
      </c>
      <c r="E49" s="2">
        <v>1289.4842000000001</v>
      </c>
      <c r="G49" s="1">
        <v>47</v>
      </c>
      <c r="H49" s="2">
        <v>-14.0306</v>
      </c>
      <c r="I49" s="2">
        <v>-2.7000000000000001E-3</v>
      </c>
      <c r="J49" s="2">
        <v>1289.4846</v>
      </c>
      <c r="K49">
        <f t="shared" si="0"/>
        <v>-6.8719008264462797E-4</v>
      </c>
      <c r="L49" s="16">
        <f t="shared" si="1"/>
        <v>-2.7054727663174329E-2</v>
      </c>
    </row>
    <row r="50" spans="2:12" x14ac:dyDescent="0.25">
      <c r="B50" s="1">
        <v>48</v>
      </c>
      <c r="C50" s="2">
        <v>13.966799999999999</v>
      </c>
      <c r="D50" s="2">
        <v>-6.6E-3</v>
      </c>
      <c r="E50" s="2">
        <v>1317.4835</v>
      </c>
      <c r="G50" s="1">
        <v>48</v>
      </c>
      <c r="H50" s="2">
        <v>-14.030200000000001</v>
      </c>
      <c r="I50" s="2">
        <v>-5.8999999999999999E-3</v>
      </c>
      <c r="J50" s="2">
        <v>1317.4853000000001</v>
      </c>
      <c r="K50">
        <f t="shared" si="0"/>
        <v>-4.6466942148760326E-3</v>
      </c>
      <c r="L50" s="16">
        <f t="shared" si="1"/>
        <v>-0.18294071712110366</v>
      </c>
    </row>
    <row r="51" spans="2:12" x14ac:dyDescent="0.25">
      <c r="B51" s="1">
        <v>49</v>
      </c>
      <c r="C51" s="2">
        <v>13.966100000000001</v>
      </c>
      <c r="D51" s="2">
        <v>-5.8999999999999999E-3</v>
      </c>
      <c r="E51" s="2">
        <v>1345.4842000000001</v>
      </c>
      <c r="G51" s="1">
        <v>49</v>
      </c>
      <c r="H51" s="2">
        <v>-14.0291</v>
      </c>
      <c r="I51" s="2">
        <v>-5.1999999999999998E-3</v>
      </c>
      <c r="J51" s="2">
        <v>1345.4851000000001</v>
      </c>
      <c r="K51">
        <f t="shared" si="0"/>
        <v>-3.8061983471074385E-3</v>
      </c>
      <c r="L51" s="16">
        <f t="shared" si="1"/>
        <v>-0.14985032862627712</v>
      </c>
    </row>
    <row r="52" spans="2:12" x14ac:dyDescent="0.25">
      <c r="B52" s="1">
        <v>50</v>
      </c>
      <c r="C52" s="2">
        <v>13.966799999999999</v>
      </c>
      <c r="D52" s="2">
        <v>-1.1999999999999999E-3</v>
      </c>
      <c r="E52" s="2">
        <v>1373.4838999999999</v>
      </c>
      <c r="G52" s="1">
        <v>50</v>
      </c>
      <c r="H52" s="2">
        <v>-14.029199999999999</v>
      </c>
      <c r="I52" s="2">
        <v>-3.8E-3</v>
      </c>
      <c r="J52" s="2">
        <v>1373.4854</v>
      </c>
      <c r="K52">
        <f t="shared" si="0"/>
        <v>-6.1570247933884215E-4</v>
      </c>
      <c r="L52" s="16">
        <f t="shared" si="1"/>
        <v>-2.4240255092080401E-2</v>
      </c>
    </row>
    <row r="53" spans="2:12" x14ac:dyDescent="0.25">
      <c r="B53" s="1">
        <v>51</v>
      </c>
      <c r="C53" s="2">
        <v>13.9671</v>
      </c>
      <c r="D53" s="2">
        <v>2E-3</v>
      </c>
      <c r="E53" s="2">
        <v>1401.4833000000001</v>
      </c>
      <c r="G53" s="1">
        <v>51</v>
      </c>
      <c r="H53" s="2">
        <v>-14.0289</v>
      </c>
      <c r="I53" s="2">
        <v>5.0000000000000001E-4</v>
      </c>
      <c r="J53" s="2">
        <v>1401.4853000000001</v>
      </c>
      <c r="K53">
        <f t="shared" si="0"/>
        <v>3.2747933884297526E-3</v>
      </c>
      <c r="L53" s="16">
        <f t="shared" si="1"/>
        <v>0.12892887356022648</v>
      </c>
    </row>
    <row r="54" spans="2:12" x14ac:dyDescent="0.25">
      <c r="B54" s="1">
        <v>52</v>
      </c>
      <c r="C54" s="2">
        <v>13.9679</v>
      </c>
      <c r="D54" s="2">
        <v>-3.5000000000000001E-3</v>
      </c>
      <c r="E54" s="2">
        <v>1429.4839999999999</v>
      </c>
      <c r="G54" s="1">
        <v>52</v>
      </c>
      <c r="H54" s="2">
        <v>-14.0283</v>
      </c>
      <c r="I54" s="2">
        <v>1.4E-3</v>
      </c>
      <c r="J54" s="2">
        <v>1429.4854</v>
      </c>
      <c r="K54">
        <f t="shared" si="0"/>
        <v>1.1152892561983475E-3</v>
      </c>
      <c r="L54" s="16">
        <f t="shared" si="1"/>
        <v>4.390902583458061E-2</v>
      </c>
    </row>
    <row r="55" spans="2:12" x14ac:dyDescent="0.25">
      <c r="B55" s="1">
        <v>53</v>
      </c>
      <c r="C55" s="2">
        <v>13.9678</v>
      </c>
      <c r="D55" s="2">
        <v>-8.9999999999999998E-4</v>
      </c>
      <c r="E55" s="2">
        <v>1457.4834000000001</v>
      </c>
      <c r="G55" s="1">
        <v>53</v>
      </c>
      <c r="H55" s="2">
        <v>-14.0289</v>
      </c>
      <c r="I55" s="2">
        <v>-5.7000000000000002E-3</v>
      </c>
      <c r="J55" s="2">
        <v>1457.4857</v>
      </c>
      <c r="K55">
        <f t="shared" si="0"/>
        <v>-9.9421487603305794E-4</v>
      </c>
      <c r="L55" s="16">
        <f t="shared" si="1"/>
        <v>-3.9142317954057405E-2</v>
      </c>
    </row>
    <row r="56" spans="2:12" x14ac:dyDescent="0.25">
      <c r="B56" s="1">
        <v>54</v>
      </c>
      <c r="C56" s="2">
        <v>13.968</v>
      </c>
      <c r="D56" s="2">
        <v>-3.5000000000000001E-3</v>
      </c>
      <c r="E56" s="2">
        <v>1485.4846</v>
      </c>
      <c r="G56" s="1">
        <v>54</v>
      </c>
      <c r="H56" s="2">
        <v>-14.028600000000001</v>
      </c>
      <c r="I56" s="2">
        <v>-5.9999999999999995E-4</v>
      </c>
      <c r="J56" s="2">
        <v>1485.4861000000001</v>
      </c>
      <c r="K56">
        <f t="shared" si="0"/>
        <v>3.9628099173553716E-4</v>
      </c>
      <c r="L56" s="16">
        <f t="shared" si="1"/>
        <v>1.5601613847855795E-2</v>
      </c>
    </row>
    <row r="57" spans="2:12" x14ac:dyDescent="0.25">
      <c r="B57" s="1">
        <v>55</v>
      </c>
      <c r="C57" s="2">
        <v>13.967499999999999</v>
      </c>
      <c r="D57" s="2">
        <v>-2.7000000000000001E-3</v>
      </c>
      <c r="E57" s="2">
        <v>1513.4844000000001</v>
      </c>
      <c r="G57" s="1">
        <v>55</v>
      </c>
      <c r="H57" s="2">
        <v>-14.0289</v>
      </c>
      <c r="I57" s="2">
        <v>1E-4</v>
      </c>
      <c r="J57" s="2">
        <v>1513.4860000000001</v>
      </c>
      <c r="K57">
        <f t="shared" si="0"/>
        <v>1.2867768595041327E-3</v>
      </c>
      <c r="L57" s="16">
        <f t="shared" si="1"/>
        <v>5.0660506279690272E-2</v>
      </c>
    </row>
    <row r="58" spans="2:12" x14ac:dyDescent="0.25">
      <c r="B58" s="1">
        <v>56</v>
      </c>
      <c r="C58" s="2">
        <v>13.968299999999999</v>
      </c>
      <c r="D58" s="2">
        <v>-6.4999999999999997E-3</v>
      </c>
      <c r="E58" s="2">
        <v>1541.4846</v>
      </c>
      <c r="G58" s="1">
        <v>56</v>
      </c>
      <c r="H58" s="2">
        <v>-14.0282</v>
      </c>
      <c r="I58" s="2">
        <v>-5.7000000000000002E-3</v>
      </c>
      <c r="J58" s="2">
        <v>1541.4858999999999</v>
      </c>
      <c r="K58">
        <f t="shared" si="0"/>
        <v>-3.3727272727272712E-3</v>
      </c>
      <c r="L58" s="16">
        <f t="shared" si="1"/>
        <v>-0.13278453829634929</v>
      </c>
    </row>
    <row r="59" spans="2:12" x14ac:dyDescent="0.25">
      <c r="B59" s="1">
        <v>57</v>
      </c>
      <c r="C59" s="2">
        <v>13.9682</v>
      </c>
      <c r="D59" s="2">
        <v>-2.2000000000000001E-3</v>
      </c>
      <c r="E59" s="2">
        <v>1569.4852000000001</v>
      </c>
      <c r="G59" s="1">
        <v>57</v>
      </c>
      <c r="H59" s="2">
        <v>-14.0283</v>
      </c>
      <c r="I59" s="2">
        <v>-2.3999999999999998E-3</v>
      </c>
      <c r="J59" s="2">
        <v>1569.4860000000001</v>
      </c>
      <c r="K59">
        <f t="shared" si="0"/>
        <v>5.6776859504132238E-4</v>
      </c>
      <c r="L59" s="16">
        <f t="shared" si="1"/>
        <v>2.2353094292965447E-2</v>
      </c>
    </row>
    <row r="60" spans="2:12" x14ac:dyDescent="0.25">
      <c r="B60" s="1">
        <v>58</v>
      </c>
      <c r="C60" s="2">
        <v>13.9688</v>
      </c>
      <c r="D60" s="2">
        <v>-2.7000000000000001E-3</v>
      </c>
      <c r="E60" s="2">
        <v>1597.4848</v>
      </c>
      <c r="G60" s="1">
        <v>58</v>
      </c>
      <c r="H60" s="2">
        <v>-14.0283</v>
      </c>
      <c r="I60" s="2">
        <v>1.5E-3</v>
      </c>
      <c r="J60" s="2">
        <v>1597.4866999999999</v>
      </c>
      <c r="K60">
        <f t="shared" si="0"/>
        <v>2.4082644628099182E-3</v>
      </c>
      <c r="L60" s="16">
        <f t="shared" si="1"/>
        <v>9.481356152794955E-2</v>
      </c>
    </row>
    <row r="61" spans="2:12" x14ac:dyDescent="0.25">
      <c r="B61" s="1">
        <v>59</v>
      </c>
      <c r="C61" s="2">
        <v>13.9689</v>
      </c>
      <c r="D61" s="2">
        <v>-5.3E-3</v>
      </c>
      <c r="E61" s="2">
        <v>1625.4856</v>
      </c>
      <c r="G61" s="1">
        <v>59</v>
      </c>
      <c r="H61" s="2">
        <v>-14.027799999999999</v>
      </c>
      <c r="I61" s="2">
        <v>-2.5999999999999999E-3</v>
      </c>
      <c r="J61" s="2">
        <v>1625.4867999999999</v>
      </c>
      <c r="K61">
        <f t="shared" si="0"/>
        <v>-8.0123966942148746E-4</v>
      </c>
      <c r="L61" s="16">
        <f t="shared" si="1"/>
        <v>-3.1544868874861715E-2</v>
      </c>
    </row>
    <row r="62" spans="2:12" x14ac:dyDescent="0.25">
      <c r="B62" s="1">
        <v>60</v>
      </c>
      <c r="C62" s="2">
        <v>13.9694</v>
      </c>
      <c r="D62" s="2">
        <v>1.1000000000000001E-3</v>
      </c>
      <c r="E62" s="2">
        <v>1653.4852000000001</v>
      </c>
      <c r="G62" s="1">
        <v>60</v>
      </c>
      <c r="H62" s="2">
        <v>-14.027799999999999</v>
      </c>
      <c r="I62" s="2">
        <v>-5.9999999999999995E-4</v>
      </c>
      <c r="J62" s="2">
        <v>1653.4866</v>
      </c>
      <c r="K62">
        <f t="shared" si="0"/>
        <v>3.539256198347108E-3</v>
      </c>
      <c r="L62" s="16">
        <f t="shared" si="1"/>
        <v>0.13934079521051607</v>
      </c>
    </row>
    <row r="63" spans="2:12" x14ac:dyDescent="0.25">
      <c r="B63" s="1">
        <v>61</v>
      </c>
      <c r="C63" s="2">
        <v>13.9695</v>
      </c>
      <c r="D63" s="2">
        <v>-1.1999999999999999E-3</v>
      </c>
      <c r="E63" s="2">
        <v>1681.4851000000001</v>
      </c>
      <c r="G63" s="1">
        <v>61</v>
      </c>
      <c r="H63" s="2">
        <v>-14.0276</v>
      </c>
      <c r="I63" s="2">
        <v>1.5E-3</v>
      </c>
      <c r="J63" s="2">
        <v>1681.4871000000001</v>
      </c>
      <c r="K63">
        <f t="shared" si="0"/>
        <v>3.5797520661157035E-3</v>
      </c>
      <c r="L63" s="16">
        <f t="shared" si="1"/>
        <v>0.14093512071321668</v>
      </c>
    </row>
    <row r="64" spans="2:12" x14ac:dyDescent="0.25">
      <c r="B64" s="1">
        <v>62</v>
      </c>
      <c r="C64" s="2">
        <v>13.9695</v>
      </c>
      <c r="D64" s="2">
        <v>1E-4</v>
      </c>
      <c r="E64" s="2">
        <v>1709.4861000000001</v>
      </c>
      <c r="G64" s="1">
        <v>62</v>
      </c>
      <c r="H64" s="2">
        <v>-14.027200000000001</v>
      </c>
      <c r="I64" s="2">
        <v>8.9999999999999998E-4</v>
      </c>
      <c r="J64" s="2">
        <v>1709.4871000000001</v>
      </c>
      <c r="K64">
        <f t="shared" si="0"/>
        <v>4.0702479338842971E-3</v>
      </c>
      <c r="L64" s="16">
        <f t="shared" si="1"/>
        <v>0.1602459816489881</v>
      </c>
    </row>
    <row r="65" spans="2:12" x14ac:dyDescent="0.25">
      <c r="B65" s="1">
        <v>63</v>
      </c>
      <c r="C65" s="2">
        <v>13.969799999999999</v>
      </c>
      <c r="D65" s="2">
        <v>0</v>
      </c>
      <c r="E65" s="2">
        <v>1737.4853000000001</v>
      </c>
      <c r="G65" s="1">
        <v>63</v>
      </c>
      <c r="H65" s="2">
        <v>-14.026999999999999</v>
      </c>
      <c r="I65" s="2">
        <v>3.0000000000000001E-3</v>
      </c>
      <c r="J65" s="2">
        <v>1737.4878000000001</v>
      </c>
      <c r="K65">
        <f t="shared" si="0"/>
        <v>5.2107438016528937E-3</v>
      </c>
      <c r="L65" s="16">
        <f t="shared" si="1"/>
        <v>0.20514739376586197</v>
      </c>
    </row>
    <row r="66" spans="2:12" x14ac:dyDescent="0.25">
      <c r="B66" s="1">
        <v>64</v>
      </c>
      <c r="C66" s="2">
        <v>13.97</v>
      </c>
      <c r="D66" s="2">
        <v>2.9999999999999997E-4</v>
      </c>
      <c r="E66" s="2">
        <v>1765.4864</v>
      </c>
      <c r="G66" s="1">
        <v>64</v>
      </c>
      <c r="H66" s="2">
        <v>-14.0268</v>
      </c>
      <c r="I66" s="2">
        <v>-1.5E-3</v>
      </c>
      <c r="J66" s="2">
        <v>1765.4870000000001</v>
      </c>
      <c r="K66">
        <f t="shared" si="0"/>
        <v>3.2512396694214874E-3</v>
      </c>
      <c r="L66" s="16">
        <f t="shared" si="1"/>
        <v>0.12800156178824756</v>
      </c>
    </row>
    <row r="67" spans="2:12" x14ac:dyDescent="0.25">
      <c r="B67" s="1">
        <v>65</v>
      </c>
      <c r="C67" s="2">
        <v>13.9703</v>
      </c>
      <c r="D67" s="2">
        <v>4.0000000000000001E-3</v>
      </c>
      <c r="E67" s="2">
        <v>1793.4865</v>
      </c>
      <c r="G67" s="1">
        <v>65</v>
      </c>
      <c r="H67" s="2">
        <v>-14.0268</v>
      </c>
      <c r="I67" s="2">
        <v>3.0000000000000001E-3</v>
      </c>
      <c r="J67" s="2">
        <v>1793.4875999999999</v>
      </c>
      <c r="K67">
        <f t="shared" si="0"/>
        <v>7.4917355371900834E-3</v>
      </c>
      <c r="L67" s="16">
        <f t="shared" si="1"/>
        <v>0.29495021799960963</v>
      </c>
    </row>
    <row r="68" spans="2:12" x14ac:dyDescent="0.25">
      <c r="B68" s="1">
        <v>66</v>
      </c>
      <c r="C68" s="2">
        <v>13.9703</v>
      </c>
      <c r="D68" s="2">
        <v>6.9999999999999999E-4</v>
      </c>
      <c r="E68" s="2">
        <v>1821.4861000000001</v>
      </c>
      <c r="G68" s="1">
        <v>66</v>
      </c>
      <c r="H68" s="2">
        <v>-14.0266</v>
      </c>
      <c r="I68" s="2">
        <v>2.8999999999999998E-3</v>
      </c>
      <c r="J68" s="2">
        <v>1821.4875999999999</v>
      </c>
      <c r="K68">
        <f t="shared" ref="K68:K124" si="2">(D68+I68)/2-0.005+($P$2*(B68-1))</f>
        <v>5.9322314049586791E-3</v>
      </c>
      <c r="L68" s="16">
        <f t="shared" ref="L68:L124" si="3">K68/25.4*1000</f>
        <v>0.23355241751805825</v>
      </c>
    </row>
    <row r="69" spans="2:12" x14ac:dyDescent="0.25">
      <c r="B69" s="1">
        <v>67</v>
      </c>
      <c r="C69" s="2">
        <v>13.971</v>
      </c>
      <c r="D69" s="2">
        <v>5.7000000000000002E-3</v>
      </c>
      <c r="E69" s="2">
        <v>1849.4874</v>
      </c>
      <c r="G69" s="1">
        <v>67</v>
      </c>
      <c r="H69" s="2">
        <v>-14.026300000000001</v>
      </c>
      <c r="I69" s="2">
        <v>5.8999999999999999E-3</v>
      </c>
      <c r="J69" s="2">
        <v>1849.4878000000001</v>
      </c>
      <c r="K69">
        <f t="shared" si="2"/>
        <v>1.0072727272727271E-2</v>
      </c>
      <c r="L69" s="16">
        <f t="shared" si="3"/>
        <v>0.39656406585540444</v>
      </c>
    </row>
    <row r="70" spans="2:12" x14ac:dyDescent="0.25">
      <c r="B70" s="1">
        <v>68</v>
      </c>
      <c r="C70" s="2">
        <v>13.971299999999999</v>
      </c>
      <c r="D70" s="2">
        <v>5.1000000000000004E-3</v>
      </c>
      <c r="E70" s="2">
        <v>1877.4857</v>
      </c>
      <c r="G70" s="1">
        <v>68</v>
      </c>
      <c r="H70" s="2">
        <v>-14.0258</v>
      </c>
      <c r="I70" s="2">
        <v>4.1999999999999997E-3</v>
      </c>
      <c r="J70" s="2">
        <v>1877.4880000000001</v>
      </c>
      <c r="K70">
        <f t="shared" si="2"/>
        <v>9.0632231404958671E-3</v>
      </c>
      <c r="L70" s="16">
        <f t="shared" si="3"/>
        <v>0.35681980868093965</v>
      </c>
    </row>
    <row r="71" spans="2:12" x14ac:dyDescent="0.25">
      <c r="B71" s="1">
        <v>69</v>
      </c>
      <c r="C71" s="2">
        <v>13.971</v>
      </c>
      <c r="D71" s="2">
        <v>4.8999999999999998E-3</v>
      </c>
      <c r="E71" s="2">
        <v>1905.4876999999999</v>
      </c>
      <c r="G71" s="1">
        <v>69</v>
      </c>
      <c r="H71" s="2">
        <v>-14.026</v>
      </c>
      <c r="I71" s="2">
        <v>2.7000000000000001E-3</v>
      </c>
      <c r="J71" s="2">
        <v>1905.4884</v>
      </c>
      <c r="K71">
        <f t="shared" si="2"/>
        <v>8.3537190082644628E-3</v>
      </c>
      <c r="L71" s="16">
        <f t="shared" si="3"/>
        <v>0.32888657512852221</v>
      </c>
    </row>
    <row r="72" spans="2:12" x14ac:dyDescent="0.25">
      <c r="B72" s="1">
        <v>70</v>
      </c>
      <c r="C72" s="2">
        <v>13.971299999999999</v>
      </c>
      <c r="D72" s="2">
        <v>4.4000000000000003E-3</v>
      </c>
      <c r="E72" s="2">
        <v>1933.4872</v>
      </c>
      <c r="G72" s="1">
        <v>70</v>
      </c>
      <c r="H72" s="2">
        <v>-14.025600000000001</v>
      </c>
      <c r="I72" s="2">
        <v>2.5999999999999999E-3</v>
      </c>
      <c r="J72" s="2">
        <v>1933.4883</v>
      </c>
      <c r="K72">
        <f t="shared" si="2"/>
        <v>8.1942148760330586E-3</v>
      </c>
      <c r="L72" s="16">
        <f t="shared" si="3"/>
        <v>0.32260688488319134</v>
      </c>
    </row>
    <row r="73" spans="2:12" x14ac:dyDescent="0.25">
      <c r="B73" s="1">
        <v>71</v>
      </c>
      <c r="C73" s="2">
        <v>13.9716</v>
      </c>
      <c r="D73" s="2">
        <v>3.3999999999999998E-3</v>
      </c>
      <c r="E73" s="2">
        <v>1961.4870000000001</v>
      </c>
      <c r="G73" s="1">
        <v>71</v>
      </c>
      <c r="H73" s="2">
        <v>-14.025499999999999</v>
      </c>
      <c r="I73" s="2">
        <v>-1.8E-3</v>
      </c>
      <c r="J73" s="2">
        <v>1961.4884999999999</v>
      </c>
      <c r="K73">
        <f t="shared" si="2"/>
        <v>5.6347107438016533E-3</v>
      </c>
      <c r="L73" s="16">
        <f t="shared" si="3"/>
        <v>0.22183900566148243</v>
      </c>
    </row>
    <row r="74" spans="2:12" x14ac:dyDescent="0.25">
      <c r="B74" s="1">
        <v>72</v>
      </c>
      <c r="C74" s="2">
        <v>13.9718</v>
      </c>
      <c r="D74" s="2">
        <v>1.0200000000000001E-2</v>
      </c>
      <c r="E74" s="2">
        <v>1989.4875</v>
      </c>
      <c r="G74" s="1">
        <v>72</v>
      </c>
      <c r="H74" s="2">
        <v>-14.0251</v>
      </c>
      <c r="I74" s="2">
        <v>5.7999999999999996E-3</v>
      </c>
      <c r="J74" s="2">
        <v>1989.4887000000001</v>
      </c>
      <c r="K74">
        <f t="shared" si="2"/>
        <v>1.2975206611570249E-2</v>
      </c>
      <c r="L74" s="16">
        <f t="shared" si="3"/>
        <v>0.51083490596733272</v>
      </c>
    </row>
    <row r="75" spans="2:12" x14ac:dyDescent="0.25">
      <c r="B75" s="1">
        <v>73</v>
      </c>
      <c r="C75" s="2">
        <v>13.9718</v>
      </c>
      <c r="D75" s="2">
        <v>5.4000000000000003E-3</v>
      </c>
      <c r="E75" s="2">
        <v>2017.4869000000001</v>
      </c>
      <c r="G75" s="1">
        <v>73</v>
      </c>
      <c r="H75" s="2">
        <v>-14.025</v>
      </c>
      <c r="I75" s="2">
        <v>3.2000000000000002E-3</v>
      </c>
      <c r="J75" s="2">
        <v>2017.4885999999999</v>
      </c>
      <c r="K75">
        <f t="shared" si="2"/>
        <v>9.4157024793388444E-3</v>
      </c>
      <c r="L75" s="16">
        <f t="shared" si="3"/>
        <v>0.37069694800546632</v>
      </c>
    </row>
    <row r="76" spans="2:12" x14ac:dyDescent="0.25">
      <c r="B76" s="1">
        <v>74</v>
      </c>
      <c r="C76" s="2">
        <v>13.972</v>
      </c>
      <c r="D76" s="2">
        <v>9.7000000000000003E-3</v>
      </c>
      <c r="E76" s="2">
        <v>2045.4880000000001</v>
      </c>
      <c r="G76" s="1">
        <v>74</v>
      </c>
      <c r="H76" s="2">
        <v>-14.0246</v>
      </c>
      <c r="I76" s="2">
        <v>5.0000000000000001E-3</v>
      </c>
      <c r="J76" s="2">
        <v>2045.4892</v>
      </c>
      <c r="K76">
        <f t="shared" si="2"/>
        <v>1.2606198347107439E-2</v>
      </c>
      <c r="L76" s="16">
        <f t="shared" si="3"/>
        <v>0.49630702153966294</v>
      </c>
    </row>
    <row r="77" spans="2:12" x14ac:dyDescent="0.25">
      <c r="B77" s="1">
        <v>75</v>
      </c>
      <c r="C77" s="2">
        <v>13.972099999999999</v>
      </c>
      <c r="D77" s="2">
        <v>5.3E-3</v>
      </c>
      <c r="E77" s="2">
        <v>2073.4877000000001</v>
      </c>
      <c r="G77" s="1">
        <v>75</v>
      </c>
      <c r="H77" s="2">
        <v>-14.0243</v>
      </c>
      <c r="I77" s="2">
        <v>4.8999999999999998E-3</v>
      </c>
      <c r="J77" s="2">
        <v>2073.4893000000002</v>
      </c>
      <c r="K77">
        <f t="shared" si="2"/>
        <v>1.0496694214876034E-2</v>
      </c>
      <c r="L77" s="16">
        <f t="shared" si="3"/>
        <v>0.41325567775102501</v>
      </c>
    </row>
    <row r="78" spans="2:12" x14ac:dyDescent="0.25">
      <c r="B78" s="1">
        <v>76</v>
      </c>
      <c r="C78" s="2">
        <v>13.9725</v>
      </c>
      <c r="D78" s="2">
        <v>1.32E-2</v>
      </c>
      <c r="E78" s="2">
        <v>2101.4879000000001</v>
      </c>
      <c r="G78" s="1">
        <v>76</v>
      </c>
      <c r="H78" s="2">
        <v>-14.0246</v>
      </c>
      <c r="I78" s="2">
        <v>6.1000000000000004E-3</v>
      </c>
      <c r="J78" s="2">
        <v>2101.4895999999999</v>
      </c>
      <c r="K78">
        <f t="shared" si="2"/>
        <v>1.518719008264463E-2</v>
      </c>
      <c r="L78" s="16">
        <f t="shared" si="3"/>
        <v>0.59792086939545785</v>
      </c>
    </row>
    <row r="79" spans="2:12" x14ac:dyDescent="0.25">
      <c r="B79" s="1">
        <v>77</v>
      </c>
      <c r="C79" s="2">
        <v>13.972799999999999</v>
      </c>
      <c r="D79" s="2">
        <v>8.6999999999999994E-3</v>
      </c>
      <c r="E79" s="2">
        <v>2129.4884999999999</v>
      </c>
      <c r="G79" s="1">
        <v>77</v>
      </c>
      <c r="H79" s="2">
        <v>-14.024100000000001</v>
      </c>
      <c r="I79" s="2">
        <v>5.1999999999999998E-3</v>
      </c>
      <c r="J79" s="2">
        <v>2129.4893999999999</v>
      </c>
      <c r="K79">
        <f t="shared" si="2"/>
        <v>1.2627685950413223E-2</v>
      </c>
      <c r="L79" s="16">
        <f t="shared" si="3"/>
        <v>0.49715299017374892</v>
      </c>
    </row>
    <row r="80" spans="2:12" x14ac:dyDescent="0.25">
      <c r="B80" s="1">
        <v>78</v>
      </c>
      <c r="C80" s="2">
        <v>13.972799999999999</v>
      </c>
      <c r="D80" s="2">
        <v>6.4999999999999997E-3</v>
      </c>
      <c r="E80" s="2">
        <v>2157.4881</v>
      </c>
      <c r="G80" s="1">
        <v>78</v>
      </c>
      <c r="H80" s="2">
        <v>-14.0242</v>
      </c>
      <c r="I80" s="2">
        <v>2.5000000000000001E-3</v>
      </c>
      <c r="J80" s="2">
        <v>2157.4897999999998</v>
      </c>
      <c r="K80">
        <f t="shared" si="2"/>
        <v>1.0318181818181818E-2</v>
      </c>
      <c r="L80" s="16">
        <f t="shared" si="3"/>
        <v>0.40622763063707951</v>
      </c>
    </row>
    <row r="81" spans="2:12" x14ac:dyDescent="0.25">
      <c r="B81" s="1">
        <v>79</v>
      </c>
      <c r="C81" s="2">
        <v>13.9734</v>
      </c>
      <c r="D81" s="2">
        <v>7.0000000000000001E-3</v>
      </c>
      <c r="E81" s="2">
        <v>2185.4888999999998</v>
      </c>
      <c r="G81" s="1">
        <v>79</v>
      </c>
      <c r="H81" s="2">
        <v>-14.023999999999999</v>
      </c>
      <c r="I81" s="2">
        <v>1.6999999999999999E-3</v>
      </c>
      <c r="J81" s="2">
        <v>2185.4899999999998</v>
      </c>
      <c r="K81">
        <f t="shared" si="2"/>
        <v>1.0308677685950413E-2</v>
      </c>
      <c r="L81" s="16">
        <f t="shared" si="3"/>
        <v>0.40585345220277219</v>
      </c>
    </row>
    <row r="82" spans="2:12" x14ac:dyDescent="0.25">
      <c r="B82" s="1">
        <v>80</v>
      </c>
      <c r="C82" s="2">
        <v>13.9735</v>
      </c>
      <c r="D82" s="2">
        <v>1.1299999999999999E-2</v>
      </c>
      <c r="E82" s="2">
        <v>2213.4881999999998</v>
      </c>
      <c r="G82" s="1">
        <v>80</v>
      </c>
      <c r="H82" s="2">
        <v>-14.023300000000001</v>
      </c>
      <c r="I82" s="2">
        <v>5.3E-3</v>
      </c>
      <c r="J82" s="2">
        <v>2213.4897000000001</v>
      </c>
      <c r="K82">
        <f t="shared" si="2"/>
        <v>1.4399173553719009E-2</v>
      </c>
      <c r="L82" s="16">
        <f t="shared" si="3"/>
        <v>0.56689659660311065</v>
      </c>
    </row>
    <row r="83" spans="2:12" x14ac:dyDescent="0.25">
      <c r="B83" s="1">
        <v>81</v>
      </c>
      <c r="C83" s="2">
        <v>13.9735</v>
      </c>
      <c r="D83" s="2">
        <v>-5.7999999999999996E-3</v>
      </c>
      <c r="E83" s="2">
        <v>2241.4890999999998</v>
      </c>
      <c r="G83" s="1">
        <v>81</v>
      </c>
      <c r="H83" s="2">
        <v>-14.023300000000001</v>
      </c>
      <c r="I83" s="2">
        <v>-9.7999999999999997E-3</v>
      </c>
      <c r="J83" s="2">
        <v>2241.4901</v>
      </c>
      <c r="K83">
        <f t="shared" si="2"/>
        <v>-1.5603305785123946E-3</v>
      </c>
      <c r="L83" s="16">
        <f t="shared" si="3"/>
        <v>-6.143033773670846E-2</v>
      </c>
    </row>
    <row r="84" spans="2:12" x14ac:dyDescent="0.25">
      <c r="B84" s="1">
        <v>82</v>
      </c>
      <c r="C84" s="2">
        <v>13.973800000000001</v>
      </c>
      <c r="D84" s="2">
        <v>-1.17E-2</v>
      </c>
      <c r="E84" s="2">
        <v>2269.4890999999998</v>
      </c>
      <c r="G84" s="1">
        <v>82</v>
      </c>
      <c r="H84" s="2">
        <v>-14.0229</v>
      </c>
      <c r="I84" s="2">
        <v>-7.4999999999999997E-3</v>
      </c>
      <c r="J84" s="2">
        <v>2269.4901</v>
      </c>
      <c r="K84">
        <f t="shared" si="2"/>
        <v>-3.2198347107438036E-3</v>
      </c>
      <c r="L84" s="16">
        <f t="shared" si="3"/>
        <v>-0.12676514609227574</v>
      </c>
    </row>
    <row r="85" spans="2:12" x14ac:dyDescent="0.25">
      <c r="B85" s="1">
        <v>83</v>
      </c>
      <c r="C85" s="2">
        <v>13.973599999999999</v>
      </c>
      <c r="D85" s="2">
        <v>-1.21E-2</v>
      </c>
      <c r="E85" s="2">
        <v>2297.4886000000001</v>
      </c>
      <c r="G85" s="1">
        <v>83</v>
      </c>
      <c r="H85" s="2">
        <v>-14.0229</v>
      </c>
      <c r="I85" s="2">
        <v>-9.9000000000000008E-3</v>
      </c>
      <c r="J85" s="2">
        <v>2297.4899999999998</v>
      </c>
      <c r="K85">
        <f t="shared" si="2"/>
        <v>-4.4793388429752064E-3</v>
      </c>
      <c r="L85" s="16">
        <f t="shared" si="3"/>
        <v>-0.17635192295177979</v>
      </c>
    </row>
    <row r="86" spans="2:12" x14ac:dyDescent="0.25">
      <c r="B86" s="1">
        <v>84</v>
      </c>
      <c r="C86" s="2">
        <v>13.974399999999999</v>
      </c>
      <c r="D86" s="2">
        <v>-8.8999999999999999E-3</v>
      </c>
      <c r="E86" s="2">
        <v>2325.4895999999999</v>
      </c>
      <c r="G86" s="1">
        <v>84</v>
      </c>
      <c r="H86" s="2">
        <v>-14.022399999999999</v>
      </c>
      <c r="I86" s="2">
        <v>-6.1999999999999998E-3</v>
      </c>
      <c r="J86" s="2">
        <v>2325.4904000000001</v>
      </c>
      <c r="K86">
        <f t="shared" si="2"/>
        <v>-8.8884297520660897E-4</v>
      </c>
      <c r="L86" s="16">
        <f t="shared" si="3"/>
        <v>-3.4993817921520037E-2</v>
      </c>
    </row>
    <row r="87" spans="2:12" x14ac:dyDescent="0.25">
      <c r="B87" s="1">
        <v>85</v>
      </c>
      <c r="C87" s="2">
        <v>13.974399999999999</v>
      </c>
      <c r="D87" s="2">
        <v>-7.9000000000000008E-3</v>
      </c>
      <c r="E87" s="2">
        <v>2353.4888999999998</v>
      </c>
      <c r="G87" s="1">
        <v>85</v>
      </c>
      <c r="H87" s="2">
        <v>-14.0221</v>
      </c>
      <c r="I87" s="2">
        <v>-9.7999999999999997E-3</v>
      </c>
      <c r="J87" s="2">
        <v>2353.4906999999998</v>
      </c>
      <c r="K87">
        <f t="shared" si="2"/>
        <v>-2.0483471074380175E-3</v>
      </c>
      <c r="L87" s="16">
        <f t="shared" si="3"/>
        <v>-8.0643586907008569E-2</v>
      </c>
    </row>
    <row r="88" spans="2:12" x14ac:dyDescent="0.25">
      <c r="B88" s="1">
        <v>86</v>
      </c>
      <c r="C88" s="2">
        <v>13.975099999999999</v>
      </c>
      <c r="D88" s="2">
        <v>-1.0800000000000001E-2</v>
      </c>
      <c r="E88" s="2">
        <v>2381.4897999999998</v>
      </c>
      <c r="G88" s="1">
        <v>86</v>
      </c>
      <c r="H88" s="2">
        <v>-14.022399999999999</v>
      </c>
      <c r="I88" s="2">
        <v>-1.06E-2</v>
      </c>
      <c r="J88" s="2">
        <v>2381.4913000000001</v>
      </c>
      <c r="K88">
        <f t="shared" si="2"/>
        <v>-3.7578512396694227E-3</v>
      </c>
      <c r="L88" s="16">
        <f t="shared" si="3"/>
        <v>-0.14794689919958359</v>
      </c>
    </row>
    <row r="89" spans="2:12" x14ac:dyDescent="0.25">
      <c r="B89" s="1">
        <v>87</v>
      </c>
      <c r="C89" s="2">
        <v>13.975199999999999</v>
      </c>
      <c r="D89" s="2">
        <v>-7.6E-3</v>
      </c>
      <c r="E89" s="2">
        <v>2409.4902999999999</v>
      </c>
      <c r="G89" s="1">
        <v>87</v>
      </c>
      <c r="H89" s="2">
        <v>-14.021599999999999</v>
      </c>
      <c r="I89" s="2">
        <v>-5.1999999999999998E-3</v>
      </c>
      <c r="J89" s="2">
        <v>2409.4913000000001</v>
      </c>
      <c r="K89">
        <f t="shared" si="2"/>
        <v>6.8264462809917298E-4</v>
      </c>
      <c r="L89" s="16">
        <f t="shared" si="3"/>
        <v>2.6875772759809961E-2</v>
      </c>
    </row>
    <row r="90" spans="2:12" x14ac:dyDescent="0.25">
      <c r="B90" s="1">
        <v>88</v>
      </c>
      <c r="C90" s="2">
        <v>13.975199999999999</v>
      </c>
      <c r="D90" s="2">
        <v>-1.09E-2</v>
      </c>
      <c r="E90" s="2">
        <v>2437.4899</v>
      </c>
      <c r="G90" s="1">
        <v>88</v>
      </c>
      <c r="H90" s="2">
        <v>-14.021800000000001</v>
      </c>
      <c r="I90" s="2">
        <v>-7.3000000000000001E-3</v>
      </c>
      <c r="J90" s="2">
        <v>2437.4915999999998</v>
      </c>
      <c r="K90">
        <f t="shared" si="2"/>
        <v>-1.8768595041322323E-3</v>
      </c>
      <c r="L90" s="16">
        <f t="shared" si="3"/>
        <v>-7.3892106461898907E-2</v>
      </c>
    </row>
    <row r="91" spans="2:12" x14ac:dyDescent="0.25">
      <c r="B91" s="1">
        <v>89</v>
      </c>
      <c r="C91" s="2">
        <v>13.975</v>
      </c>
      <c r="D91" s="2">
        <v>-7.1999999999999998E-3</v>
      </c>
      <c r="E91" s="2">
        <v>2465.4915999999998</v>
      </c>
      <c r="G91" s="1">
        <v>89</v>
      </c>
      <c r="H91" s="2">
        <v>-14.021699999999999</v>
      </c>
      <c r="I91" s="2">
        <v>-2.2000000000000001E-3</v>
      </c>
      <c r="J91" s="2">
        <v>2465.4913999999999</v>
      </c>
      <c r="K91">
        <f t="shared" si="2"/>
        <v>2.6636363636363646E-3</v>
      </c>
      <c r="L91" s="16">
        <f t="shared" si="3"/>
        <v>0.10486757337151043</v>
      </c>
    </row>
    <row r="92" spans="2:12" x14ac:dyDescent="0.25">
      <c r="B92" s="1">
        <v>90</v>
      </c>
      <c r="C92" s="2">
        <v>13.9755</v>
      </c>
      <c r="D92" s="2">
        <v>-8.0999999999999996E-3</v>
      </c>
      <c r="E92" s="2">
        <v>2493.4899999999998</v>
      </c>
      <c r="G92" s="1">
        <v>90</v>
      </c>
      <c r="H92" s="2">
        <v>-14.0212</v>
      </c>
      <c r="I92" s="2">
        <v>-5.8999999999999999E-3</v>
      </c>
      <c r="J92" s="2">
        <v>2493.4915000000001</v>
      </c>
      <c r="K92">
        <f t="shared" si="2"/>
        <v>5.0413223140495858E-4</v>
      </c>
      <c r="L92" s="16">
        <f t="shared" si="3"/>
        <v>1.9847725645864511E-2</v>
      </c>
    </row>
    <row r="93" spans="2:12" x14ac:dyDescent="0.25">
      <c r="B93" s="1">
        <v>91</v>
      </c>
      <c r="C93" s="2">
        <v>13.9758</v>
      </c>
      <c r="D93" s="2">
        <v>-1.2200000000000001E-2</v>
      </c>
      <c r="E93" s="2">
        <v>2521.4906000000001</v>
      </c>
      <c r="G93" s="1">
        <v>91</v>
      </c>
      <c r="H93" s="2">
        <v>-14.021100000000001</v>
      </c>
      <c r="I93" s="2">
        <v>-1.0699999999999999E-2</v>
      </c>
      <c r="J93" s="2">
        <v>2521.4917999999998</v>
      </c>
      <c r="K93">
        <f t="shared" si="2"/>
        <v>-3.8053719008264448E-3</v>
      </c>
      <c r="L93" s="16">
        <f t="shared" si="3"/>
        <v>-0.14981779137111986</v>
      </c>
    </row>
    <row r="94" spans="2:12" x14ac:dyDescent="0.25">
      <c r="B94" s="1">
        <v>92</v>
      </c>
      <c r="C94" s="2">
        <v>13.9756</v>
      </c>
      <c r="D94" s="2">
        <v>-8.8999999999999999E-3</v>
      </c>
      <c r="E94" s="2">
        <v>2549.4911999999999</v>
      </c>
      <c r="G94" s="1">
        <v>92</v>
      </c>
      <c r="H94" s="2">
        <v>-14.0207</v>
      </c>
      <c r="I94" s="2">
        <v>-9.1000000000000004E-3</v>
      </c>
      <c r="J94" s="2">
        <v>2549.4917999999998</v>
      </c>
      <c r="K94">
        <f t="shared" si="2"/>
        <v>-1.2148760330578535E-3</v>
      </c>
      <c r="L94" s="16">
        <f t="shared" si="3"/>
        <v>-4.7829765081017862E-2</v>
      </c>
    </row>
    <row r="95" spans="2:12" x14ac:dyDescent="0.25">
      <c r="B95" s="1">
        <v>93</v>
      </c>
      <c r="C95" s="2">
        <v>13.9763</v>
      </c>
      <c r="D95" s="2">
        <v>-9.4999999999999998E-3</v>
      </c>
      <c r="E95" s="2">
        <v>2577.4901</v>
      </c>
      <c r="G95" s="1">
        <v>93</v>
      </c>
      <c r="H95" s="2">
        <v>-14.020799999999999</v>
      </c>
      <c r="I95" s="2">
        <v>-1.3599999999999999E-2</v>
      </c>
      <c r="J95" s="2">
        <v>2577.4920999999999</v>
      </c>
      <c r="K95">
        <f t="shared" si="2"/>
        <v>-3.6243801652892545E-3</v>
      </c>
      <c r="L95" s="16">
        <f t="shared" si="3"/>
        <v>-0.14269213249170296</v>
      </c>
    </row>
    <row r="96" spans="2:12" x14ac:dyDescent="0.25">
      <c r="B96" s="1">
        <v>94</v>
      </c>
      <c r="C96" s="2">
        <v>13.976100000000001</v>
      </c>
      <c r="D96" s="2">
        <v>-4.7000000000000002E-3</v>
      </c>
      <c r="E96" s="2">
        <v>2605.4915999999998</v>
      </c>
      <c r="G96" s="1">
        <v>94</v>
      </c>
      <c r="H96" s="2">
        <v>-14.0204</v>
      </c>
      <c r="I96" s="2">
        <v>-7.7000000000000002E-3</v>
      </c>
      <c r="J96" s="2">
        <v>2605.4915999999998</v>
      </c>
      <c r="K96">
        <f t="shared" si="2"/>
        <v>1.8661157024793384E-3</v>
      </c>
      <c r="L96" s="16">
        <f t="shared" si="3"/>
        <v>7.3469122144855847E-2</v>
      </c>
    </row>
    <row r="97" spans="2:12" x14ac:dyDescent="0.25">
      <c r="B97" s="1">
        <v>95</v>
      </c>
      <c r="C97" s="2">
        <v>13.9764</v>
      </c>
      <c r="D97" s="2">
        <v>-8.3000000000000001E-3</v>
      </c>
      <c r="E97" s="2">
        <v>2633.4904000000001</v>
      </c>
      <c r="G97" s="1">
        <v>95</v>
      </c>
      <c r="H97" s="2">
        <v>-14.0198</v>
      </c>
      <c r="I97" s="2">
        <v>-7.3000000000000001E-3</v>
      </c>
      <c r="J97" s="2">
        <v>2633.4933999999998</v>
      </c>
      <c r="K97">
        <f t="shared" si="2"/>
        <v>4.0661157024793511E-4</v>
      </c>
      <c r="L97" s="16">
        <f t="shared" si="3"/>
        <v>1.600832953732028E-2</v>
      </c>
    </row>
    <row r="98" spans="2:12" x14ac:dyDescent="0.25">
      <c r="B98" s="1">
        <v>96</v>
      </c>
      <c r="C98" s="2">
        <v>13.9773</v>
      </c>
      <c r="D98" s="2">
        <v>-3.3999999999999998E-3</v>
      </c>
      <c r="E98" s="2">
        <v>2661.491</v>
      </c>
      <c r="G98" s="1">
        <v>96</v>
      </c>
      <c r="H98" s="2">
        <v>-14.02</v>
      </c>
      <c r="I98" s="2">
        <v>-2.3E-3</v>
      </c>
      <c r="J98" s="2">
        <v>2661.4922000000001</v>
      </c>
      <c r="K98">
        <f t="shared" si="2"/>
        <v>5.4971074380165304E-3</v>
      </c>
      <c r="L98" s="16">
        <f t="shared" si="3"/>
        <v>0.21642155267781618</v>
      </c>
    </row>
    <row r="99" spans="2:12" x14ac:dyDescent="0.25">
      <c r="B99" s="1">
        <v>97</v>
      </c>
      <c r="C99" s="2">
        <v>13.9773</v>
      </c>
      <c r="D99" s="2">
        <v>-8.6999999999999994E-3</v>
      </c>
      <c r="E99" s="2">
        <v>2689.4913999999999</v>
      </c>
      <c r="G99" s="1">
        <v>97</v>
      </c>
      <c r="H99" s="2">
        <v>-14.0199</v>
      </c>
      <c r="I99" s="2">
        <v>-8.8999999999999999E-3</v>
      </c>
      <c r="J99" s="2">
        <v>2689.4924000000001</v>
      </c>
      <c r="K99">
        <f t="shared" si="2"/>
        <v>-3.1239669421487606E-4</v>
      </c>
      <c r="L99" s="16">
        <f t="shared" si="3"/>
        <v>-1.229908244940457E-2</v>
      </c>
    </row>
    <row r="100" spans="2:12" x14ac:dyDescent="0.25">
      <c r="B100" s="1">
        <v>98</v>
      </c>
      <c r="C100" s="2">
        <v>13.978300000000001</v>
      </c>
      <c r="D100" s="2">
        <v>-2.3E-3</v>
      </c>
      <c r="E100" s="2">
        <v>2717.4911999999999</v>
      </c>
      <c r="G100" s="1">
        <v>98</v>
      </c>
      <c r="H100" s="2">
        <v>-14.019500000000001</v>
      </c>
      <c r="I100" s="2">
        <v>-4.4999999999999997E-3</v>
      </c>
      <c r="J100" s="2">
        <v>2717.4928</v>
      </c>
      <c r="K100">
        <f t="shared" si="2"/>
        <v>5.2280991735537199E-3</v>
      </c>
      <c r="L100" s="16">
        <f t="shared" si="3"/>
        <v>0.20583067612416223</v>
      </c>
    </row>
    <row r="101" spans="2:12" x14ac:dyDescent="0.25">
      <c r="B101" s="1">
        <v>99</v>
      </c>
      <c r="C101" s="2">
        <v>13.9771</v>
      </c>
      <c r="D101" s="2">
        <v>-7.1000000000000004E-3</v>
      </c>
      <c r="E101" s="2">
        <v>2745.4919</v>
      </c>
      <c r="G101" s="1">
        <v>99</v>
      </c>
      <c r="H101" s="2">
        <v>-14.019399999999999</v>
      </c>
      <c r="I101" s="2">
        <v>-8.8000000000000005E-3</v>
      </c>
      <c r="J101" s="2">
        <v>2745.4928</v>
      </c>
      <c r="K101">
        <f t="shared" si="2"/>
        <v>8.1859504132231545E-4</v>
      </c>
      <c r="L101" s="16">
        <f t="shared" si="3"/>
        <v>3.2228151233162021E-2</v>
      </c>
    </row>
    <row r="102" spans="2:12" x14ac:dyDescent="0.25">
      <c r="B102" s="1">
        <v>100</v>
      </c>
      <c r="C102" s="2">
        <v>13.977399999999999</v>
      </c>
      <c r="D102" s="2">
        <v>-6.0000000000000001E-3</v>
      </c>
      <c r="E102" s="2">
        <v>2773.4906000000001</v>
      </c>
      <c r="G102" s="1">
        <v>100</v>
      </c>
      <c r="H102" s="2">
        <v>-14.019399999999999</v>
      </c>
      <c r="I102" s="2">
        <v>-5.5999999999999999E-3</v>
      </c>
      <c r="J102" s="2">
        <v>2773.4931999999999</v>
      </c>
      <c r="K102">
        <f t="shared" si="2"/>
        <v>3.1090909090909086E-3</v>
      </c>
      <c r="L102" s="16">
        <f t="shared" si="3"/>
        <v>0.12240515390121688</v>
      </c>
    </row>
    <row r="103" spans="2:12" x14ac:dyDescent="0.25">
      <c r="B103" s="1">
        <v>101</v>
      </c>
      <c r="C103" s="2">
        <v>13.9777</v>
      </c>
      <c r="D103" s="2">
        <v>-5.4999999999999997E-3</v>
      </c>
      <c r="E103" s="2">
        <v>2801.4917999999998</v>
      </c>
      <c r="G103" s="1">
        <v>101</v>
      </c>
      <c r="H103" s="2">
        <v>-14.018800000000001</v>
      </c>
      <c r="I103" s="2">
        <v>-6.7000000000000002E-3</v>
      </c>
      <c r="J103" s="2">
        <v>2801.4933000000001</v>
      </c>
      <c r="K103">
        <f t="shared" si="2"/>
        <v>2.9495867768595061E-3</v>
      </c>
      <c r="L103" s="16">
        <f t="shared" si="3"/>
        <v>0.11612546365588607</v>
      </c>
    </row>
    <row r="104" spans="2:12" x14ac:dyDescent="0.25">
      <c r="B104" s="1">
        <v>102</v>
      </c>
      <c r="C104" s="2">
        <v>13.978300000000001</v>
      </c>
      <c r="D104" s="2">
        <v>-5.4999999999999997E-3</v>
      </c>
      <c r="E104" s="2">
        <v>2829.4922000000001</v>
      </c>
      <c r="G104" s="1">
        <v>102</v>
      </c>
      <c r="H104" s="2">
        <v>-14.018700000000001</v>
      </c>
      <c r="I104" s="2">
        <v>-5.1000000000000004E-3</v>
      </c>
      <c r="J104" s="2">
        <v>2829.4935</v>
      </c>
      <c r="K104">
        <f t="shared" si="2"/>
        <v>3.8900826446281005E-3</v>
      </c>
      <c r="L104" s="16">
        <f t="shared" si="3"/>
        <v>0.15315286002472836</v>
      </c>
    </row>
    <row r="105" spans="2:12" x14ac:dyDescent="0.25">
      <c r="B105" s="1">
        <v>103</v>
      </c>
      <c r="C105" s="2">
        <v>13.978999999999999</v>
      </c>
      <c r="D105" s="2">
        <v>-5.3E-3</v>
      </c>
      <c r="E105" s="2">
        <v>2857.4913000000001</v>
      </c>
      <c r="G105" s="1">
        <v>103</v>
      </c>
      <c r="H105" s="2">
        <v>-14.0183</v>
      </c>
      <c r="I105" s="2">
        <v>-6.1999999999999998E-3</v>
      </c>
      <c r="J105" s="2">
        <v>2857.4935</v>
      </c>
      <c r="K105">
        <f t="shared" si="2"/>
        <v>3.5805785123966954E-3</v>
      </c>
      <c r="L105" s="16">
        <f t="shared" si="3"/>
        <v>0.14096765796837385</v>
      </c>
    </row>
    <row r="106" spans="2:12" x14ac:dyDescent="0.25">
      <c r="B106" s="1">
        <v>104</v>
      </c>
      <c r="C106" s="2">
        <v>13.9781</v>
      </c>
      <c r="D106" s="2">
        <v>-2.8999999999999998E-3</v>
      </c>
      <c r="E106" s="2">
        <v>2885.4924000000001</v>
      </c>
      <c r="G106" s="1">
        <v>104</v>
      </c>
      <c r="H106" s="2">
        <v>-14.0183</v>
      </c>
      <c r="I106" s="2">
        <v>-5.0000000000000001E-3</v>
      </c>
      <c r="J106" s="2">
        <v>2885.4935999999998</v>
      </c>
      <c r="K106">
        <f t="shared" si="2"/>
        <v>5.5210743801652907E-3</v>
      </c>
      <c r="L106" s="16">
        <f t="shared" si="3"/>
        <v>0.21736513307737365</v>
      </c>
    </row>
    <row r="107" spans="2:12" x14ac:dyDescent="0.25">
      <c r="B107" s="1">
        <v>105</v>
      </c>
      <c r="C107" s="2">
        <v>13.978300000000001</v>
      </c>
      <c r="D107" s="2">
        <v>-3.0999999999999999E-3</v>
      </c>
      <c r="E107" s="2">
        <v>2913.4917999999998</v>
      </c>
      <c r="G107" s="1">
        <v>105</v>
      </c>
      <c r="H107" s="2">
        <v>-14.0181</v>
      </c>
      <c r="I107" s="2">
        <v>-2.3E-3</v>
      </c>
      <c r="J107" s="2">
        <v>2913.4935999999998</v>
      </c>
      <c r="K107">
        <f t="shared" si="2"/>
        <v>6.9115702479338841E-3</v>
      </c>
      <c r="L107" s="16">
        <f t="shared" si="3"/>
        <v>0.27210906487928677</v>
      </c>
    </row>
    <row r="108" spans="2:12" x14ac:dyDescent="0.25">
      <c r="B108" s="1">
        <v>106</v>
      </c>
      <c r="C108" s="2">
        <v>13.978899999999999</v>
      </c>
      <c r="D108" s="2">
        <v>-1.2999999999999999E-3</v>
      </c>
      <c r="E108" s="2">
        <v>2941.4926</v>
      </c>
      <c r="G108" s="1">
        <v>106</v>
      </c>
      <c r="H108" s="2">
        <v>-14.017899999999999</v>
      </c>
      <c r="I108" s="2">
        <v>1.1999999999999999E-3</v>
      </c>
      <c r="J108" s="2">
        <v>2941.4937</v>
      </c>
      <c r="K108">
        <f t="shared" si="2"/>
        <v>9.7020661157024811E-3</v>
      </c>
      <c r="L108" s="16">
        <f t="shared" si="3"/>
        <v>0.38197110691742053</v>
      </c>
    </row>
    <row r="109" spans="2:12" x14ac:dyDescent="0.25">
      <c r="B109" s="1">
        <v>107</v>
      </c>
      <c r="C109" s="2">
        <v>13.978300000000001</v>
      </c>
      <c r="D109" s="2">
        <v>-1.1000000000000001E-3</v>
      </c>
      <c r="E109" s="2">
        <v>2969.4931000000001</v>
      </c>
      <c r="G109" s="1">
        <v>107</v>
      </c>
      <c r="H109" s="2">
        <v>-14.0175</v>
      </c>
      <c r="I109" s="2">
        <v>-5.9999999999999995E-4</v>
      </c>
      <c r="J109" s="2">
        <v>2969.4944</v>
      </c>
      <c r="K109">
        <f t="shared" si="2"/>
        <v>9.0425619834710765E-3</v>
      </c>
      <c r="L109" s="16">
        <f t="shared" si="3"/>
        <v>0.3560063773020109</v>
      </c>
    </row>
    <row r="110" spans="2:12" x14ac:dyDescent="0.25">
      <c r="B110" s="1">
        <v>108</v>
      </c>
      <c r="C110" s="2">
        <v>13.978899999999999</v>
      </c>
      <c r="D110" s="2">
        <v>0</v>
      </c>
      <c r="E110" s="2">
        <v>2997.4922000000001</v>
      </c>
      <c r="G110" s="1">
        <v>108</v>
      </c>
      <c r="H110" s="2">
        <v>-14.0174</v>
      </c>
      <c r="I110" s="2">
        <v>2.0999999999999999E-3</v>
      </c>
      <c r="J110" s="2">
        <v>2997.4942999999998</v>
      </c>
      <c r="K110">
        <f t="shared" si="2"/>
        <v>1.1083057851239669E-2</v>
      </c>
      <c r="L110" s="16">
        <f t="shared" si="3"/>
        <v>0.43634086028502639</v>
      </c>
    </row>
    <row r="111" spans="2:12" x14ac:dyDescent="0.25">
      <c r="B111" s="1">
        <v>109</v>
      </c>
      <c r="C111" s="2">
        <v>13.978999999999999</v>
      </c>
      <c r="D111" s="2">
        <v>-2.3E-3</v>
      </c>
      <c r="E111" s="2">
        <v>3025.4933000000001</v>
      </c>
      <c r="G111" s="1">
        <v>109</v>
      </c>
      <c r="H111" s="2">
        <v>-14.017300000000001</v>
      </c>
      <c r="I111" s="2">
        <v>-2.2000000000000001E-3</v>
      </c>
      <c r="J111" s="2">
        <v>3025.4942000000001</v>
      </c>
      <c r="K111">
        <f t="shared" si="2"/>
        <v>7.923553719008266E-3</v>
      </c>
      <c r="L111" s="16">
        <f t="shared" si="3"/>
        <v>0.31195093381922306</v>
      </c>
    </row>
    <row r="112" spans="2:12" x14ac:dyDescent="0.25">
      <c r="B112" s="1">
        <v>110</v>
      </c>
      <c r="C112" s="2">
        <v>13.9793</v>
      </c>
      <c r="D112" s="2">
        <v>-1E-4</v>
      </c>
      <c r="E112" s="2">
        <v>3053.4928</v>
      </c>
      <c r="G112" s="1">
        <v>110</v>
      </c>
      <c r="H112" s="2">
        <v>-14.0169</v>
      </c>
      <c r="I112" s="2">
        <v>-6.1000000000000004E-3</v>
      </c>
      <c r="J112" s="2">
        <v>3053.4946</v>
      </c>
      <c r="K112">
        <f t="shared" si="2"/>
        <v>7.2140495867768599E-3</v>
      </c>
      <c r="L112" s="16">
        <f t="shared" si="3"/>
        <v>0.28401770026680556</v>
      </c>
    </row>
    <row r="113" spans="2:12" x14ac:dyDescent="0.25">
      <c r="B113" s="1">
        <v>111</v>
      </c>
      <c r="C113" s="2">
        <v>13.978400000000001</v>
      </c>
      <c r="D113" s="2">
        <v>4.7000000000000002E-3</v>
      </c>
      <c r="E113" s="2">
        <v>3081.4937</v>
      </c>
      <c r="G113" s="1">
        <v>111</v>
      </c>
      <c r="H113" s="2">
        <v>-14.0167</v>
      </c>
      <c r="I113" s="2">
        <v>3.0999999999999999E-3</v>
      </c>
      <c r="J113" s="2">
        <v>3081.4947000000002</v>
      </c>
      <c r="K113">
        <f t="shared" si="2"/>
        <v>1.4354545454545455E-2</v>
      </c>
      <c r="L113" s="16">
        <f t="shared" si="3"/>
        <v>0.56513958482462423</v>
      </c>
    </row>
    <row r="114" spans="2:12" x14ac:dyDescent="0.25">
      <c r="B114" s="1">
        <v>112</v>
      </c>
      <c r="C114" s="2">
        <v>13.9793</v>
      </c>
      <c r="D114" s="2">
        <v>2.5999999999999999E-3</v>
      </c>
      <c r="E114" s="2">
        <v>3109.4937</v>
      </c>
      <c r="G114" s="1">
        <v>112</v>
      </c>
      <c r="H114" s="2">
        <v>-14.017200000000001</v>
      </c>
      <c r="I114" s="2">
        <v>-4.0000000000000002E-4</v>
      </c>
      <c r="J114" s="2">
        <v>3109.4951000000001</v>
      </c>
      <c r="K114">
        <f t="shared" si="2"/>
        <v>1.169504132231405E-2</v>
      </c>
      <c r="L114" s="16">
        <f t="shared" si="3"/>
        <v>0.46043469772889961</v>
      </c>
    </row>
    <row r="115" spans="2:12" x14ac:dyDescent="0.25">
      <c r="B115" s="1">
        <v>113</v>
      </c>
      <c r="C115" s="2">
        <v>13.979799999999999</v>
      </c>
      <c r="D115" s="2">
        <v>7.3000000000000001E-3</v>
      </c>
      <c r="E115" s="2">
        <v>3137.4942999999998</v>
      </c>
      <c r="G115" s="1">
        <v>113</v>
      </c>
      <c r="H115" s="2">
        <v>-14.016</v>
      </c>
      <c r="I115" s="2">
        <v>2.8E-3</v>
      </c>
      <c r="J115" s="2">
        <v>3137.4953999999998</v>
      </c>
      <c r="K115">
        <f t="shared" si="2"/>
        <v>1.5785537190082646E-2</v>
      </c>
      <c r="L115" s="16">
        <f t="shared" si="3"/>
        <v>0.62147784212923807</v>
      </c>
    </row>
    <row r="116" spans="2:12" x14ac:dyDescent="0.25">
      <c r="B116" s="1">
        <v>114</v>
      </c>
      <c r="C116" s="2">
        <v>13.9796</v>
      </c>
      <c r="D116" s="2">
        <v>8.9999999999999993E-3</v>
      </c>
      <c r="E116" s="2">
        <v>3165.4946</v>
      </c>
      <c r="G116" s="1">
        <v>114</v>
      </c>
      <c r="H116" s="2">
        <v>-14.0159</v>
      </c>
      <c r="I116" s="2">
        <v>7.6E-3</v>
      </c>
      <c r="J116" s="2">
        <v>3165.4955</v>
      </c>
      <c r="K116">
        <f t="shared" si="2"/>
        <v>1.917603305785124E-2</v>
      </c>
      <c r="L116" s="16">
        <f t="shared" si="3"/>
        <v>0.75496193141146617</v>
      </c>
    </row>
    <row r="117" spans="2:12" x14ac:dyDescent="0.25">
      <c r="B117" s="1">
        <v>115</v>
      </c>
      <c r="C117" s="2">
        <v>13.9802</v>
      </c>
      <c r="D117" s="2">
        <v>7.7999999999999996E-3</v>
      </c>
      <c r="E117" s="2">
        <v>3193.4933000000001</v>
      </c>
      <c r="G117" s="1">
        <v>115</v>
      </c>
      <c r="H117" s="2">
        <v>-14.0159</v>
      </c>
      <c r="I117" s="2">
        <v>5.4999999999999997E-3</v>
      </c>
      <c r="J117" s="2">
        <v>3193.4953999999998</v>
      </c>
      <c r="K117">
        <f t="shared" si="2"/>
        <v>1.7666528925619835E-2</v>
      </c>
      <c r="L117" s="16">
        <f t="shared" si="3"/>
        <v>0.69553263486692274</v>
      </c>
    </row>
    <row r="118" spans="2:12" x14ac:dyDescent="0.25">
      <c r="B118" s="1">
        <v>116</v>
      </c>
      <c r="C118" s="2">
        <v>13.9801</v>
      </c>
      <c r="D118" s="2">
        <v>7.7999999999999996E-3</v>
      </c>
      <c r="E118" s="2">
        <v>3221.4944999999998</v>
      </c>
      <c r="G118" s="1">
        <v>116</v>
      </c>
      <c r="H118" s="2">
        <v>-14.015700000000001</v>
      </c>
      <c r="I118" s="2">
        <v>8.3000000000000001E-3</v>
      </c>
      <c r="J118" s="2">
        <v>3221.4953</v>
      </c>
      <c r="K118">
        <f t="shared" si="2"/>
        <v>1.9207024793388431E-2</v>
      </c>
      <c r="L118" s="16">
        <f t="shared" si="3"/>
        <v>0.75618207847985952</v>
      </c>
    </row>
    <row r="119" spans="2:12" x14ac:dyDescent="0.25">
      <c r="B119" s="1">
        <v>117</v>
      </c>
      <c r="C119" s="2">
        <v>13.9802</v>
      </c>
      <c r="D119" s="2">
        <v>9.5999999999999992E-3</v>
      </c>
      <c r="E119" s="2">
        <v>3249.4944</v>
      </c>
      <c r="G119" s="1">
        <v>117</v>
      </c>
      <c r="H119" s="2">
        <v>-14.0153</v>
      </c>
      <c r="I119" s="2">
        <v>8.2000000000000007E-3</v>
      </c>
      <c r="J119" s="2">
        <v>3249.4960000000001</v>
      </c>
      <c r="K119">
        <f t="shared" si="2"/>
        <v>2.0197520661157025E-2</v>
      </c>
      <c r="L119" s="16">
        <f t="shared" si="3"/>
        <v>0.79517797878570973</v>
      </c>
    </row>
    <row r="120" spans="2:12" x14ac:dyDescent="0.25">
      <c r="B120" s="1">
        <v>118</v>
      </c>
      <c r="C120" s="2">
        <v>13.980600000000001</v>
      </c>
      <c r="D120" s="2">
        <v>1.0500000000000001E-2</v>
      </c>
      <c r="E120" s="2">
        <v>3277.4942000000001</v>
      </c>
      <c r="G120" s="1">
        <v>118</v>
      </c>
      <c r="H120" s="2">
        <v>-14.0152</v>
      </c>
      <c r="I120" s="2">
        <v>8.6999999999999994E-3</v>
      </c>
      <c r="J120" s="2">
        <v>3277.4962</v>
      </c>
      <c r="K120">
        <f t="shared" si="2"/>
        <v>2.1038016528925622E-2</v>
      </c>
      <c r="L120" s="16">
        <f t="shared" si="3"/>
        <v>0.82826836728053632</v>
      </c>
    </row>
    <row r="121" spans="2:12" x14ac:dyDescent="0.25">
      <c r="B121" s="1">
        <v>119</v>
      </c>
      <c r="C121" s="2">
        <v>13.981</v>
      </c>
      <c r="D121" s="2">
        <v>0.01</v>
      </c>
      <c r="E121" s="2">
        <v>3305.4949999999999</v>
      </c>
      <c r="G121" s="1">
        <v>119</v>
      </c>
      <c r="H121" s="2">
        <v>-14.014900000000001</v>
      </c>
      <c r="I121" s="2">
        <v>1.11E-2</v>
      </c>
      <c r="J121" s="2">
        <v>3305.4962</v>
      </c>
      <c r="K121">
        <f t="shared" si="2"/>
        <v>2.2128512396694215E-2</v>
      </c>
      <c r="L121" s="16">
        <f t="shared" si="3"/>
        <v>0.87120127546040227</v>
      </c>
    </row>
    <row r="122" spans="2:12" x14ac:dyDescent="0.25">
      <c r="B122" s="1">
        <v>120</v>
      </c>
      <c r="C122" s="2">
        <v>13.9809</v>
      </c>
      <c r="D122" s="2">
        <v>1.1299999999999999E-2</v>
      </c>
      <c r="E122" s="2">
        <v>3333.4942999999998</v>
      </c>
      <c r="G122" s="1">
        <v>120</v>
      </c>
      <c r="H122" s="2">
        <v>-14.014699999999999</v>
      </c>
      <c r="I122" s="2">
        <v>1.49E-2</v>
      </c>
      <c r="J122" s="2">
        <v>3333.4960000000001</v>
      </c>
      <c r="K122">
        <f t="shared" si="2"/>
        <v>2.4819008264462809E-2</v>
      </c>
      <c r="L122" s="16">
        <f t="shared" si="3"/>
        <v>0.97712630962452007</v>
      </c>
    </row>
    <row r="123" spans="2:12" x14ac:dyDescent="0.25">
      <c r="B123" s="1">
        <v>121</v>
      </c>
      <c r="C123" s="2">
        <v>13.981</v>
      </c>
      <c r="D123" s="2">
        <v>1.83E-2</v>
      </c>
      <c r="E123" s="2">
        <v>3360.2447999999999</v>
      </c>
      <c r="G123" s="1">
        <v>121</v>
      </c>
      <c r="H123" s="2">
        <v>-14.0144</v>
      </c>
      <c r="I123" s="2">
        <v>1.89E-2</v>
      </c>
      <c r="J123" s="2">
        <v>3360.2458999999999</v>
      </c>
      <c r="K123">
        <f t="shared" si="2"/>
        <v>3.0459504132231405E-2</v>
      </c>
      <c r="L123" s="16">
        <f t="shared" si="3"/>
        <v>1.1991930760721028</v>
      </c>
    </row>
    <row r="124" spans="2:12" x14ac:dyDescent="0.25">
      <c r="B124" s="1">
        <v>122</v>
      </c>
      <c r="C124" s="2">
        <v>13.9817</v>
      </c>
      <c r="D124" s="2">
        <v>1.95E-2</v>
      </c>
      <c r="E124" s="2">
        <v>3385.7458000000001</v>
      </c>
      <c r="G124" s="1">
        <v>122</v>
      </c>
      <c r="H124" s="2">
        <v>-14.0146</v>
      </c>
      <c r="I124" s="2">
        <v>1.54E-2</v>
      </c>
      <c r="J124" s="2">
        <v>3385.7462</v>
      </c>
      <c r="K124">
        <f t="shared" si="2"/>
        <v>2.945E-2</v>
      </c>
      <c r="L124" s="16">
        <f t="shared" si="3"/>
        <v>1.1594488188976377</v>
      </c>
    </row>
    <row r="128" spans="2:12" x14ac:dyDescent="0.25">
      <c r="F128">
        <f>121*P2/0.000254</f>
        <v>66.929133858267718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/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-8.7499999999999994E-2</v>
      </c>
      <c r="D3" s="2">
        <v>-9.9977999999999998</v>
      </c>
      <c r="E3" s="2">
        <v>5.2522000000000002</v>
      </c>
    </row>
    <row r="4" spans="1:5" x14ac:dyDescent="0.25">
      <c r="B4" s="1">
        <v>2</v>
      </c>
      <c r="C4" s="2">
        <v>-7.1900000000000006E-2</v>
      </c>
      <c r="D4" s="2">
        <v>-9.9991000000000003</v>
      </c>
      <c r="E4" s="2">
        <v>30.750699999999998</v>
      </c>
    </row>
    <row r="5" spans="1:5" x14ac:dyDescent="0.25">
      <c r="B5" s="1">
        <v>3</v>
      </c>
      <c r="C5" s="2">
        <v>-1.9400000000000001E-2</v>
      </c>
      <c r="D5" s="2">
        <v>-9.9814000000000007</v>
      </c>
      <c r="E5" s="2">
        <v>57.477699999999999</v>
      </c>
    </row>
    <row r="6" spans="1:5" x14ac:dyDescent="0.25">
      <c r="B6" s="1">
        <v>4</v>
      </c>
      <c r="C6" s="2">
        <v>-1.4999999999999999E-2</v>
      </c>
      <c r="D6" s="2">
        <v>-9.9784000000000006</v>
      </c>
      <c r="E6" s="2">
        <v>85.476900000000001</v>
      </c>
    </row>
    <row r="7" spans="1:5" x14ac:dyDescent="0.25">
      <c r="B7" s="1">
        <v>5</v>
      </c>
      <c r="C7" s="2">
        <v>-2.3999999999999998E-3</v>
      </c>
      <c r="D7" s="2">
        <v>-9.9796999999999993</v>
      </c>
      <c r="E7" s="2">
        <v>113.4774</v>
      </c>
    </row>
    <row r="8" spans="1:5" x14ac:dyDescent="0.25">
      <c r="B8" s="1">
        <v>6</v>
      </c>
      <c r="C8" s="2">
        <v>-3.9100000000000003E-2</v>
      </c>
      <c r="D8" s="2">
        <v>-9.9766999999999992</v>
      </c>
      <c r="E8" s="2">
        <v>141.47810000000001</v>
      </c>
    </row>
    <row r="9" spans="1:5" x14ac:dyDescent="0.25">
      <c r="B9" s="1">
        <v>7</v>
      </c>
      <c r="C9" s="2">
        <v>-4.2200000000000001E-2</v>
      </c>
      <c r="D9" s="2">
        <v>-9.9749999999999996</v>
      </c>
      <c r="E9" s="2">
        <v>169.47800000000001</v>
      </c>
    </row>
    <row r="10" spans="1:5" x14ac:dyDescent="0.25">
      <c r="B10" s="1">
        <v>8</v>
      </c>
      <c r="C10" s="2">
        <v>-1.2999999999999999E-3</v>
      </c>
      <c r="D10" s="2">
        <v>-9.9757999999999996</v>
      </c>
      <c r="E10" s="2">
        <v>197.47790000000001</v>
      </c>
    </row>
    <row r="11" spans="1:5" x14ac:dyDescent="0.25">
      <c r="B11" s="1">
        <v>9</v>
      </c>
      <c r="C11" s="2">
        <v>-1.1599999999999999E-2</v>
      </c>
      <c r="D11" s="2">
        <v>-9.9763000000000002</v>
      </c>
      <c r="E11" s="2">
        <v>225.4785</v>
      </c>
    </row>
    <row r="12" spans="1:5" x14ac:dyDescent="0.25">
      <c r="B12" s="1">
        <v>10</v>
      </c>
      <c r="C12" s="2">
        <v>8.0000000000000002E-3</v>
      </c>
      <c r="D12" s="2">
        <v>-9.9773999999999994</v>
      </c>
      <c r="E12" s="2">
        <v>253.47819999999999</v>
      </c>
    </row>
    <row r="13" spans="1:5" x14ac:dyDescent="0.25">
      <c r="B13" s="1">
        <v>11</v>
      </c>
      <c r="C13" s="2">
        <v>3.61E-2</v>
      </c>
      <c r="D13" s="2">
        <v>-9.9746000000000006</v>
      </c>
      <c r="E13" s="2">
        <v>281.47859999999997</v>
      </c>
    </row>
    <row r="14" spans="1:5" x14ac:dyDescent="0.25">
      <c r="B14" s="1">
        <v>12</v>
      </c>
      <c r="C14" s="2">
        <v>-9.7000000000000003E-3</v>
      </c>
      <c r="D14" s="2">
        <v>-9.9771000000000001</v>
      </c>
      <c r="E14" s="2">
        <v>309.47820000000002</v>
      </c>
    </row>
    <row r="15" spans="1:5" x14ac:dyDescent="0.25">
      <c r="B15" s="1">
        <v>13</v>
      </c>
      <c r="C15" s="2">
        <v>-2.1000000000000001E-2</v>
      </c>
      <c r="D15" s="2">
        <v>-9.9756999999999998</v>
      </c>
      <c r="E15" s="2">
        <v>337.47919999999999</v>
      </c>
    </row>
    <row r="16" spans="1:5" x14ac:dyDescent="0.25">
      <c r="B16" s="1">
        <v>14</v>
      </c>
      <c r="C16" s="2">
        <v>-1.2999999999999999E-3</v>
      </c>
      <c r="D16" s="2">
        <v>-9.9743999999999993</v>
      </c>
      <c r="E16" s="2">
        <v>365.47949999999997</v>
      </c>
    </row>
    <row r="17" spans="2:5" x14ac:dyDescent="0.25">
      <c r="B17" s="1">
        <v>15</v>
      </c>
      <c r="C17" s="2">
        <v>1.7600000000000001E-2</v>
      </c>
      <c r="D17" s="2">
        <v>-9.9760000000000009</v>
      </c>
      <c r="E17" s="2">
        <v>393.47919999999999</v>
      </c>
    </row>
    <row r="18" spans="2:5" x14ac:dyDescent="0.25">
      <c r="B18" s="1">
        <v>16</v>
      </c>
      <c r="C18" s="2">
        <v>1.03E-2</v>
      </c>
      <c r="D18" s="2">
        <v>-9.9740000000000002</v>
      </c>
      <c r="E18" s="2">
        <v>421.4796</v>
      </c>
    </row>
    <row r="19" spans="2:5" x14ac:dyDescent="0.25">
      <c r="B19" s="1">
        <v>17</v>
      </c>
      <c r="C19" s="2">
        <v>0.03</v>
      </c>
      <c r="D19" s="2">
        <v>-9.9756999999999998</v>
      </c>
      <c r="E19" s="2">
        <v>449.4794</v>
      </c>
    </row>
    <row r="20" spans="2:5" x14ac:dyDescent="0.25">
      <c r="B20" s="1">
        <v>18</v>
      </c>
      <c r="C20" s="2">
        <v>2.2000000000000001E-3</v>
      </c>
      <c r="D20" s="2">
        <v>-9.9764999999999997</v>
      </c>
      <c r="E20" s="2">
        <v>477.47949999999997</v>
      </c>
    </row>
    <row r="21" spans="2:5" x14ac:dyDescent="0.25">
      <c r="B21" s="1">
        <v>19</v>
      </c>
      <c r="C21" s="2">
        <v>3.3999999999999998E-3</v>
      </c>
      <c r="D21" s="2">
        <v>-9.9741</v>
      </c>
      <c r="E21" s="2">
        <v>505.48</v>
      </c>
    </row>
    <row r="22" spans="2:5" x14ac:dyDescent="0.25">
      <c r="B22" s="1">
        <v>20</v>
      </c>
      <c r="C22" s="2">
        <v>0.05</v>
      </c>
      <c r="D22" s="2">
        <v>-9.9734999999999996</v>
      </c>
      <c r="E22" s="2">
        <v>533.47979999999995</v>
      </c>
    </row>
    <row r="23" spans="2:5" x14ac:dyDescent="0.25">
      <c r="B23" s="1">
        <v>21</v>
      </c>
      <c r="C23" s="2">
        <v>-6.7999999999999996E-3</v>
      </c>
      <c r="D23" s="2">
        <v>-9.9751999999999992</v>
      </c>
      <c r="E23" s="2">
        <v>561.48019999999997</v>
      </c>
    </row>
    <row r="24" spans="2:5" x14ac:dyDescent="0.25">
      <c r="B24" s="1">
        <v>22</v>
      </c>
      <c r="C24" s="2">
        <v>-1.4999999999999999E-2</v>
      </c>
      <c r="D24" s="2">
        <v>-9.9726999999999997</v>
      </c>
      <c r="E24" s="2">
        <v>589.48069999999996</v>
      </c>
    </row>
    <row r="25" spans="2:5" x14ac:dyDescent="0.25">
      <c r="B25" s="1">
        <v>23</v>
      </c>
      <c r="C25" s="2">
        <v>1.4E-3</v>
      </c>
      <c r="D25" s="2">
        <v>-9.9745000000000008</v>
      </c>
      <c r="E25" s="2">
        <v>617.48040000000003</v>
      </c>
    </row>
    <row r="26" spans="2:5" x14ac:dyDescent="0.25">
      <c r="B26" s="1">
        <v>24</v>
      </c>
      <c r="C26" s="2">
        <v>-1.7399999999999999E-2</v>
      </c>
      <c r="D26" s="2">
        <v>-9.9757999999999996</v>
      </c>
      <c r="E26" s="2">
        <v>645.48080000000004</v>
      </c>
    </row>
    <row r="27" spans="2:5" x14ac:dyDescent="0.25">
      <c r="B27" s="1">
        <v>25</v>
      </c>
      <c r="C27" s="2">
        <v>4.2200000000000001E-2</v>
      </c>
      <c r="D27" s="2">
        <v>-9.9733000000000001</v>
      </c>
      <c r="E27" s="2">
        <v>673.48090000000002</v>
      </c>
    </row>
    <row r="28" spans="2:5" x14ac:dyDescent="0.25">
      <c r="B28" s="1">
        <v>26</v>
      </c>
      <c r="C28" s="2">
        <v>2.4299999999999999E-2</v>
      </c>
      <c r="D28" s="2">
        <v>-9.9755000000000003</v>
      </c>
      <c r="E28" s="2">
        <v>701.48059999999998</v>
      </c>
    </row>
    <row r="29" spans="2:5" x14ac:dyDescent="0.25">
      <c r="B29" s="1">
        <v>27</v>
      </c>
      <c r="C29" s="2">
        <v>-2.76E-2</v>
      </c>
      <c r="D29" s="2">
        <v>-9.9750999999999994</v>
      </c>
      <c r="E29" s="2">
        <v>729.48069999999996</v>
      </c>
    </row>
    <row r="30" spans="2:5" x14ac:dyDescent="0.25">
      <c r="B30" s="1">
        <v>28</v>
      </c>
      <c r="C30" s="2">
        <v>2.8999999999999998E-3</v>
      </c>
      <c r="D30" s="2">
        <v>-9.9734999999999996</v>
      </c>
      <c r="E30" s="2">
        <v>757.48109999999997</v>
      </c>
    </row>
    <row r="31" spans="2:5" x14ac:dyDescent="0.25">
      <c r="B31" s="1">
        <v>29</v>
      </c>
      <c r="C31" s="2">
        <v>1E-4</v>
      </c>
      <c r="D31" s="2">
        <v>-9.9734999999999996</v>
      </c>
      <c r="E31" s="2">
        <v>785.48159999999996</v>
      </c>
    </row>
    <row r="32" spans="2:5" x14ac:dyDescent="0.25">
      <c r="B32" s="1">
        <v>30</v>
      </c>
      <c r="C32" s="2">
        <v>4.6899999999999997E-2</v>
      </c>
      <c r="D32" s="2">
        <v>-9.9731000000000005</v>
      </c>
      <c r="E32" s="2">
        <v>813.4819</v>
      </c>
    </row>
    <row r="33" spans="2:5" x14ac:dyDescent="0.25">
      <c r="B33" s="1">
        <v>31</v>
      </c>
      <c r="C33" s="2">
        <v>3.8399999999999997E-2</v>
      </c>
      <c r="D33" s="2">
        <v>-9.9743999999999993</v>
      </c>
      <c r="E33" s="2">
        <v>841.48199999999997</v>
      </c>
    </row>
    <row r="34" spans="2:5" x14ac:dyDescent="0.25">
      <c r="B34" s="1">
        <v>32</v>
      </c>
      <c r="C34" s="2">
        <v>2.64E-2</v>
      </c>
      <c r="D34" s="2">
        <v>-9.9734999999999996</v>
      </c>
      <c r="E34" s="2">
        <v>869.48239999999998</v>
      </c>
    </row>
    <row r="35" spans="2:5" x14ac:dyDescent="0.25">
      <c r="B35" s="1">
        <v>33</v>
      </c>
      <c r="C35" s="2">
        <v>-1.5800000000000002E-2</v>
      </c>
      <c r="D35" s="2">
        <v>-9.9747000000000003</v>
      </c>
      <c r="E35" s="2">
        <v>897.4819</v>
      </c>
    </row>
    <row r="36" spans="2:5" x14ac:dyDescent="0.25">
      <c r="B36" s="1">
        <v>34</v>
      </c>
      <c r="C36" s="2">
        <v>7.4000000000000003E-3</v>
      </c>
      <c r="D36" s="2">
        <v>-9.9718</v>
      </c>
      <c r="E36" s="2">
        <v>925.48220000000003</v>
      </c>
    </row>
    <row r="37" spans="2:5" x14ac:dyDescent="0.25">
      <c r="B37" s="1">
        <v>35</v>
      </c>
      <c r="C37" s="2">
        <v>5.6300000000000003E-2</v>
      </c>
      <c r="D37" s="2">
        <v>-9.9715000000000007</v>
      </c>
      <c r="E37" s="2">
        <v>953.48249999999996</v>
      </c>
    </row>
    <row r="38" spans="2:5" x14ac:dyDescent="0.25">
      <c r="B38" s="1">
        <v>36</v>
      </c>
      <c r="C38" s="2">
        <v>-4.2999999999999997E-2</v>
      </c>
      <c r="D38" s="2">
        <v>-9.9716000000000005</v>
      </c>
      <c r="E38" s="2">
        <v>981.48220000000003</v>
      </c>
    </row>
    <row r="39" spans="2:5" x14ac:dyDescent="0.25">
      <c r="B39" s="1">
        <v>37</v>
      </c>
      <c r="C39" s="2">
        <v>-1.1900000000000001E-2</v>
      </c>
      <c r="D39" s="2">
        <v>-9.9743999999999993</v>
      </c>
      <c r="E39" s="2">
        <v>1009.4820999999999</v>
      </c>
    </row>
    <row r="40" spans="2:5" x14ac:dyDescent="0.25">
      <c r="B40" s="1">
        <v>38</v>
      </c>
      <c r="C40" s="2">
        <v>1.0999999999999999E-2</v>
      </c>
      <c r="D40" s="2">
        <v>-9.9715000000000007</v>
      </c>
      <c r="E40" s="2">
        <v>1037.4828</v>
      </c>
    </row>
    <row r="41" spans="2:5" x14ac:dyDescent="0.25">
      <c r="B41" s="1">
        <v>39</v>
      </c>
      <c r="C41" s="2">
        <v>-1.0699999999999999E-2</v>
      </c>
      <c r="D41" s="2">
        <v>-9.9713999999999992</v>
      </c>
      <c r="E41" s="2">
        <v>1065.4831999999999</v>
      </c>
    </row>
    <row r="42" spans="2:5" x14ac:dyDescent="0.25">
      <c r="B42" s="1">
        <v>40</v>
      </c>
      <c r="C42" s="2">
        <v>-2.9899999999999999E-2</v>
      </c>
      <c r="D42" s="2">
        <v>-9.9710999999999999</v>
      </c>
      <c r="E42" s="2">
        <v>1093.4829</v>
      </c>
    </row>
    <row r="43" spans="2:5" x14ac:dyDescent="0.25">
      <c r="B43" s="1">
        <v>41</v>
      </c>
      <c r="C43" s="2">
        <v>-4.3299999999999998E-2</v>
      </c>
      <c r="D43" s="2">
        <v>-9.9711999999999996</v>
      </c>
      <c r="E43" s="2">
        <v>1121.4834000000001</v>
      </c>
    </row>
    <row r="44" spans="2:5" x14ac:dyDescent="0.25">
      <c r="B44" s="1">
        <v>42</v>
      </c>
      <c r="C44" s="2">
        <v>-3.2599999999999997E-2</v>
      </c>
      <c r="D44" s="2">
        <v>-9.9703999999999997</v>
      </c>
      <c r="E44" s="2">
        <v>1149.4836</v>
      </c>
    </row>
    <row r="45" spans="2:5" x14ac:dyDescent="0.25">
      <c r="B45" s="1">
        <v>43</v>
      </c>
      <c r="C45" s="2">
        <v>-1.46E-2</v>
      </c>
      <c r="D45" s="2">
        <v>-9.9702000000000002</v>
      </c>
      <c r="E45" s="2">
        <v>1177.4836</v>
      </c>
    </row>
    <row r="46" spans="2:5" x14ac:dyDescent="0.25">
      <c r="B46" s="1">
        <v>44</v>
      </c>
      <c r="C46" s="2">
        <v>1.44E-2</v>
      </c>
      <c r="D46" s="2">
        <v>-9.9705999999999992</v>
      </c>
      <c r="E46" s="2">
        <v>1205.4838999999999</v>
      </c>
    </row>
    <row r="47" spans="2:5" x14ac:dyDescent="0.25">
      <c r="B47" s="1">
        <v>45</v>
      </c>
      <c r="C47" s="2">
        <v>3.6799999999999999E-2</v>
      </c>
      <c r="D47" s="2">
        <v>-9.9705999999999992</v>
      </c>
      <c r="E47" s="2">
        <v>1233.4842000000001</v>
      </c>
    </row>
    <row r="48" spans="2:5" x14ac:dyDescent="0.25">
      <c r="B48" s="1">
        <v>46</v>
      </c>
      <c r="C48" s="2">
        <v>-5.0700000000000002E-2</v>
      </c>
      <c r="D48" s="2">
        <v>-9.9693000000000005</v>
      </c>
      <c r="E48" s="2">
        <v>1261.4839999999999</v>
      </c>
    </row>
    <row r="49" spans="2:5" x14ac:dyDescent="0.25">
      <c r="B49" s="1">
        <v>47</v>
      </c>
      <c r="C49" s="2">
        <v>1.8200000000000001E-2</v>
      </c>
      <c r="D49" s="2">
        <v>-9.9702999999999999</v>
      </c>
      <c r="E49" s="2">
        <v>1289.4842000000001</v>
      </c>
    </row>
    <row r="50" spans="2:5" x14ac:dyDescent="0.25">
      <c r="B50" s="1">
        <v>48</v>
      </c>
      <c r="C50" s="2">
        <v>5.1200000000000002E-2</v>
      </c>
      <c r="D50" s="2">
        <v>-9.9701000000000004</v>
      </c>
      <c r="E50" s="2">
        <v>1317.4847</v>
      </c>
    </row>
    <row r="51" spans="2:5" x14ac:dyDescent="0.25">
      <c r="B51" s="1">
        <v>49</v>
      </c>
      <c r="C51" s="2">
        <v>7.6E-3</v>
      </c>
      <c r="D51" s="2">
        <v>-9.9710000000000001</v>
      </c>
      <c r="E51" s="2">
        <v>1345.4849999999999</v>
      </c>
    </row>
    <row r="52" spans="2:5" x14ac:dyDescent="0.25">
      <c r="B52" s="1">
        <v>50</v>
      </c>
      <c r="C52" s="2">
        <v>4.4200000000000003E-2</v>
      </c>
      <c r="D52" s="2">
        <v>-9.9700000000000006</v>
      </c>
      <c r="E52" s="2">
        <v>1373.4846</v>
      </c>
    </row>
    <row r="53" spans="2:5" x14ac:dyDescent="0.25">
      <c r="B53" s="1">
        <v>51</v>
      </c>
      <c r="C53" s="2">
        <v>4.1700000000000001E-2</v>
      </c>
      <c r="D53" s="2">
        <v>-9.9697999999999993</v>
      </c>
      <c r="E53" s="2">
        <v>1401.4849999999999</v>
      </c>
    </row>
    <row r="54" spans="2:5" x14ac:dyDescent="0.25">
      <c r="B54" s="1">
        <v>52</v>
      </c>
      <c r="C54" s="2">
        <v>3.3500000000000002E-2</v>
      </c>
      <c r="D54" s="2">
        <v>-9.9694000000000003</v>
      </c>
      <c r="E54" s="2">
        <v>1429.4852000000001</v>
      </c>
    </row>
    <row r="55" spans="2:5" x14ac:dyDescent="0.25">
      <c r="B55" s="1">
        <v>53</v>
      </c>
      <c r="C55" s="2">
        <v>-3.1399999999999997E-2</v>
      </c>
      <c r="D55" s="2">
        <v>-9.9741999999999997</v>
      </c>
      <c r="E55" s="2">
        <v>1457.4852000000001</v>
      </c>
    </row>
    <row r="56" spans="2:5" x14ac:dyDescent="0.25">
      <c r="B56" s="1">
        <v>54</v>
      </c>
      <c r="C56" s="2">
        <v>2.7900000000000001E-2</v>
      </c>
      <c r="D56" s="2">
        <v>-9.9702999999999999</v>
      </c>
      <c r="E56" s="2">
        <v>1485.4858999999999</v>
      </c>
    </row>
    <row r="57" spans="2:5" x14ac:dyDescent="0.25">
      <c r="B57" s="1">
        <v>55</v>
      </c>
      <c r="C57" s="2">
        <v>4.7800000000000002E-2</v>
      </c>
      <c r="D57" s="2">
        <v>-9.9731000000000005</v>
      </c>
      <c r="E57" s="2">
        <v>1513.4849999999999</v>
      </c>
    </row>
    <row r="58" spans="2:5" x14ac:dyDescent="0.25">
      <c r="B58" s="1">
        <v>56</v>
      </c>
      <c r="C58" s="2">
        <v>-7.9000000000000008E-3</v>
      </c>
      <c r="D58" s="2">
        <v>-9.9702999999999999</v>
      </c>
      <c r="E58" s="2">
        <v>1541.4864</v>
      </c>
    </row>
    <row r="59" spans="2:5" x14ac:dyDescent="0.25">
      <c r="B59" s="1">
        <v>57</v>
      </c>
      <c r="C59" s="2">
        <v>3.3099999999999997E-2</v>
      </c>
      <c r="D59" s="2">
        <v>-9.9708000000000006</v>
      </c>
      <c r="E59" s="2">
        <v>1569.4860000000001</v>
      </c>
    </row>
    <row r="60" spans="2:5" x14ac:dyDescent="0.25">
      <c r="B60" s="1">
        <v>58</v>
      </c>
      <c r="C60" s="2">
        <v>-0.03</v>
      </c>
      <c r="D60" s="2">
        <v>-9.9687999999999999</v>
      </c>
      <c r="E60" s="2">
        <v>1597.4857999999999</v>
      </c>
    </row>
    <row r="61" spans="2:5" x14ac:dyDescent="0.25">
      <c r="B61" s="1">
        <v>59</v>
      </c>
      <c r="C61" s="2">
        <v>-2.8E-3</v>
      </c>
      <c r="D61" s="2">
        <v>-9.9689999999999994</v>
      </c>
      <c r="E61" s="2">
        <v>1625.4861000000001</v>
      </c>
    </row>
    <row r="62" spans="2:5" x14ac:dyDescent="0.25">
      <c r="B62" s="1">
        <v>60</v>
      </c>
      <c r="C62" s="2">
        <v>-1.6299999999999999E-2</v>
      </c>
      <c r="D62" s="2">
        <v>-9.9728999999999992</v>
      </c>
      <c r="E62" s="2">
        <v>1653.4866</v>
      </c>
    </row>
    <row r="63" spans="2:5" x14ac:dyDescent="0.25">
      <c r="B63" s="1">
        <v>61</v>
      </c>
      <c r="C63" s="2">
        <v>2.12E-2</v>
      </c>
      <c r="D63" s="2">
        <v>-9.9709000000000003</v>
      </c>
      <c r="E63" s="2">
        <v>1681.4862000000001</v>
      </c>
    </row>
    <row r="64" spans="2:5" x14ac:dyDescent="0.25">
      <c r="B64" s="1">
        <v>62</v>
      </c>
      <c r="C64" s="2">
        <v>-1.5E-3</v>
      </c>
      <c r="D64" s="2">
        <v>-9.9693000000000005</v>
      </c>
      <c r="E64" s="2">
        <v>1709.4866999999999</v>
      </c>
    </row>
    <row r="65" spans="2:5" x14ac:dyDescent="0.25">
      <c r="B65" s="1">
        <v>63</v>
      </c>
      <c r="C65" s="2">
        <v>1.9099999999999999E-2</v>
      </c>
      <c r="D65" s="2">
        <v>-9.9711999999999996</v>
      </c>
      <c r="E65" s="2">
        <v>1737.4866</v>
      </c>
    </row>
    <row r="66" spans="2:5" x14ac:dyDescent="0.25">
      <c r="B66" s="1">
        <v>64</v>
      </c>
      <c r="C66" s="2">
        <v>9.4000000000000004E-3</v>
      </c>
      <c r="D66" s="2">
        <v>-9.9704999999999995</v>
      </c>
      <c r="E66" s="2">
        <v>1765.4866</v>
      </c>
    </row>
    <row r="67" spans="2:5" x14ac:dyDescent="0.25">
      <c r="B67" s="1">
        <v>65</v>
      </c>
      <c r="C67" s="2">
        <v>2.18E-2</v>
      </c>
      <c r="D67" s="2">
        <v>-9.9701000000000004</v>
      </c>
      <c r="E67" s="2">
        <v>1793.4867999999999</v>
      </c>
    </row>
    <row r="68" spans="2:5" x14ac:dyDescent="0.25">
      <c r="B68" s="1">
        <v>66</v>
      </c>
      <c r="C68" s="2">
        <v>-2.18E-2</v>
      </c>
      <c r="D68" s="2">
        <v>-9.9725000000000001</v>
      </c>
      <c r="E68" s="2">
        <v>1821.4873</v>
      </c>
    </row>
    <row r="69" spans="2:5" x14ac:dyDescent="0.25">
      <c r="B69" s="1">
        <v>67</v>
      </c>
      <c r="C69" s="2">
        <v>4.4999999999999997E-3</v>
      </c>
      <c r="D69" s="2">
        <v>-9.9688999999999997</v>
      </c>
      <c r="E69" s="2">
        <v>1849.4875999999999</v>
      </c>
    </row>
    <row r="70" spans="2:5" x14ac:dyDescent="0.25">
      <c r="B70" s="1">
        <v>68</v>
      </c>
      <c r="C70" s="2">
        <v>2.7799999999999998E-2</v>
      </c>
      <c r="D70" s="2">
        <v>-9.9712999999999994</v>
      </c>
      <c r="E70" s="2">
        <v>1877.4876999999999</v>
      </c>
    </row>
    <row r="71" spans="2:5" x14ac:dyDescent="0.25">
      <c r="B71" s="1">
        <v>69</v>
      </c>
      <c r="C71" s="2">
        <v>3.2899999999999999E-2</v>
      </c>
      <c r="D71" s="2">
        <v>-9.9690999999999992</v>
      </c>
      <c r="E71" s="2">
        <v>1905.4875999999999</v>
      </c>
    </row>
    <row r="72" spans="2:5" x14ac:dyDescent="0.25">
      <c r="B72" s="1">
        <v>70</v>
      </c>
      <c r="C72" s="2">
        <v>2.07E-2</v>
      </c>
      <c r="D72" s="2">
        <v>-9.9674999999999994</v>
      </c>
      <c r="E72" s="2">
        <v>1933.4880000000001</v>
      </c>
    </row>
    <row r="73" spans="2:5" x14ac:dyDescent="0.25">
      <c r="B73" s="1">
        <v>71</v>
      </c>
      <c r="C73" s="2">
        <v>-5.4199999999999998E-2</v>
      </c>
      <c r="D73" s="2">
        <v>-9.9692000000000007</v>
      </c>
      <c r="E73" s="2">
        <v>1961.4879000000001</v>
      </c>
    </row>
    <row r="74" spans="2:5" x14ac:dyDescent="0.25">
      <c r="B74" s="1">
        <v>72</v>
      </c>
      <c r="C74" s="2">
        <v>-1.34E-2</v>
      </c>
      <c r="D74" s="2">
        <v>-9.968</v>
      </c>
      <c r="E74" s="2">
        <v>1989.4880000000001</v>
      </c>
    </row>
    <row r="75" spans="2:5" x14ac:dyDescent="0.25">
      <c r="B75" s="1">
        <v>73</v>
      </c>
      <c r="C75" s="2">
        <v>-2.0000000000000001E-4</v>
      </c>
      <c r="D75" s="2">
        <v>-9.9667999999999992</v>
      </c>
      <c r="E75" s="2">
        <v>2017.4885999999999</v>
      </c>
    </row>
    <row r="76" spans="2:5" x14ac:dyDescent="0.25">
      <c r="B76" s="1">
        <v>74</v>
      </c>
      <c r="C76" s="2">
        <v>-2.7300000000000001E-2</v>
      </c>
      <c r="D76" s="2">
        <v>-9.9669000000000008</v>
      </c>
      <c r="E76" s="2">
        <v>2045.4882</v>
      </c>
    </row>
    <row r="77" spans="2:5" x14ac:dyDescent="0.25">
      <c r="B77" s="1">
        <v>75</v>
      </c>
      <c r="C77" s="2">
        <v>-1.0500000000000001E-2</v>
      </c>
      <c r="D77" s="2">
        <v>-9.9692000000000007</v>
      </c>
      <c r="E77" s="2">
        <v>2073.4884999999999</v>
      </c>
    </row>
    <row r="78" spans="2:5" x14ac:dyDescent="0.25">
      <c r="B78" s="1">
        <v>76</v>
      </c>
      <c r="C78" s="2">
        <v>-5.9999999999999995E-4</v>
      </c>
      <c r="D78" s="2">
        <v>-9.9693000000000005</v>
      </c>
      <c r="E78" s="2">
        <v>2101.4884000000002</v>
      </c>
    </row>
    <row r="79" spans="2:5" x14ac:dyDescent="0.25">
      <c r="B79" s="1">
        <v>77</v>
      </c>
      <c r="C79" s="2">
        <v>5.4999999999999997E-3</v>
      </c>
      <c r="D79" s="2">
        <v>-9.9680999999999997</v>
      </c>
      <c r="E79" s="2">
        <v>2129.489</v>
      </c>
    </row>
    <row r="80" spans="2:5" x14ac:dyDescent="0.25">
      <c r="B80" s="1">
        <v>78</v>
      </c>
      <c r="C80" s="2">
        <v>-2.8500000000000001E-2</v>
      </c>
      <c r="D80" s="2">
        <v>-9.9678000000000004</v>
      </c>
      <c r="E80" s="2">
        <v>2157.4890999999998</v>
      </c>
    </row>
    <row r="81" spans="2:5" x14ac:dyDescent="0.25">
      <c r="B81" s="1">
        <v>79</v>
      </c>
      <c r="C81" s="2">
        <v>2.1700000000000001E-2</v>
      </c>
      <c r="D81" s="2">
        <v>-9.9666999999999994</v>
      </c>
      <c r="E81" s="2">
        <v>2185.4895999999999</v>
      </c>
    </row>
    <row r="82" spans="2:5" x14ac:dyDescent="0.25">
      <c r="B82" s="1">
        <v>80</v>
      </c>
      <c r="C82" s="2">
        <v>9.1000000000000004E-3</v>
      </c>
      <c r="D82" s="2">
        <v>-9.9677000000000007</v>
      </c>
      <c r="E82" s="2">
        <v>2213.4895000000001</v>
      </c>
    </row>
    <row r="83" spans="2:5" x14ac:dyDescent="0.25">
      <c r="B83" s="1">
        <v>81</v>
      </c>
      <c r="C83" s="2">
        <v>-2.9999999999999997E-4</v>
      </c>
      <c r="D83" s="2">
        <v>-9.9657999999999998</v>
      </c>
      <c r="E83" s="2">
        <v>2241.4892</v>
      </c>
    </row>
    <row r="84" spans="2:5" x14ac:dyDescent="0.25">
      <c r="B84" s="1">
        <v>82</v>
      </c>
      <c r="C84" s="2">
        <v>4.0399999999999998E-2</v>
      </c>
      <c r="D84" s="2">
        <v>-9.9657</v>
      </c>
      <c r="E84" s="2">
        <v>2269.4895000000001</v>
      </c>
    </row>
    <row r="85" spans="2:5" x14ac:dyDescent="0.25">
      <c r="B85" s="1">
        <v>83</v>
      </c>
      <c r="C85" s="2">
        <v>4.0500000000000001E-2</v>
      </c>
      <c r="D85" s="2">
        <v>-9.9681999999999995</v>
      </c>
      <c r="E85" s="2">
        <v>2297.4899999999998</v>
      </c>
    </row>
    <row r="86" spans="2:5" x14ac:dyDescent="0.25">
      <c r="B86" s="1">
        <v>84</v>
      </c>
      <c r="C86" s="2">
        <v>2.12E-2</v>
      </c>
      <c r="D86" s="2">
        <v>-9.9672000000000001</v>
      </c>
      <c r="E86" s="2">
        <v>2325.4899</v>
      </c>
    </row>
    <row r="87" spans="2:5" x14ac:dyDescent="0.25">
      <c r="B87" s="1">
        <v>85</v>
      </c>
      <c r="C87" s="2">
        <v>3.04E-2</v>
      </c>
      <c r="D87" s="2">
        <v>-9.968</v>
      </c>
      <c r="E87" s="2">
        <v>2353.4901</v>
      </c>
    </row>
    <row r="88" spans="2:5" x14ac:dyDescent="0.25">
      <c r="B88" s="1">
        <v>86</v>
      </c>
      <c r="C88" s="2">
        <v>3.2000000000000001E-2</v>
      </c>
      <c r="D88" s="2">
        <v>-9.9670000000000005</v>
      </c>
      <c r="E88" s="2">
        <v>2381.4897999999998</v>
      </c>
    </row>
    <row r="89" spans="2:5" x14ac:dyDescent="0.25">
      <c r="B89" s="1">
        <v>87</v>
      </c>
      <c r="C89" s="2">
        <v>1.4800000000000001E-2</v>
      </c>
      <c r="D89" s="2">
        <v>-9.9648000000000003</v>
      </c>
      <c r="E89" s="2">
        <v>2409.4906000000001</v>
      </c>
    </row>
    <row r="90" spans="2:5" x14ac:dyDescent="0.25">
      <c r="B90" s="1">
        <v>88</v>
      </c>
      <c r="C90" s="2">
        <v>-8.6E-3</v>
      </c>
      <c r="D90" s="2">
        <v>-9.9649999999999999</v>
      </c>
      <c r="E90" s="2">
        <v>2437.491</v>
      </c>
    </row>
    <row r="91" spans="2:5" x14ac:dyDescent="0.25">
      <c r="B91" s="1">
        <v>89</v>
      </c>
      <c r="C91" s="2">
        <v>-1.17E-2</v>
      </c>
      <c r="D91" s="2">
        <v>-9.9670000000000005</v>
      </c>
      <c r="E91" s="2">
        <v>2465.4906999999998</v>
      </c>
    </row>
    <row r="92" spans="2:5" x14ac:dyDescent="0.25">
      <c r="B92" s="1">
        <v>90</v>
      </c>
      <c r="C92" s="2">
        <v>1.11E-2</v>
      </c>
      <c r="D92" s="2">
        <v>-9.9687000000000001</v>
      </c>
      <c r="E92" s="2">
        <v>2493.4913000000001</v>
      </c>
    </row>
    <row r="93" spans="2:5" x14ac:dyDescent="0.25">
      <c r="B93" s="1">
        <v>91</v>
      </c>
      <c r="C93" s="2">
        <v>-7.1000000000000004E-3</v>
      </c>
      <c r="D93" s="2">
        <v>-9.9646000000000008</v>
      </c>
      <c r="E93" s="2">
        <v>2521.4908999999998</v>
      </c>
    </row>
    <row r="94" spans="2:5" x14ac:dyDescent="0.25">
      <c r="B94" s="1">
        <v>92</v>
      </c>
      <c r="C94" s="2">
        <v>3.4500000000000003E-2</v>
      </c>
      <c r="D94" s="2">
        <v>-9.9675999999999991</v>
      </c>
      <c r="E94" s="2">
        <v>2549.4911000000002</v>
      </c>
    </row>
    <row r="95" spans="2:5" x14ac:dyDescent="0.25">
      <c r="B95" s="1">
        <v>93</v>
      </c>
      <c r="C95" s="2">
        <v>-1.23E-2</v>
      </c>
      <c r="D95" s="2">
        <v>-9.9673999999999996</v>
      </c>
      <c r="E95" s="2">
        <v>2577.4913999999999</v>
      </c>
    </row>
    <row r="96" spans="2:5" x14ac:dyDescent="0.25">
      <c r="B96" s="1">
        <v>94</v>
      </c>
      <c r="C96" s="2">
        <v>1.6999999999999999E-3</v>
      </c>
      <c r="D96" s="2">
        <v>-9.9689999999999994</v>
      </c>
      <c r="E96" s="2">
        <v>2605.4917</v>
      </c>
    </row>
    <row r="97" spans="2:5" x14ac:dyDescent="0.25">
      <c r="B97" s="1">
        <v>95</v>
      </c>
      <c r="C97" s="2">
        <v>4.3E-3</v>
      </c>
      <c r="D97" s="2">
        <v>-9.9681999999999995</v>
      </c>
      <c r="E97" s="2">
        <v>2633.4917</v>
      </c>
    </row>
    <row r="98" spans="2:5" x14ac:dyDescent="0.25">
      <c r="B98" s="1">
        <v>96</v>
      </c>
      <c r="C98" s="2">
        <v>-7.7999999999999996E-3</v>
      </c>
      <c r="D98" s="2">
        <v>-9.9642999999999997</v>
      </c>
      <c r="E98" s="2">
        <v>2661.4917999999998</v>
      </c>
    </row>
    <row r="99" spans="2:5" x14ac:dyDescent="0.25">
      <c r="B99" s="1">
        <v>97</v>
      </c>
      <c r="C99" s="2">
        <v>-1.29E-2</v>
      </c>
      <c r="D99" s="2">
        <v>-9.9639000000000006</v>
      </c>
      <c r="E99" s="2">
        <v>2689.4922000000001</v>
      </c>
    </row>
    <row r="100" spans="2:5" x14ac:dyDescent="0.25">
      <c r="B100" s="1">
        <v>98</v>
      </c>
      <c r="C100" s="2">
        <v>9.1000000000000004E-3</v>
      </c>
      <c r="D100" s="2">
        <v>-9.9655000000000005</v>
      </c>
      <c r="E100" s="2">
        <v>2717.4924999999998</v>
      </c>
    </row>
    <row r="101" spans="2:5" x14ac:dyDescent="0.25">
      <c r="B101" s="1">
        <v>99</v>
      </c>
      <c r="C101" s="2">
        <v>-1.0800000000000001E-2</v>
      </c>
      <c r="D101" s="2">
        <v>-9.9636999999999993</v>
      </c>
      <c r="E101" s="2">
        <v>2745.4922000000001</v>
      </c>
    </row>
    <row r="102" spans="2:5" x14ac:dyDescent="0.25">
      <c r="B102" s="1">
        <v>100</v>
      </c>
      <c r="C102" s="2">
        <v>-8.6E-3</v>
      </c>
      <c r="D102" s="2">
        <v>-9.9648000000000003</v>
      </c>
      <c r="E102" s="2">
        <v>2773.4926</v>
      </c>
    </row>
    <row r="103" spans="2:5" x14ac:dyDescent="0.25">
      <c r="B103" s="1">
        <v>101</v>
      </c>
      <c r="C103" s="2">
        <v>-1.7600000000000001E-2</v>
      </c>
      <c r="D103" s="2">
        <v>-9.9661000000000008</v>
      </c>
      <c r="E103" s="2">
        <v>2801.4926</v>
      </c>
    </row>
    <row r="104" spans="2:5" x14ac:dyDescent="0.25">
      <c r="B104" s="1">
        <v>102</v>
      </c>
      <c r="C104" s="2">
        <v>-3.0000000000000001E-3</v>
      </c>
      <c r="D104" s="2">
        <v>-9.9648000000000003</v>
      </c>
      <c r="E104" s="2">
        <v>2829.4929999999999</v>
      </c>
    </row>
    <row r="105" spans="2:5" x14ac:dyDescent="0.25">
      <c r="B105" s="1">
        <v>103</v>
      </c>
      <c r="C105" s="2">
        <v>-1.44E-2</v>
      </c>
      <c r="D105" s="2">
        <v>-9.9628999999999994</v>
      </c>
      <c r="E105" s="2">
        <v>2857.4933000000001</v>
      </c>
    </row>
    <row r="106" spans="2:5" x14ac:dyDescent="0.25">
      <c r="B106" s="1">
        <v>104</v>
      </c>
      <c r="C106" s="2">
        <v>-4.3499999999999997E-2</v>
      </c>
      <c r="D106" s="2">
        <v>-9.9632000000000005</v>
      </c>
      <c r="E106" s="2">
        <v>2885.4935</v>
      </c>
    </row>
    <row r="107" spans="2:5" x14ac:dyDescent="0.25">
      <c r="B107" s="1">
        <v>105</v>
      </c>
      <c r="C107" s="2">
        <v>-1.84E-2</v>
      </c>
      <c r="D107" s="2">
        <v>-9.9631000000000007</v>
      </c>
      <c r="E107" s="2">
        <v>2913.4933999999998</v>
      </c>
    </row>
    <row r="108" spans="2:5" x14ac:dyDescent="0.25">
      <c r="B108" s="1">
        <v>106</v>
      </c>
      <c r="C108" s="2">
        <v>-2.07E-2</v>
      </c>
      <c r="D108" s="2">
        <v>-9.9648000000000003</v>
      </c>
      <c r="E108" s="2">
        <v>2941.4935</v>
      </c>
    </row>
    <row r="109" spans="2:5" x14ac:dyDescent="0.25">
      <c r="B109" s="1">
        <v>107</v>
      </c>
      <c r="C109" s="2">
        <v>-4.53E-2</v>
      </c>
      <c r="D109" s="2">
        <v>-9.9643999999999995</v>
      </c>
      <c r="E109" s="2">
        <v>2969.4931999999999</v>
      </c>
    </row>
    <row r="110" spans="2:5" x14ac:dyDescent="0.25">
      <c r="B110" s="1">
        <v>108</v>
      </c>
      <c r="C110" s="2">
        <v>-6.0000000000000001E-3</v>
      </c>
      <c r="D110" s="2">
        <v>-9.9628999999999994</v>
      </c>
      <c r="E110" s="2">
        <v>2997.4938000000002</v>
      </c>
    </row>
    <row r="111" spans="2:5" x14ac:dyDescent="0.25">
      <c r="B111" s="1">
        <v>109</v>
      </c>
      <c r="C111" s="2">
        <v>-2.01E-2</v>
      </c>
      <c r="D111" s="2">
        <v>-9.9624000000000006</v>
      </c>
      <c r="E111" s="2">
        <v>3025.4935999999998</v>
      </c>
    </row>
    <row r="112" spans="2:5" x14ac:dyDescent="0.25">
      <c r="B112" s="1">
        <v>110</v>
      </c>
      <c r="C112" s="2">
        <v>-4.4000000000000003E-3</v>
      </c>
      <c r="D112" s="2">
        <v>-9.9624000000000006</v>
      </c>
      <c r="E112" s="2">
        <v>3053.4940000000001</v>
      </c>
    </row>
    <row r="113" spans="2:5" x14ac:dyDescent="0.25">
      <c r="B113" s="1">
        <v>111</v>
      </c>
      <c r="C113" s="2">
        <v>-1.37E-2</v>
      </c>
      <c r="D113" s="2">
        <v>-9.9633000000000003</v>
      </c>
      <c r="E113" s="2">
        <v>3081.4938999999999</v>
      </c>
    </row>
    <row r="114" spans="2:5" x14ac:dyDescent="0.25">
      <c r="B114" s="1">
        <v>112</v>
      </c>
      <c r="C114" s="2">
        <v>1.4E-3</v>
      </c>
      <c r="D114" s="2">
        <v>-9.9612999999999996</v>
      </c>
      <c r="E114" s="2">
        <v>3109.4942000000001</v>
      </c>
    </row>
    <row r="115" spans="2:5" x14ac:dyDescent="0.25">
      <c r="B115" s="1">
        <v>113</v>
      </c>
      <c r="C115" s="2">
        <v>-1.0699999999999999E-2</v>
      </c>
      <c r="D115" s="2">
        <v>-9.9618000000000002</v>
      </c>
      <c r="E115" s="2">
        <v>3137.4946</v>
      </c>
    </row>
    <row r="116" spans="2:5" x14ac:dyDescent="0.25">
      <c r="B116" s="1">
        <v>114</v>
      </c>
      <c r="C116" s="2">
        <v>-3.2599999999999997E-2</v>
      </c>
      <c r="D116" s="2">
        <v>-9.9611999999999998</v>
      </c>
      <c r="E116" s="2">
        <v>3165.4951999999998</v>
      </c>
    </row>
    <row r="117" spans="2:5" x14ac:dyDescent="0.25">
      <c r="B117" s="1">
        <v>115</v>
      </c>
      <c r="C117" s="2">
        <v>3.2000000000000002E-3</v>
      </c>
      <c r="D117" s="2">
        <v>-9.9619</v>
      </c>
      <c r="E117" s="2">
        <v>3193.4949999999999</v>
      </c>
    </row>
    <row r="118" spans="2:5" x14ac:dyDescent="0.25">
      <c r="B118" s="1">
        <v>116</v>
      </c>
      <c r="C118" s="2">
        <v>-1.66E-2</v>
      </c>
      <c r="D118" s="2">
        <v>-9.9609000000000005</v>
      </c>
      <c r="E118" s="2">
        <v>3221.4951999999998</v>
      </c>
    </row>
    <row r="119" spans="2:5" x14ac:dyDescent="0.25">
      <c r="B119" s="1">
        <v>117</v>
      </c>
      <c r="C119" s="2">
        <v>2.2499999999999999E-2</v>
      </c>
      <c r="D119" s="2">
        <v>-9.9613999999999994</v>
      </c>
      <c r="E119" s="2">
        <v>3249.4953</v>
      </c>
    </row>
    <row r="120" spans="2:5" x14ac:dyDescent="0.25">
      <c r="B120" s="1">
        <v>118</v>
      </c>
      <c r="C120" s="2">
        <v>-9.4999999999999998E-3</v>
      </c>
      <c r="D120" s="2">
        <v>-9.9614999999999991</v>
      </c>
      <c r="E120" s="2">
        <v>3277.4956000000002</v>
      </c>
    </row>
    <row r="121" spans="2:5" x14ac:dyDescent="0.25">
      <c r="B121" s="1">
        <v>119</v>
      </c>
      <c r="C121" s="2">
        <v>1.6299999999999999E-2</v>
      </c>
      <c r="D121" s="2">
        <v>-9.9606999999999992</v>
      </c>
      <c r="E121" s="2">
        <v>3305.4958999999999</v>
      </c>
    </row>
    <row r="122" spans="2:5" x14ac:dyDescent="0.25">
      <c r="B122" s="1">
        <v>120</v>
      </c>
      <c r="C122" s="2">
        <v>1.15E-2</v>
      </c>
      <c r="D122" s="2">
        <v>-9.9624000000000006</v>
      </c>
      <c r="E122" s="2">
        <v>3333.4953</v>
      </c>
    </row>
    <row r="123" spans="2:5" x14ac:dyDescent="0.25">
      <c r="B123" s="1">
        <v>121</v>
      </c>
      <c r="C123" s="2">
        <v>-1.4E-3</v>
      </c>
      <c r="D123" s="2">
        <v>-9.9861000000000004</v>
      </c>
      <c r="E123" s="2">
        <v>3361.4996999999998</v>
      </c>
    </row>
    <row r="124" spans="2:5" x14ac:dyDescent="0.25">
      <c r="B124" s="1">
        <v>122</v>
      </c>
      <c r="C124" s="2">
        <v>-1.3599999999999999E-2</v>
      </c>
      <c r="D124" s="2">
        <v>-9.9602000000000004</v>
      </c>
      <c r="E124" s="2">
        <v>3385.7458999999999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/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24.958600000000001</v>
      </c>
      <c r="D4" s="2">
        <v>-0.2555</v>
      </c>
      <c r="E4" s="2">
        <v>17.9758</v>
      </c>
      <c r="G4" s="2">
        <v>2</v>
      </c>
      <c r="H4" s="2">
        <v>-25.039100000000001</v>
      </c>
      <c r="I4" s="2">
        <v>-0.30880000000000002</v>
      </c>
      <c r="J4" s="2">
        <v>17.977799999999998</v>
      </c>
    </row>
    <row r="5" spans="2:21" x14ac:dyDescent="0.25">
      <c r="B5" s="1">
        <v>3</v>
      </c>
      <c r="C5" s="2">
        <v>24.959</v>
      </c>
      <c r="D5" s="2">
        <v>-0.2205</v>
      </c>
      <c r="E5" s="2">
        <v>43.4771</v>
      </c>
      <c r="G5" s="2">
        <v>3</v>
      </c>
      <c r="H5" s="2">
        <v>-25.038699999999999</v>
      </c>
      <c r="I5" s="2">
        <v>-0.23910000000000001</v>
      </c>
      <c r="J5" s="2">
        <v>43.477400000000003</v>
      </c>
    </row>
    <row r="6" spans="2:21" x14ac:dyDescent="0.25">
      <c r="B6" s="1">
        <v>4</v>
      </c>
      <c r="C6" s="2">
        <v>24.959700000000002</v>
      </c>
      <c r="D6" s="2">
        <v>-0.2412</v>
      </c>
      <c r="E6" s="2">
        <v>71.477099999999993</v>
      </c>
      <c r="G6" s="2">
        <v>4</v>
      </c>
      <c r="H6" s="2">
        <v>-25.038699999999999</v>
      </c>
      <c r="I6" s="2">
        <v>-0.32629999999999998</v>
      </c>
      <c r="J6" s="2">
        <v>71.477900000000005</v>
      </c>
    </row>
    <row r="7" spans="2:21" x14ac:dyDescent="0.25">
      <c r="B7" s="1">
        <v>5</v>
      </c>
      <c r="C7" s="2">
        <v>24.959700000000002</v>
      </c>
      <c r="D7" s="2">
        <v>-0.29620000000000002</v>
      </c>
      <c r="E7" s="2">
        <v>99.477000000000004</v>
      </c>
      <c r="G7" s="2">
        <v>5</v>
      </c>
      <c r="H7" s="2">
        <v>-25.038499999999999</v>
      </c>
      <c r="I7" s="2">
        <v>-0.3</v>
      </c>
      <c r="J7" s="2">
        <v>99.478399999999993</v>
      </c>
    </row>
    <row r="8" spans="2:21" x14ac:dyDescent="0.25">
      <c r="B8" s="1">
        <v>6</v>
      </c>
      <c r="C8" s="2">
        <v>24.959800000000001</v>
      </c>
      <c r="D8" s="2">
        <v>-0.32629999999999998</v>
      </c>
      <c r="E8" s="2">
        <v>127.47709999999999</v>
      </c>
      <c r="G8" s="2">
        <v>6</v>
      </c>
      <c r="H8" s="2">
        <v>-25.0382</v>
      </c>
      <c r="I8" s="2">
        <v>-0.32450000000000001</v>
      </c>
      <c r="J8" s="2">
        <v>127.4785</v>
      </c>
    </row>
    <row r="9" spans="2:21" x14ac:dyDescent="0.25">
      <c r="B9" s="1">
        <v>7</v>
      </c>
      <c r="C9" s="2">
        <v>24.960899999999999</v>
      </c>
      <c r="D9" s="2">
        <v>-0.32429999999999998</v>
      </c>
      <c r="E9" s="2">
        <v>155.47749999999999</v>
      </c>
      <c r="G9" s="2">
        <v>7</v>
      </c>
      <c r="H9" s="2">
        <v>-25.038</v>
      </c>
      <c r="I9" s="2">
        <v>-0.29559999999999997</v>
      </c>
      <c r="J9" s="2">
        <v>155.47900000000001</v>
      </c>
    </row>
    <row r="10" spans="2:21" x14ac:dyDescent="0.25">
      <c r="B10" s="1">
        <v>8</v>
      </c>
      <c r="C10" s="2">
        <v>24.960899999999999</v>
      </c>
      <c r="D10" s="2">
        <v>-0.30330000000000001</v>
      </c>
      <c r="E10" s="2">
        <v>183.47749999999999</v>
      </c>
      <c r="G10" s="2">
        <v>8</v>
      </c>
      <c r="H10" s="2">
        <v>-25.037800000000001</v>
      </c>
      <c r="I10" s="2">
        <v>-0.3206</v>
      </c>
      <c r="J10" s="2">
        <v>183.47880000000001</v>
      </c>
    </row>
    <row r="11" spans="2:21" x14ac:dyDescent="0.25">
      <c r="B11" s="1">
        <v>9</v>
      </c>
      <c r="C11" s="2">
        <v>24.9605</v>
      </c>
      <c r="D11" s="2">
        <v>-0.30409999999999998</v>
      </c>
      <c r="E11" s="2">
        <v>211.47749999999999</v>
      </c>
      <c r="G11" s="2">
        <v>9</v>
      </c>
      <c r="H11" s="2">
        <v>-25.037099999999999</v>
      </c>
      <c r="I11" s="2">
        <v>-0.32</v>
      </c>
      <c r="J11" s="2">
        <v>211.4785</v>
      </c>
    </row>
    <row r="12" spans="2:21" x14ac:dyDescent="0.25">
      <c r="B12" s="1">
        <v>10</v>
      </c>
      <c r="C12" s="2">
        <v>24.961200000000002</v>
      </c>
      <c r="D12" s="2">
        <v>-0.31969999999999998</v>
      </c>
      <c r="E12" s="2">
        <v>239.47839999999999</v>
      </c>
      <c r="G12" s="2">
        <v>10</v>
      </c>
      <c r="H12" s="2">
        <v>-25.037400000000002</v>
      </c>
      <c r="I12" s="2">
        <v>-0.32950000000000002</v>
      </c>
      <c r="J12" s="2">
        <v>239.47929999999999</v>
      </c>
    </row>
    <row r="13" spans="2:21" x14ac:dyDescent="0.25">
      <c r="B13" s="1">
        <v>11</v>
      </c>
      <c r="C13" s="2">
        <v>24.960899999999999</v>
      </c>
      <c r="D13" s="2">
        <v>-0.3135</v>
      </c>
      <c r="E13" s="2">
        <v>267.47840000000002</v>
      </c>
      <c r="G13" s="2">
        <v>11</v>
      </c>
      <c r="H13" s="2">
        <v>-25.037199999999999</v>
      </c>
      <c r="I13" s="2">
        <v>-0.30980000000000002</v>
      </c>
      <c r="J13" s="2">
        <v>267.4794</v>
      </c>
    </row>
    <row r="14" spans="2:21" x14ac:dyDescent="0.25">
      <c r="B14" s="1">
        <v>12</v>
      </c>
      <c r="C14" s="2">
        <v>24.9618</v>
      </c>
      <c r="D14" s="2">
        <v>-0.31530000000000002</v>
      </c>
      <c r="E14" s="2">
        <v>295.47840000000002</v>
      </c>
      <c r="G14" s="2">
        <v>12</v>
      </c>
      <c r="H14" s="2">
        <v>-25.037500000000001</v>
      </c>
      <c r="I14" s="2">
        <v>-0.33129999999999998</v>
      </c>
      <c r="J14" s="2">
        <v>295.4794</v>
      </c>
    </row>
    <row r="15" spans="2:21" x14ac:dyDescent="0.25">
      <c r="B15" s="1">
        <v>13</v>
      </c>
      <c r="C15" s="2">
        <v>24.9617</v>
      </c>
      <c r="D15" s="2">
        <v>-0.29649999999999999</v>
      </c>
      <c r="E15" s="2">
        <v>323.47840000000002</v>
      </c>
      <c r="G15" s="2">
        <v>13</v>
      </c>
      <c r="H15" s="2">
        <v>-25.0366</v>
      </c>
      <c r="I15" s="2">
        <v>-0.30520000000000003</v>
      </c>
      <c r="J15" s="2">
        <v>323.4796</v>
      </c>
    </row>
    <row r="16" spans="2:21" x14ac:dyDescent="0.25">
      <c r="B16" s="1">
        <v>14</v>
      </c>
      <c r="C16" s="2">
        <v>24.962199999999999</v>
      </c>
      <c r="D16" s="2">
        <v>-0.30199999999999999</v>
      </c>
      <c r="E16" s="2">
        <v>351.4796</v>
      </c>
      <c r="G16" s="2">
        <v>14</v>
      </c>
      <c r="H16" s="2">
        <v>-25.036999999999999</v>
      </c>
      <c r="I16" s="2">
        <v>-0.33560000000000001</v>
      </c>
      <c r="J16" s="2">
        <v>351.47980000000001</v>
      </c>
    </row>
    <row r="17" spans="2:10" x14ac:dyDescent="0.25">
      <c r="B17" s="1">
        <v>15</v>
      </c>
      <c r="C17" s="2">
        <v>24.962599999999998</v>
      </c>
      <c r="D17" s="2">
        <v>-0.2782</v>
      </c>
      <c r="E17" s="2">
        <v>379.47879999999998</v>
      </c>
      <c r="G17" s="2">
        <v>15</v>
      </c>
      <c r="H17" s="2">
        <v>-25.0367</v>
      </c>
      <c r="I17" s="2">
        <v>-0.29859999999999998</v>
      </c>
      <c r="J17" s="2">
        <v>379.47930000000002</v>
      </c>
    </row>
    <row r="18" spans="2:10" x14ac:dyDescent="0.25">
      <c r="B18" s="1">
        <v>16</v>
      </c>
      <c r="C18" s="2">
        <v>24.9619</v>
      </c>
      <c r="D18" s="2">
        <v>-0.29609999999999997</v>
      </c>
      <c r="E18" s="2">
        <v>407.47879999999998</v>
      </c>
      <c r="G18" s="2">
        <v>16</v>
      </c>
      <c r="H18" s="2">
        <v>-25.036300000000001</v>
      </c>
      <c r="I18" s="2">
        <v>-0.31719999999999998</v>
      </c>
      <c r="J18" s="2">
        <v>407.48</v>
      </c>
    </row>
    <row r="19" spans="2:10" x14ac:dyDescent="0.25">
      <c r="B19" s="1">
        <v>17</v>
      </c>
      <c r="C19" s="2">
        <v>24.963000000000001</v>
      </c>
      <c r="D19" s="2">
        <v>-0.29709999999999998</v>
      </c>
      <c r="E19" s="2">
        <v>435.47930000000002</v>
      </c>
      <c r="G19" s="2">
        <v>17</v>
      </c>
      <c r="H19" s="2">
        <v>-25.036100000000001</v>
      </c>
      <c r="I19" s="2">
        <v>-0.30599999999999999</v>
      </c>
      <c r="J19" s="2">
        <v>435.48050000000001</v>
      </c>
    </row>
    <row r="20" spans="2:10" x14ac:dyDescent="0.25">
      <c r="B20" s="1">
        <v>18</v>
      </c>
      <c r="C20" s="2">
        <v>24.962399999999999</v>
      </c>
      <c r="D20" s="2">
        <v>-0.28839999999999999</v>
      </c>
      <c r="E20" s="2">
        <v>463.47859999999997</v>
      </c>
      <c r="G20" s="2">
        <v>18</v>
      </c>
      <c r="H20" s="2">
        <v>-25.036300000000001</v>
      </c>
      <c r="I20" s="2">
        <v>-0.2989</v>
      </c>
      <c r="J20" s="2">
        <v>463.4803</v>
      </c>
    </row>
    <row r="21" spans="2:10" x14ac:dyDescent="0.25">
      <c r="B21" s="1">
        <v>19</v>
      </c>
      <c r="C21" s="2">
        <v>24.963000000000001</v>
      </c>
      <c r="D21" s="2">
        <v>-0.32740000000000002</v>
      </c>
      <c r="E21" s="2">
        <v>491.4794</v>
      </c>
      <c r="G21" s="2">
        <v>19</v>
      </c>
      <c r="H21" s="2">
        <v>-25.035599999999999</v>
      </c>
      <c r="I21" s="2">
        <v>-0.2969</v>
      </c>
      <c r="J21" s="2">
        <v>491.48050000000001</v>
      </c>
    </row>
    <row r="22" spans="2:10" x14ac:dyDescent="0.25">
      <c r="B22" s="1">
        <v>20</v>
      </c>
      <c r="C22" s="2">
        <v>24.9636</v>
      </c>
      <c r="D22" s="2">
        <v>-0.30549999999999999</v>
      </c>
      <c r="E22" s="2">
        <v>519.47969999999998</v>
      </c>
      <c r="G22" s="2">
        <v>20</v>
      </c>
      <c r="H22" s="2">
        <v>-25.035599999999999</v>
      </c>
      <c r="I22" s="2">
        <v>-0.29070000000000001</v>
      </c>
      <c r="J22" s="2">
        <v>519.48069999999996</v>
      </c>
    </row>
    <row r="23" spans="2:10" x14ac:dyDescent="0.25">
      <c r="B23" s="1">
        <v>21</v>
      </c>
      <c r="C23" s="2">
        <v>24.962900000000001</v>
      </c>
      <c r="D23" s="2">
        <v>-0.31390000000000001</v>
      </c>
      <c r="E23" s="2">
        <v>547.47940000000006</v>
      </c>
      <c r="G23" s="2">
        <v>21</v>
      </c>
      <c r="H23" s="2">
        <v>-25.035299999999999</v>
      </c>
      <c r="I23" s="2">
        <v>-0.30940000000000001</v>
      </c>
      <c r="J23" s="2">
        <v>547.48050000000001</v>
      </c>
    </row>
    <row r="24" spans="2:10" x14ac:dyDescent="0.25">
      <c r="B24" s="1">
        <v>22</v>
      </c>
      <c r="C24" s="2">
        <v>24.963699999999999</v>
      </c>
      <c r="D24" s="2">
        <v>-0.30009999999999998</v>
      </c>
      <c r="E24" s="2">
        <v>575.4796</v>
      </c>
      <c r="G24" s="2">
        <v>22</v>
      </c>
      <c r="H24" s="2">
        <v>-25.0351</v>
      </c>
      <c r="I24" s="2">
        <v>-0.30009999999999998</v>
      </c>
      <c r="J24" s="2">
        <v>575.48130000000003</v>
      </c>
    </row>
    <row r="25" spans="2:10" x14ac:dyDescent="0.25">
      <c r="B25" s="1">
        <v>23</v>
      </c>
      <c r="C25" s="2">
        <v>24.9636</v>
      </c>
      <c r="D25" s="2">
        <v>-0.29220000000000002</v>
      </c>
      <c r="E25" s="2">
        <v>603.47979999999995</v>
      </c>
      <c r="G25" s="2">
        <v>23</v>
      </c>
      <c r="H25" s="2">
        <v>-25.0351</v>
      </c>
      <c r="I25" s="2">
        <v>-0.31979999999999997</v>
      </c>
      <c r="J25" s="2">
        <v>603.48099999999999</v>
      </c>
    </row>
    <row r="26" spans="2:10" x14ac:dyDescent="0.25">
      <c r="B26" s="1">
        <v>24</v>
      </c>
      <c r="C26" s="2">
        <v>24.9636</v>
      </c>
      <c r="D26" s="2">
        <v>-0.31519999999999998</v>
      </c>
      <c r="E26" s="2">
        <v>631.48050000000001</v>
      </c>
      <c r="G26" s="2">
        <v>24</v>
      </c>
      <c r="H26" s="2">
        <v>-25.034700000000001</v>
      </c>
      <c r="I26" s="2">
        <v>-0.31359999999999999</v>
      </c>
      <c r="J26" s="2">
        <v>631.48099999999999</v>
      </c>
    </row>
    <row r="27" spans="2:10" x14ac:dyDescent="0.25">
      <c r="B27" s="1">
        <v>25</v>
      </c>
      <c r="C27" s="2">
        <v>24.964400000000001</v>
      </c>
      <c r="D27" s="2">
        <v>-0.29399999999999998</v>
      </c>
      <c r="E27" s="2">
        <v>659.47990000000004</v>
      </c>
      <c r="G27" s="2">
        <v>25</v>
      </c>
      <c r="H27" s="2">
        <v>-25.035</v>
      </c>
      <c r="I27" s="2">
        <v>-0.31559999999999999</v>
      </c>
      <c r="J27" s="2">
        <v>659.48119999999994</v>
      </c>
    </row>
    <row r="28" spans="2:10" x14ac:dyDescent="0.25">
      <c r="B28" s="1">
        <v>26</v>
      </c>
      <c r="C28" s="2">
        <v>24.963799999999999</v>
      </c>
      <c r="D28" s="2">
        <v>-0.30159999999999998</v>
      </c>
      <c r="E28" s="2">
        <v>687.47919999999999</v>
      </c>
      <c r="G28" s="2">
        <v>26</v>
      </c>
      <c r="H28" s="2">
        <v>-25.034099999999999</v>
      </c>
      <c r="I28" s="2">
        <v>-0.3236</v>
      </c>
      <c r="J28" s="2">
        <v>687.48119999999994</v>
      </c>
    </row>
    <row r="29" spans="2:10" x14ac:dyDescent="0.25">
      <c r="B29" s="1">
        <v>27</v>
      </c>
      <c r="C29" s="2">
        <v>24.9648</v>
      </c>
      <c r="D29" s="2">
        <v>-0.28349999999999997</v>
      </c>
      <c r="E29" s="2">
        <v>715.48099999999999</v>
      </c>
      <c r="G29" s="2">
        <v>27</v>
      </c>
      <c r="H29" s="2">
        <v>-25.0336</v>
      </c>
      <c r="I29" s="2">
        <v>-0.29139999999999999</v>
      </c>
      <c r="J29" s="2">
        <v>715.48199999999997</v>
      </c>
    </row>
    <row r="30" spans="2:10" x14ac:dyDescent="0.25">
      <c r="B30" s="1">
        <v>28</v>
      </c>
      <c r="C30" s="2">
        <v>24.964500000000001</v>
      </c>
      <c r="D30" s="2">
        <v>-0.29849999999999999</v>
      </c>
      <c r="E30" s="2">
        <v>743.47969999999998</v>
      </c>
      <c r="G30" s="2">
        <v>28</v>
      </c>
      <c r="H30" s="2">
        <v>-25.033899999999999</v>
      </c>
      <c r="I30" s="2">
        <v>-0.28760000000000002</v>
      </c>
      <c r="J30" s="2">
        <v>743.4819</v>
      </c>
    </row>
    <row r="31" spans="2:10" x14ac:dyDescent="0.25">
      <c r="B31" s="1">
        <v>29</v>
      </c>
      <c r="C31" s="2">
        <v>24.9649</v>
      </c>
      <c r="D31" s="2">
        <v>-0.29849999999999999</v>
      </c>
      <c r="E31" s="2">
        <v>771.48090000000002</v>
      </c>
      <c r="G31" s="2">
        <v>29</v>
      </c>
      <c r="H31" s="2">
        <v>-25.0336</v>
      </c>
      <c r="I31" s="2">
        <v>-0.30309999999999998</v>
      </c>
      <c r="J31" s="2">
        <v>771.48180000000002</v>
      </c>
    </row>
    <row r="32" spans="2:10" x14ac:dyDescent="0.25">
      <c r="B32" s="1">
        <v>30</v>
      </c>
      <c r="C32" s="2">
        <v>24.965399999999999</v>
      </c>
      <c r="D32" s="2">
        <v>-0.30980000000000002</v>
      </c>
      <c r="E32" s="2">
        <v>799.48170000000005</v>
      </c>
      <c r="G32" s="2">
        <v>30</v>
      </c>
      <c r="H32" s="2">
        <v>-25.0334</v>
      </c>
      <c r="I32" s="2">
        <v>-0.30430000000000001</v>
      </c>
      <c r="J32" s="2">
        <v>799.48220000000003</v>
      </c>
    </row>
    <row r="33" spans="2:10" x14ac:dyDescent="0.25">
      <c r="B33" s="1">
        <v>31</v>
      </c>
      <c r="C33" s="2">
        <v>24.964600000000001</v>
      </c>
      <c r="D33" s="2">
        <v>-0.3135</v>
      </c>
      <c r="E33" s="2">
        <v>827.47990000000004</v>
      </c>
      <c r="G33" s="2">
        <v>31</v>
      </c>
      <c r="H33" s="2">
        <v>-25.032900000000001</v>
      </c>
      <c r="I33" s="2">
        <v>-0.3135</v>
      </c>
      <c r="J33" s="2">
        <v>827.4828</v>
      </c>
    </row>
    <row r="34" spans="2:10" x14ac:dyDescent="0.25">
      <c r="B34" s="1">
        <v>32</v>
      </c>
      <c r="C34" s="2">
        <v>24.965800000000002</v>
      </c>
      <c r="D34" s="2">
        <v>-0.30199999999999999</v>
      </c>
      <c r="E34" s="2">
        <v>855.48130000000003</v>
      </c>
      <c r="G34" s="2">
        <v>32</v>
      </c>
      <c r="H34" s="2">
        <v>-25.032599999999999</v>
      </c>
      <c r="I34" s="2">
        <v>-0.29959999999999998</v>
      </c>
      <c r="J34" s="2">
        <v>855.48249999999996</v>
      </c>
    </row>
    <row r="35" spans="2:10" x14ac:dyDescent="0.25">
      <c r="B35" s="1">
        <v>33</v>
      </c>
      <c r="C35" s="2">
        <v>24.965299999999999</v>
      </c>
      <c r="D35" s="2">
        <v>-0.29580000000000001</v>
      </c>
      <c r="E35" s="2">
        <v>883.48080000000004</v>
      </c>
      <c r="G35" s="2">
        <v>33</v>
      </c>
      <c r="H35" s="2">
        <v>-25.032499999999999</v>
      </c>
      <c r="I35" s="2">
        <v>-0.30990000000000001</v>
      </c>
      <c r="J35" s="2">
        <v>883.48249999999996</v>
      </c>
    </row>
    <row r="36" spans="2:10" x14ac:dyDescent="0.25">
      <c r="B36" s="1">
        <v>34</v>
      </c>
      <c r="C36" s="2">
        <v>24.965800000000002</v>
      </c>
      <c r="D36" s="2">
        <v>-0.30959999999999999</v>
      </c>
      <c r="E36" s="2">
        <v>911.48260000000005</v>
      </c>
      <c r="G36" s="2">
        <v>34</v>
      </c>
      <c r="H36" s="2">
        <v>-25.0322</v>
      </c>
      <c r="I36" s="2">
        <v>-0.30690000000000001</v>
      </c>
      <c r="J36" s="2">
        <v>911.48299999999995</v>
      </c>
    </row>
    <row r="37" spans="2:10" x14ac:dyDescent="0.25">
      <c r="B37" s="1">
        <v>35</v>
      </c>
      <c r="C37" s="2">
        <v>24.966000000000001</v>
      </c>
      <c r="D37" s="2">
        <v>-0.29299999999999998</v>
      </c>
      <c r="E37" s="2">
        <v>939.4819</v>
      </c>
      <c r="G37" s="2">
        <v>35</v>
      </c>
      <c r="H37" s="2">
        <v>-25.032299999999999</v>
      </c>
      <c r="I37" s="2">
        <v>-0.30780000000000002</v>
      </c>
      <c r="J37" s="2">
        <v>939.48320000000001</v>
      </c>
    </row>
    <row r="38" spans="2:10" x14ac:dyDescent="0.25">
      <c r="B38" s="1">
        <v>36</v>
      </c>
      <c r="C38" s="2">
        <v>24.965699999999998</v>
      </c>
      <c r="D38" s="2">
        <v>-0.30120000000000002</v>
      </c>
      <c r="E38" s="2">
        <v>967.48170000000005</v>
      </c>
      <c r="G38" s="2">
        <v>36</v>
      </c>
      <c r="H38" s="2">
        <v>-25.0318</v>
      </c>
      <c r="I38" s="2">
        <v>-0.29859999999999998</v>
      </c>
      <c r="J38" s="2">
        <v>967.48239999999998</v>
      </c>
    </row>
    <row r="39" spans="2:10" x14ac:dyDescent="0.25">
      <c r="B39" s="1">
        <v>37</v>
      </c>
      <c r="C39" s="2">
        <v>24.9665</v>
      </c>
      <c r="D39" s="2">
        <v>-0.29220000000000002</v>
      </c>
      <c r="E39" s="2">
        <v>995.48159999999996</v>
      </c>
      <c r="G39" s="2">
        <v>37</v>
      </c>
      <c r="H39" s="2">
        <v>-25.031400000000001</v>
      </c>
      <c r="I39" s="2">
        <v>-0.30570000000000003</v>
      </c>
      <c r="J39" s="2">
        <v>995.48329999999999</v>
      </c>
    </row>
    <row r="40" spans="2:10" x14ac:dyDescent="0.25">
      <c r="B40" s="1">
        <v>38</v>
      </c>
      <c r="C40" s="2">
        <v>24.9663</v>
      </c>
      <c r="D40" s="2">
        <v>-0.30070000000000002</v>
      </c>
      <c r="E40" s="2">
        <v>1023.4820999999999</v>
      </c>
      <c r="G40" s="2">
        <v>38</v>
      </c>
      <c r="H40" s="2">
        <v>-25.0319</v>
      </c>
      <c r="I40" s="2">
        <v>-0.31950000000000001</v>
      </c>
      <c r="J40" s="2">
        <v>1023.4834</v>
      </c>
    </row>
    <row r="41" spans="2:10" x14ac:dyDescent="0.25">
      <c r="B41" s="1">
        <v>39</v>
      </c>
      <c r="C41" s="2">
        <v>24.967199999999998</v>
      </c>
      <c r="D41" s="2">
        <v>-0.31809999999999999</v>
      </c>
      <c r="E41" s="2">
        <v>1051.4829999999999</v>
      </c>
      <c r="G41" s="2">
        <v>39</v>
      </c>
      <c r="H41" s="2">
        <v>-25.031199999999998</v>
      </c>
      <c r="I41" s="2">
        <v>-0.29249999999999998</v>
      </c>
      <c r="J41" s="2">
        <v>1051.4836</v>
      </c>
    </row>
    <row r="42" spans="2:10" x14ac:dyDescent="0.25">
      <c r="B42" s="1">
        <v>40</v>
      </c>
      <c r="C42" s="2">
        <v>24.967199999999998</v>
      </c>
      <c r="D42" s="2">
        <v>-0.28810000000000002</v>
      </c>
      <c r="E42" s="2">
        <v>1079.4825000000001</v>
      </c>
      <c r="G42" s="2">
        <v>40</v>
      </c>
      <c r="H42" s="2">
        <v>-25.031099999999999</v>
      </c>
      <c r="I42" s="2">
        <v>-0.33239999999999997</v>
      </c>
      <c r="J42" s="2">
        <v>1079.4838999999999</v>
      </c>
    </row>
    <row r="43" spans="2:10" x14ac:dyDescent="0.25">
      <c r="B43" s="1">
        <v>41</v>
      </c>
      <c r="C43" s="2">
        <v>24.966699999999999</v>
      </c>
      <c r="D43" s="2">
        <v>-0.28560000000000002</v>
      </c>
      <c r="E43" s="2">
        <v>1107.4821999999999</v>
      </c>
      <c r="G43" s="2">
        <v>41</v>
      </c>
      <c r="H43" s="2">
        <v>-25.0306</v>
      </c>
      <c r="I43" s="2">
        <v>-0.28649999999999998</v>
      </c>
      <c r="J43" s="2">
        <v>1107.4837</v>
      </c>
    </row>
    <row r="44" spans="2:10" x14ac:dyDescent="0.25">
      <c r="B44" s="1">
        <v>42</v>
      </c>
      <c r="C44" s="2">
        <v>24.9678</v>
      </c>
      <c r="D44" s="2">
        <v>-0.30249999999999999</v>
      </c>
      <c r="E44" s="2">
        <v>1135.4835</v>
      </c>
      <c r="G44" s="2">
        <v>42</v>
      </c>
      <c r="H44" s="2">
        <v>-25.0307</v>
      </c>
      <c r="I44" s="2">
        <v>-0.29220000000000002</v>
      </c>
      <c r="J44" s="2">
        <v>1135.4842000000001</v>
      </c>
    </row>
    <row r="45" spans="2:10" x14ac:dyDescent="0.25">
      <c r="B45" s="1">
        <v>43</v>
      </c>
      <c r="C45" s="2">
        <v>24.967400000000001</v>
      </c>
      <c r="D45" s="2">
        <v>-0.28260000000000002</v>
      </c>
      <c r="E45" s="2">
        <v>1163.4822999999999</v>
      </c>
      <c r="G45" s="2">
        <v>43</v>
      </c>
      <c r="H45" s="2">
        <v>-25.0307</v>
      </c>
      <c r="I45" s="2">
        <v>-0.27550000000000002</v>
      </c>
      <c r="J45" s="2">
        <v>1163.4838999999999</v>
      </c>
    </row>
    <row r="46" spans="2:10" x14ac:dyDescent="0.25">
      <c r="B46" s="1">
        <v>44</v>
      </c>
      <c r="C46" s="2">
        <v>24.9679</v>
      </c>
      <c r="D46" s="2">
        <v>-0.3009</v>
      </c>
      <c r="E46" s="2">
        <v>1191.4829999999999</v>
      </c>
      <c r="G46" s="2">
        <v>44</v>
      </c>
      <c r="H46" s="2">
        <v>-25.029800000000002</v>
      </c>
      <c r="I46" s="2">
        <v>-0.30180000000000001</v>
      </c>
      <c r="J46" s="2">
        <v>1191.4847</v>
      </c>
    </row>
    <row r="47" spans="2:10" x14ac:dyDescent="0.25">
      <c r="B47" s="1">
        <v>45</v>
      </c>
      <c r="C47" s="2">
        <v>24.9678</v>
      </c>
      <c r="D47" s="2">
        <v>-0.2974</v>
      </c>
      <c r="E47" s="2">
        <v>1219.4829</v>
      </c>
      <c r="G47" s="2">
        <v>45</v>
      </c>
      <c r="H47" s="2">
        <v>-25.030799999999999</v>
      </c>
      <c r="I47" s="2">
        <v>-0.31890000000000002</v>
      </c>
      <c r="J47" s="2">
        <v>1219.4844000000001</v>
      </c>
    </row>
    <row r="48" spans="2:10" x14ac:dyDescent="0.25">
      <c r="B48" s="1">
        <v>46</v>
      </c>
      <c r="C48" s="2">
        <v>24.967600000000001</v>
      </c>
      <c r="D48" s="2">
        <v>-0.29830000000000001</v>
      </c>
      <c r="E48" s="2">
        <v>1247.4833000000001</v>
      </c>
      <c r="G48" s="2">
        <v>46</v>
      </c>
      <c r="H48" s="2">
        <v>-25.0305</v>
      </c>
      <c r="I48" s="2">
        <v>-0.31290000000000001</v>
      </c>
      <c r="J48" s="2">
        <v>1247.4843000000001</v>
      </c>
    </row>
    <row r="49" spans="2:10" x14ac:dyDescent="0.25">
      <c r="B49" s="1">
        <v>47</v>
      </c>
      <c r="C49" s="2">
        <v>24.968900000000001</v>
      </c>
      <c r="D49" s="2">
        <v>-0.30959999999999999</v>
      </c>
      <c r="E49" s="2">
        <v>1275.4837</v>
      </c>
      <c r="G49" s="2">
        <v>47</v>
      </c>
      <c r="H49" s="2">
        <v>-25.029499999999999</v>
      </c>
      <c r="I49" s="2">
        <v>-0.309</v>
      </c>
      <c r="J49" s="2">
        <v>1275.4848</v>
      </c>
    </row>
    <row r="50" spans="2:10" x14ac:dyDescent="0.25">
      <c r="B50" s="1">
        <v>48</v>
      </c>
      <c r="C50" s="2">
        <v>24.9681</v>
      </c>
      <c r="D50" s="2">
        <v>-0.34379999999999999</v>
      </c>
      <c r="E50" s="2">
        <v>1303.4829999999999</v>
      </c>
      <c r="G50" s="2">
        <v>48</v>
      </c>
      <c r="H50" s="2">
        <v>-25.029199999999999</v>
      </c>
      <c r="I50" s="2">
        <v>-0.31490000000000001</v>
      </c>
      <c r="J50" s="2">
        <v>1303.4846</v>
      </c>
    </row>
    <row r="51" spans="2:10" x14ac:dyDescent="0.25">
      <c r="B51" s="1">
        <v>49</v>
      </c>
      <c r="C51" s="2">
        <v>24.969100000000001</v>
      </c>
      <c r="D51" s="2">
        <v>-0.31680000000000003</v>
      </c>
      <c r="E51" s="2">
        <v>1331.4835</v>
      </c>
      <c r="G51" s="2">
        <v>49</v>
      </c>
      <c r="H51" s="2">
        <v>-25.029499999999999</v>
      </c>
      <c r="I51" s="2">
        <v>-0.32390000000000002</v>
      </c>
      <c r="J51" s="2">
        <v>1331.4853000000001</v>
      </c>
    </row>
    <row r="52" spans="2:10" x14ac:dyDescent="0.25">
      <c r="B52" s="1">
        <v>50</v>
      </c>
      <c r="C52" s="2">
        <v>24.9694</v>
      </c>
      <c r="D52" s="2">
        <v>-0.30630000000000002</v>
      </c>
      <c r="E52" s="2">
        <v>1359.4834000000001</v>
      </c>
      <c r="G52" s="2">
        <v>50</v>
      </c>
      <c r="H52" s="2">
        <v>-25.029</v>
      </c>
      <c r="I52" s="2">
        <v>-0.30309999999999998</v>
      </c>
      <c r="J52" s="2">
        <v>1359.4854</v>
      </c>
    </row>
    <row r="53" spans="2:10" x14ac:dyDescent="0.25">
      <c r="B53" s="1">
        <v>51</v>
      </c>
      <c r="C53" s="2">
        <v>24.968900000000001</v>
      </c>
      <c r="D53" s="2">
        <v>-0.31859999999999999</v>
      </c>
      <c r="E53" s="2">
        <v>1387.4842000000001</v>
      </c>
      <c r="G53" s="2">
        <v>51</v>
      </c>
      <c r="H53" s="2">
        <v>-25.029</v>
      </c>
      <c r="I53" s="2">
        <v>-0.2979</v>
      </c>
      <c r="J53" s="2">
        <v>1387.4854</v>
      </c>
    </row>
    <row r="54" spans="2:10" x14ac:dyDescent="0.25">
      <c r="B54" s="1">
        <v>52</v>
      </c>
      <c r="C54" s="2">
        <v>24.969799999999999</v>
      </c>
      <c r="D54" s="2">
        <v>-0.31819999999999998</v>
      </c>
      <c r="E54" s="2">
        <v>1415.4845</v>
      </c>
      <c r="G54" s="2">
        <v>52</v>
      </c>
      <c r="H54" s="2">
        <v>-25.0289</v>
      </c>
      <c r="I54" s="2">
        <v>-0.32219999999999999</v>
      </c>
      <c r="J54" s="2">
        <v>1415.4857999999999</v>
      </c>
    </row>
    <row r="55" spans="2:10" x14ac:dyDescent="0.25">
      <c r="B55" s="1">
        <v>53</v>
      </c>
      <c r="C55" s="2">
        <v>24.968900000000001</v>
      </c>
      <c r="D55" s="2">
        <v>-0.30170000000000002</v>
      </c>
      <c r="E55" s="2">
        <v>1443.4844000000001</v>
      </c>
      <c r="G55" s="2">
        <v>53</v>
      </c>
      <c r="H55" s="2">
        <v>-25.029399999999999</v>
      </c>
      <c r="I55" s="2">
        <v>-0.30359999999999998</v>
      </c>
      <c r="J55" s="2">
        <v>1443.4858999999999</v>
      </c>
    </row>
    <row r="56" spans="2:10" x14ac:dyDescent="0.25">
      <c r="B56" s="1">
        <v>54</v>
      </c>
      <c r="C56" s="2">
        <v>24.97</v>
      </c>
      <c r="D56" s="2">
        <v>-0.31790000000000002</v>
      </c>
      <c r="E56" s="2">
        <v>1471.4855</v>
      </c>
      <c r="G56" s="2">
        <v>54</v>
      </c>
      <c r="H56" s="2">
        <v>-25.028700000000001</v>
      </c>
      <c r="I56" s="2">
        <v>-0.3271</v>
      </c>
      <c r="J56" s="2">
        <v>1471.4857</v>
      </c>
    </row>
    <row r="57" spans="2:10" x14ac:dyDescent="0.25">
      <c r="B57" s="1">
        <v>55</v>
      </c>
      <c r="C57" s="2">
        <v>24.970600000000001</v>
      </c>
      <c r="D57" s="2">
        <v>-0.30570000000000003</v>
      </c>
      <c r="E57" s="2">
        <v>1499.4842000000001</v>
      </c>
      <c r="G57" s="2">
        <v>55</v>
      </c>
      <c r="H57" s="2">
        <v>-25.028400000000001</v>
      </c>
      <c r="I57" s="2">
        <v>-0.31869999999999998</v>
      </c>
      <c r="J57" s="2">
        <v>1499.4860000000001</v>
      </c>
    </row>
    <row r="58" spans="2:10" x14ac:dyDescent="0.25">
      <c r="B58" s="1">
        <v>56</v>
      </c>
      <c r="C58" s="2">
        <v>24.97</v>
      </c>
      <c r="D58" s="2">
        <v>-0.30430000000000001</v>
      </c>
      <c r="E58" s="2">
        <v>1527.4846</v>
      </c>
      <c r="G58" s="2">
        <v>56</v>
      </c>
      <c r="H58" s="2">
        <v>-25.027899999999999</v>
      </c>
      <c r="I58" s="2">
        <v>-0.30449999999999999</v>
      </c>
      <c r="J58" s="2">
        <v>1527.4861000000001</v>
      </c>
    </row>
    <row r="59" spans="2:10" x14ac:dyDescent="0.25">
      <c r="B59" s="1">
        <v>57</v>
      </c>
      <c r="C59" s="2">
        <v>24.971</v>
      </c>
      <c r="D59" s="2">
        <v>-0.31580000000000003</v>
      </c>
      <c r="E59" s="2">
        <v>1555.4857999999999</v>
      </c>
      <c r="G59" s="2">
        <v>57</v>
      </c>
      <c r="H59" s="2">
        <v>-25.028300000000002</v>
      </c>
      <c r="I59" s="2">
        <v>-0.29310000000000003</v>
      </c>
      <c r="J59" s="2">
        <v>1555.4861000000001</v>
      </c>
    </row>
    <row r="60" spans="2:10" x14ac:dyDescent="0.25">
      <c r="B60" s="1">
        <v>58</v>
      </c>
      <c r="C60" s="2">
        <v>24.9697</v>
      </c>
      <c r="D60" s="2">
        <v>-0.32100000000000001</v>
      </c>
      <c r="E60" s="2">
        <v>1583.4833000000001</v>
      </c>
      <c r="G60" s="2">
        <v>58</v>
      </c>
      <c r="H60" s="2">
        <v>-25.027799999999999</v>
      </c>
      <c r="I60" s="2">
        <v>-0.29949999999999999</v>
      </c>
      <c r="J60" s="2">
        <v>1583.4867999999999</v>
      </c>
    </row>
    <row r="61" spans="2:10" x14ac:dyDescent="0.25">
      <c r="B61" s="1">
        <v>59</v>
      </c>
      <c r="C61" s="2">
        <v>24.9711</v>
      </c>
      <c r="D61" s="2">
        <v>-0.30880000000000002</v>
      </c>
      <c r="E61" s="2">
        <v>1611.4862000000001</v>
      </c>
      <c r="G61" s="2">
        <v>59</v>
      </c>
      <c r="H61" s="2">
        <v>-25.0275</v>
      </c>
      <c r="I61" s="2">
        <v>-0.2908</v>
      </c>
      <c r="J61" s="2">
        <v>1611.4870000000001</v>
      </c>
    </row>
    <row r="62" spans="2:10" x14ac:dyDescent="0.25">
      <c r="B62" s="1">
        <v>60</v>
      </c>
      <c r="C62" s="2">
        <v>24.971399999999999</v>
      </c>
      <c r="D62" s="2">
        <v>-0.32879999999999998</v>
      </c>
      <c r="E62" s="2">
        <v>1639.4857</v>
      </c>
      <c r="G62" s="2">
        <v>60</v>
      </c>
      <c r="H62" s="2">
        <v>-25.027200000000001</v>
      </c>
      <c r="I62" s="2">
        <v>-0.31859999999999999</v>
      </c>
      <c r="J62" s="2">
        <v>1639.4870000000001</v>
      </c>
    </row>
    <row r="63" spans="2:10" x14ac:dyDescent="0.25">
      <c r="B63" s="1">
        <v>61</v>
      </c>
      <c r="C63" s="2">
        <v>24.970600000000001</v>
      </c>
      <c r="D63" s="2">
        <v>-0.34510000000000002</v>
      </c>
      <c r="E63" s="2">
        <v>1667.4851000000001</v>
      </c>
      <c r="G63" s="2">
        <v>61</v>
      </c>
      <c r="H63" s="2">
        <v>-25.0274</v>
      </c>
      <c r="I63" s="2">
        <v>-0.315</v>
      </c>
      <c r="J63" s="2">
        <v>1667.4871000000001</v>
      </c>
    </row>
    <row r="64" spans="2:10" x14ac:dyDescent="0.25">
      <c r="B64" s="1">
        <v>62</v>
      </c>
      <c r="C64" s="2">
        <v>24.971699999999998</v>
      </c>
      <c r="D64" s="2">
        <v>-0.32240000000000002</v>
      </c>
      <c r="E64" s="2">
        <v>1695.4861000000001</v>
      </c>
      <c r="G64" s="2">
        <v>62</v>
      </c>
      <c r="H64" s="2">
        <v>-25.026900000000001</v>
      </c>
      <c r="I64" s="2">
        <v>-0.32169999999999999</v>
      </c>
      <c r="J64" s="2">
        <v>1695.4870000000001</v>
      </c>
    </row>
    <row r="65" spans="2:10" x14ac:dyDescent="0.25">
      <c r="B65" s="1">
        <v>63</v>
      </c>
      <c r="C65" s="2">
        <v>24.969799999999999</v>
      </c>
      <c r="D65" s="2">
        <v>-0.31929999999999997</v>
      </c>
      <c r="E65" s="2">
        <v>1723.4838999999999</v>
      </c>
      <c r="G65" s="2">
        <v>63</v>
      </c>
      <c r="H65" s="2">
        <v>-25.026900000000001</v>
      </c>
      <c r="I65" s="2">
        <v>-0.29670000000000002</v>
      </c>
      <c r="J65" s="2">
        <v>1723.4875999999999</v>
      </c>
    </row>
    <row r="66" spans="2:10" x14ac:dyDescent="0.25">
      <c r="B66" s="1">
        <v>64</v>
      </c>
      <c r="C66" s="2">
        <v>24.971900000000002</v>
      </c>
      <c r="D66" s="2">
        <v>-0.32390000000000002</v>
      </c>
      <c r="E66" s="2">
        <v>1751.4866999999999</v>
      </c>
      <c r="G66" s="2">
        <v>64</v>
      </c>
      <c r="H66" s="2">
        <v>-25.026299999999999</v>
      </c>
      <c r="I66" s="2">
        <v>-0.2913</v>
      </c>
      <c r="J66" s="2">
        <v>1751.4874</v>
      </c>
    </row>
    <row r="67" spans="2:10" x14ac:dyDescent="0.25">
      <c r="B67" s="1">
        <v>65</v>
      </c>
      <c r="C67" s="2">
        <v>24.972100000000001</v>
      </c>
      <c r="D67" s="2">
        <v>-0.2974</v>
      </c>
      <c r="E67" s="2">
        <v>1779.4865</v>
      </c>
      <c r="G67" s="2">
        <v>65</v>
      </c>
      <c r="H67" s="2">
        <v>-25.026499999999999</v>
      </c>
      <c r="I67" s="2">
        <v>-0.30790000000000001</v>
      </c>
      <c r="J67" s="2">
        <v>1779.4880000000001</v>
      </c>
    </row>
    <row r="68" spans="2:10" x14ac:dyDescent="0.25">
      <c r="B68" s="1">
        <v>66</v>
      </c>
      <c r="C68" s="2">
        <v>24.971299999999999</v>
      </c>
      <c r="D68" s="2">
        <v>-0.3135</v>
      </c>
      <c r="E68" s="2">
        <v>1807.4854</v>
      </c>
      <c r="G68" s="2">
        <v>66</v>
      </c>
      <c r="H68" s="2">
        <v>-25.026199999999999</v>
      </c>
      <c r="I68" s="2">
        <v>-0.30399999999999999</v>
      </c>
      <c r="J68" s="2">
        <v>1807.4879000000001</v>
      </c>
    </row>
    <row r="69" spans="2:10" x14ac:dyDescent="0.25">
      <c r="B69" s="1">
        <v>67</v>
      </c>
      <c r="C69" s="2">
        <v>24.972300000000001</v>
      </c>
      <c r="D69" s="2">
        <v>-0.2969</v>
      </c>
      <c r="E69" s="2">
        <v>1835.4867999999999</v>
      </c>
      <c r="G69" s="2">
        <v>67</v>
      </c>
      <c r="H69" s="2">
        <v>-25.0261</v>
      </c>
      <c r="I69" s="2">
        <v>-0.29199999999999998</v>
      </c>
      <c r="J69" s="2">
        <v>1835.4878000000001</v>
      </c>
    </row>
    <row r="70" spans="2:10" x14ac:dyDescent="0.25">
      <c r="B70" s="1">
        <v>68</v>
      </c>
      <c r="C70" s="2">
        <v>24.971900000000002</v>
      </c>
      <c r="D70" s="2">
        <v>-0.30580000000000002</v>
      </c>
      <c r="E70" s="2">
        <v>1863.4848</v>
      </c>
      <c r="G70" s="2">
        <v>68</v>
      </c>
      <c r="H70" s="2">
        <v>-25.0259</v>
      </c>
      <c r="I70" s="2">
        <v>-0.30059999999999998</v>
      </c>
      <c r="J70" s="2">
        <v>1863.4883</v>
      </c>
    </row>
    <row r="71" spans="2:10" x14ac:dyDescent="0.25">
      <c r="B71" s="1">
        <v>69</v>
      </c>
      <c r="C71" s="2">
        <v>24.9726</v>
      </c>
      <c r="D71" s="2">
        <v>-0.30609999999999998</v>
      </c>
      <c r="E71" s="2">
        <v>1891.4866999999999</v>
      </c>
      <c r="G71" s="2">
        <v>69</v>
      </c>
      <c r="H71" s="2">
        <v>-25.025700000000001</v>
      </c>
      <c r="I71" s="2">
        <v>-0.30309999999999998</v>
      </c>
      <c r="J71" s="2">
        <v>1891.4885999999999</v>
      </c>
    </row>
    <row r="72" spans="2:10" x14ac:dyDescent="0.25">
      <c r="B72" s="1">
        <v>70</v>
      </c>
      <c r="C72" s="2">
        <v>24.9726</v>
      </c>
      <c r="D72" s="2">
        <v>-0.32029999999999997</v>
      </c>
      <c r="E72" s="2">
        <v>1919.4873</v>
      </c>
      <c r="G72" s="2">
        <v>70</v>
      </c>
      <c r="H72" s="2">
        <v>-25.025400000000001</v>
      </c>
      <c r="I72" s="2">
        <v>-0.29199999999999998</v>
      </c>
      <c r="J72" s="2">
        <v>1919.4884</v>
      </c>
    </row>
    <row r="73" spans="2:10" x14ac:dyDescent="0.25">
      <c r="B73" s="1">
        <v>71</v>
      </c>
      <c r="C73" s="2">
        <v>24.973099999999999</v>
      </c>
      <c r="D73" s="2">
        <v>-0.2898</v>
      </c>
      <c r="E73" s="2">
        <v>1947.4865</v>
      </c>
      <c r="G73" s="2">
        <v>71</v>
      </c>
      <c r="H73" s="2">
        <v>-25.024999999999999</v>
      </c>
      <c r="I73" s="2">
        <v>-0.29189999999999999</v>
      </c>
      <c r="J73" s="2">
        <v>1947.4884</v>
      </c>
    </row>
    <row r="74" spans="2:10" x14ac:dyDescent="0.25">
      <c r="B74" s="1">
        <v>72</v>
      </c>
      <c r="C74" s="2">
        <v>24.973600000000001</v>
      </c>
      <c r="D74" s="2">
        <v>-0.29720000000000002</v>
      </c>
      <c r="E74" s="2">
        <v>1975.4875</v>
      </c>
      <c r="G74" s="2">
        <v>72</v>
      </c>
      <c r="H74" s="2">
        <v>-25.025099999999998</v>
      </c>
      <c r="I74" s="2">
        <v>-0.27960000000000002</v>
      </c>
      <c r="J74" s="2">
        <v>1975.4884999999999</v>
      </c>
    </row>
    <row r="75" spans="2:10" x14ac:dyDescent="0.25">
      <c r="B75" s="1">
        <v>73</v>
      </c>
      <c r="C75" s="2">
        <v>24.973199999999999</v>
      </c>
      <c r="D75" s="2">
        <v>-0.31009999999999999</v>
      </c>
      <c r="E75" s="2">
        <v>2003.4870000000001</v>
      </c>
      <c r="G75" s="2">
        <v>73</v>
      </c>
      <c r="H75" s="2">
        <v>-25.024699999999999</v>
      </c>
      <c r="I75" s="2">
        <v>-0.28570000000000001</v>
      </c>
      <c r="J75" s="2">
        <v>2003.4893</v>
      </c>
    </row>
    <row r="76" spans="2:10" x14ac:dyDescent="0.25">
      <c r="B76" s="1">
        <v>74</v>
      </c>
      <c r="C76" s="2">
        <v>24.973299999999998</v>
      </c>
      <c r="D76" s="2">
        <v>-0.29799999999999999</v>
      </c>
      <c r="E76" s="2">
        <v>2031.4870000000001</v>
      </c>
      <c r="G76" s="2">
        <v>74</v>
      </c>
      <c r="H76" s="2">
        <v>-25.025099999999998</v>
      </c>
      <c r="I76" s="2">
        <v>-0.2908</v>
      </c>
      <c r="J76" s="2">
        <v>2031.4896000000001</v>
      </c>
    </row>
    <row r="77" spans="2:10" x14ac:dyDescent="0.25">
      <c r="B77" s="1">
        <v>75</v>
      </c>
      <c r="C77" s="2">
        <v>24.973600000000001</v>
      </c>
      <c r="D77" s="2">
        <v>-0.2787</v>
      </c>
      <c r="E77" s="2">
        <v>2059.4879999999998</v>
      </c>
      <c r="G77" s="2">
        <v>75</v>
      </c>
      <c r="H77" s="2">
        <v>-25.0243</v>
      </c>
      <c r="I77" s="2">
        <v>-0.28660000000000002</v>
      </c>
      <c r="J77" s="2">
        <v>2059.4893000000002</v>
      </c>
    </row>
    <row r="78" spans="2:10" x14ac:dyDescent="0.25">
      <c r="B78" s="1">
        <v>76</v>
      </c>
      <c r="C78" s="2">
        <v>24.9739</v>
      </c>
      <c r="D78" s="2">
        <v>-0.29120000000000001</v>
      </c>
      <c r="E78" s="2">
        <v>2087.4870999999998</v>
      </c>
      <c r="G78" s="2">
        <v>76</v>
      </c>
      <c r="H78" s="2">
        <v>-25.0243</v>
      </c>
      <c r="I78" s="2">
        <v>-0.29120000000000001</v>
      </c>
      <c r="J78" s="2">
        <v>2087.4892</v>
      </c>
    </row>
    <row r="79" spans="2:10" x14ac:dyDescent="0.25">
      <c r="B79" s="1">
        <v>77</v>
      </c>
      <c r="C79" s="2">
        <v>24.974</v>
      </c>
      <c r="D79" s="2">
        <v>-0.28570000000000001</v>
      </c>
      <c r="E79" s="2">
        <v>2115.4877000000001</v>
      </c>
      <c r="G79" s="2">
        <v>77</v>
      </c>
      <c r="H79" s="2">
        <v>-25.023599999999998</v>
      </c>
      <c r="I79" s="2">
        <v>-0.27089999999999997</v>
      </c>
      <c r="J79" s="2">
        <v>2115.4897000000001</v>
      </c>
    </row>
    <row r="80" spans="2:10" x14ac:dyDescent="0.25">
      <c r="B80" s="1">
        <v>78</v>
      </c>
      <c r="C80" s="2">
        <v>24.973500000000001</v>
      </c>
      <c r="D80" s="2">
        <v>-0.29099999999999998</v>
      </c>
      <c r="E80" s="2">
        <v>2143.4866999999999</v>
      </c>
      <c r="G80" s="2">
        <v>78</v>
      </c>
      <c r="H80" s="2">
        <v>-25.023399999999999</v>
      </c>
      <c r="I80" s="2">
        <v>-0.28549999999999998</v>
      </c>
      <c r="J80" s="2">
        <v>2143.4895999999999</v>
      </c>
    </row>
    <row r="81" spans="2:10" x14ac:dyDescent="0.25">
      <c r="B81" s="1">
        <v>79</v>
      </c>
      <c r="C81" s="2">
        <v>24.974399999999999</v>
      </c>
      <c r="D81" s="2">
        <v>-0.31409999999999999</v>
      </c>
      <c r="E81" s="2">
        <v>2171.4877999999999</v>
      </c>
      <c r="G81" s="2">
        <v>79</v>
      </c>
      <c r="H81" s="2">
        <v>-25.023299999999999</v>
      </c>
      <c r="I81" s="2">
        <v>-0.27729999999999999</v>
      </c>
      <c r="J81" s="2">
        <v>2171.4897000000001</v>
      </c>
    </row>
    <row r="82" spans="2:10" x14ac:dyDescent="0.25">
      <c r="B82" s="1">
        <v>80</v>
      </c>
      <c r="C82" s="2">
        <v>24.975000000000001</v>
      </c>
      <c r="D82" s="2">
        <v>-0.29380000000000001</v>
      </c>
      <c r="E82" s="2">
        <v>2199.4884000000002</v>
      </c>
      <c r="G82" s="2">
        <v>80</v>
      </c>
      <c r="H82" s="2">
        <v>-25.023800000000001</v>
      </c>
      <c r="I82" s="2">
        <v>-0.27229999999999999</v>
      </c>
      <c r="J82" s="2">
        <v>2199.4902000000002</v>
      </c>
    </row>
    <row r="83" spans="2:10" x14ac:dyDescent="0.25">
      <c r="B83" s="1">
        <v>81</v>
      </c>
      <c r="C83" s="2">
        <v>24.974599999999999</v>
      </c>
      <c r="D83" s="2">
        <v>-0.30399999999999999</v>
      </c>
      <c r="E83" s="2">
        <v>2227.4877000000001</v>
      </c>
      <c r="G83" s="2">
        <v>81</v>
      </c>
      <c r="H83" s="2">
        <v>-25.023399999999999</v>
      </c>
      <c r="I83" s="2">
        <v>-0.2944</v>
      </c>
      <c r="J83" s="2">
        <v>2227.4899999999998</v>
      </c>
    </row>
    <row r="84" spans="2:10" x14ac:dyDescent="0.25">
      <c r="B84" s="1">
        <v>82</v>
      </c>
      <c r="C84" s="2">
        <v>24.975100000000001</v>
      </c>
      <c r="D84" s="2">
        <v>-0.2873</v>
      </c>
      <c r="E84" s="2">
        <v>2255.4888999999998</v>
      </c>
      <c r="G84" s="2">
        <v>82</v>
      </c>
      <c r="H84" s="2">
        <v>-25.0228</v>
      </c>
      <c r="I84" s="2">
        <v>-0.30599999999999999</v>
      </c>
      <c r="J84" s="2">
        <v>2255.4901</v>
      </c>
    </row>
    <row r="85" spans="2:10" x14ac:dyDescent="0.25">
      <c r="B85" s="1">
        <v>83</v>
      </c>
      <c r="C85" s="2">
        <v>24.975200000000001</v>
      </c>
      <c r="D85" s="2">
        <v>-0.28860000000000002</v>
      </c>
      <c r="E85" s="2">
        <v>2283.4881</v>
      </c>
      <c r="G85" s="2">
        <v>83</v>
      </c>
      <c r="H85" s="2">
        <v>-25.0228</v>
      </c>
      <c r="I85" s="2">
        <v>-0.29330000000000001</v>
      </c>
      <c r="J85" s="2">
        <v>2283.4906000000001</v>
      </c>
    </row>
    <row r="86" spans="2:10" x14ac:dyDescent="0.25">
      <c r="B86" s="1">
        <v>84</v>
      </c>
      <c r="C86" s="2">
        <v>24.975300000000001</v>
      </c>
      <c r="D86" s="2">
        <v>-0.30940000000000001</v>
      </c>
      <c r="E86" s="2">
        <v>2311.4888999999998</v>
      </c>
      <c r="G86" s="2">
        <v>84</v>
      </c>
      <c r="H86" s="2">
        <v>-25.022300000000001</v>
      </c>
      <c r="I86" s="2">
        <v>-0.30420000000000003</v>
      </c>
      <c r="J86" s="2">
        <v>2311.4908999999998</v>
      </c>
    </row>
    <row r="87" spans="2:10" x14ac:dyDescent="0.25">
      <c r="B87" s="1">
        <v>85</v>
      </c>
      <c r="C87" s="2">
        <v>24.975200000000001</v>
      </c>
      <c r="D87" s="2">
        <v>-0.31950000000000001</v>
      </c>
      <c r="E87" s="2">
        <v>2339.4897000000001</v>
      </c>
      <c r="G87" s="2">
        <v>85</v>
      </c>
      <c r="H87" s="2">
        <v>-25.022400000000001</v>
      </c>
      <c r="I87" s="2">
        <v>-0.3155</v>
      </c>
      <c r="J87" s="2">
        <v>2339.4911999999999</v>
      </c>
    </row>
    <row r="88" spans="2:10" x14ac:dyDescent="0.25">
      <c r="B88" s="1">
        <v>86</v>
      </c>
      <c r="C88" s="2">
        <v>24.9755</v>
      </c>
      <c r="D88" s="2">
        <v>-0.2989</v>
      </c>
      <c r="E88" s="2">
        <v>2367.4884000000002</v>
      </c>
      <c r="G88" s="2">
        <v>86</v>
      </c>
      <c r="H88" s="2">
        <v>-25.022200000000002</v>
      </c>
      <c r="I88" s="2">
        <v>-0.30630000000000002</v>
      </c>
      <c r="J88" s="2">
        <v>2367.4906999999998</v>
      </c>
    </row>
    <row r="89" spans="2:10" x14ac:dyDescent="0.25">
      <c r="B89" s="1">
        <v>87</v>
      </c>
      <c r="C89" s="2">
        <v>24.9757</v>
      </c>
      <c r="D89" s="2">
        <v>-0.29580000000000001</v>
      </c>
      <c r="E89" s="2">
        <v>2395.4890999999998</v>
      </c>
      <c r="G89" s="2">
        <v>87</v>
      </c>
      <c r="H89" s="2">
        <v>-25.0215</v>
      </c>
      <c r="I89" s="2">
        <v>-0.29830000000000001</v>
      </c>
      <c r="J89" s="2">
        <v>2395.4911000000002</v>
      </c>
    </row>
    <row r="90" spans="2:10" x14ac:dyDescent="0.25">
      <c r="B90" s="1">
        <v>88</v>
      </c>
      <c r="C90" s="2">
        <v>24.975999999999999</v>
      </c>
      <c r="D90" s="2">
        <v>-0.31169999999999998</v>
      </c>
      <c r="E90" s="2">
        <v>2423.4888000000001</v>
      </c>
      <c r="G90" s="2">
        <v>88</v>
      </c>
      <c r="H90" s="2">
        <v>-25.0215</v>
      </c>
      <c r="I90" s="2">
        <v>-0.30070000000000002</v>
      </c>
      <c r="J90" s="2">
        <v>2423.4913999999999</v>
      </c>
    </row>
    <row r="91" spans="2:10" x14ac:dyDescent="0.25">
      <c r="B91" s="1">
        <v>89</v>
      </c>
      <c r="C91" s="2">
        <v>24.9758</v>
      </c>
      <c r="D91" s="2">
        <v>-0.30980000000000002</v>
      </c>
      <c r="E91" s="2">
        <v>2451.4899</v>
      </c>
      <c r="G91" s="2">
        <v>89</v>
      </c>
      <c r="H91" s="2">
        <v>-25.020900000000001</v>
      </c>
      <c r="I91" s="2">
        <v>-0.30359999999999998</v>
      </c>
      <c r="J91" s="2">
        <v>2451.4917</v>
      </c>
    </row>
    <row r="92" spans="2:10" x14ac:dyDescent="0.25">
      <c r="B92" s="1">
        <v>90</v>
      </c>
      <c r="C92" s="2">
        <v>24.976099999999999</v>
      </c>
      <c r="D92" s="2">
        <v>-0.3145</v>
      </c>
      <c r="E92" s="2">
        <v>2479.4899</v>
      </c>
      <c r="G92" s="2">
        <v>90</v>
      </c>
      <c r="H92" s="2">
        <v>-25.0212</v>
      </c>
      <c r="I92" s="2">
        <v>-0.31080000000000002</v>
      </c>
      <c r="J92" s="2">
        <v>2479.4917999999998</v>
      </c>
    </row>
    <row r="93" spans="2:10" x14ac:dyDescent="0.25">
      <c r="B93" s="1">
        <v>91</v>
      </c>
      <c r="C93" s="2">
        <v>24.976600000000001</v>
      </c>
      <c r="D93" s="2">
        <v>-0.30430000000000001</v>
      </c>
      <c r="E93" s="2">
        <v>2507.4888999999998</v>
      </c>
      <c r="G93" s="2">
        <v>91</v>
      </c>
      <c r="H93" s="2">
        <v>-25.020700000000001</v>
      </c>
      <c r="I93" s="2">
        <v>-0.35499999999999998</v>
      </c>
      <c r="J93" s="2">
        <v>2507.4917</v>
      </c>
    </row>
    <row r="94" spans="2:10" x14ac:dyDescent="0.25">
      <c r="B94" s="1">
        <v>92</v>
      </c>
      <c r="C94" s="2">
        <v>24.976700000000001</v>
      </c>
      <c r="D94" s="2">
        <v>-0.30359999999999998</v>
      </c>
      <c r="E94" s="2">
        <v>2535.4895999999999</v>
      </c>
      <c r="G94" s="2">
        <v>92</v>
      </c>
      <c r="H94" s="2">
        <v>-25.0212</v>
      </c>
      <c r="I94" s="2">
        <v>-0.315</v>
      </c>
      <c r="J94" s="2">
        <v>2535.4917</v>
      </c>
    </row>
    <row r="95" spans="2:10" x14ac:dyDescent="0.25">
      <c r="B95" s="1">
        <v>93</v>
      </c>
      <c r="C95" s="2">
        <v>24.976700000000001</v>
      </c>
      <c r="D95" s="2">
        <v>-0.30930000000000002</v>
      </c>
      <c r="E95" s="2">
        <v>2563.4892</v>
      </c>
      <c r="G95" s="2">
        <v>93</v>
      </c>
      <c r="H95" s="2">
        <v>-25.020199999999999</v>
      </c>
      <c r="I95" s="2">
        <v>-0.30420000000000003</v>
      </c>
      <c r="J95" s="2">
        <v>2563.4917999999998</v>
      </c>
    </row>
    <row r="96" spans="2:10" x14ac:dyDescent="0.25">
      <c r="B96" s="1">
        <v>94</v>
      </c>
      <c r="C96" s="2">
        <v>24.977</v>
      </c>
      <c r="D96" s="2">
        <v>-0.30620000000000003</v>
      </c>
      <c r="E96" s="2">
        <v>2591.4902999999999</v>
      </c>
      <c r="G96" s="2">
        <v>94</v>
      </c>
      <c r="H96" s="2">
        <v>-25.020099999999999</v>
      </c>
      <c r="I96" s="2">
        <v>-0.3024</v>
      </c>
      <c r="J96" s="2">
        <v>2591.4920000000002</v>
      </c>
    </row>
    <row r="97" spans="2:10" x14ac:dyDescent="0.25">
      <c r="B97" s="1">
        <v>95</v>
      </c>
      <c r="C97" s="2">
        <v>24.9771</v>
      </c>
      <c r="D97" s="2">
        <v>-0.30009999999999998</v>
      </c>
      <c r="E97" s="2">
        <v>2619.4893999999999</v>
      </c>
      <c r="G97" s="2">
        <v>95</v>
      </c>
      <c r="H97" s="2">
        <v>-25.0198</v>
      </c>
      <c r="I97" s="2">
        <v>-0.31929999999999997</v>
      </c>
      <c r="J97" s="2">
        <v>2619.4922000000001</v>
      </c>
    </row>
    <row r="98" spans="2:10" x14ac:dyDescent="0.25">
      <c r="B98" s="1">
        <v>96</v>
      </c>
      <c r="C98" s="2">
        <v>24.9771</v>
      </c>
      <c r="D98" s="2">
        <v>-0.33260000000000001</v>
      </c>
      <c r="E98" s="2">
        <v>2647.4897999999998</v>
      </c>
      <c r="G98" s="2">
        <v>96</v>
      </c>
      <c r="H98" s="2">
        <v>-25.019200000000001</v>
      </c>
      <c r="I98" s="2">
        <v>-0.33150000000000002</v>
      </c>
      <c r="J98" s="2">
        <v>2647.4922000000001</v>
      </c>
    </row>
    <row r="99" spans="2:10" x14ac:dyDescent="0.25">
      <c r="B99" s="1">
        <v>97</v>
      </c>
      <c r="C99" s="2">
        <v>24.977699999999999</v>
      </c>
      <c r="D99" s="2">
        <v>-0.32350000000000001</v>
      </c>
      <c r="E99" s="2">
        <v>2675.4904999999999</v>
      </c>
      <c r="G99" s="2">
        <v>97</v>
      </c>
      <c r="H99" s="2">
        <v>-25.019500000000001</v>
      </c>
      <c r="I99" s="2">
        <v>-0.30769999999999997</v>
      </c>
      <c r="J99" s="2">
        <v>2675.4926</v>
      </c>
    </row>
    <row r="100" spans="2:10" x14ac:dyDescent="0.25">
      <c r="B100" s="1">
        <v>98</v>
      </c>
      <c r="C100" s="2">
        <v>24.977900000000002</v>
      </c>
      <c r="D100" s="2">
        <v>-0.30840000000000001</v>
      </c>
      <c r="E100" s="2">
        <v>2703.4904999999999</v>
      </c>
      <c r="G100" s="2">
        <v>98</v>
      </c>
      <c r="H100" s="2">
        <v>-25.018899999999999</v>
      </c>
      <c r="I100" s="2">
        <v>-0.31540000000000001</v>
      </c>
      <c r="J100" s="2">
        <v>2703.4922000000001</v>
      </c>
    </row>
    <row r="101" spans="2:10" x14ac:dyDescent="0.25">
      <c r="B101" s="1">
        <v>99</v>
      </c>
      <c r="C101" s="2">
        <v>24.977599999999999</v>
      </c>
      <c r="D101" s="2">
        <v>-0.32479999999999998</v>
      </c>
      <c r="E101" s="2">
        <v>2731.4913999999999</v>
      </c>
      <c r="G101" s="2">
        <v>99</v>
      </c>
      <c r="H101" s="2">
        <v>-25.019400000000001</v>
      </c>
      <c r="I101" s="2">
        <v>-0.309</v>
      </c>
      <c r="J101" s="2">
        <v>2731.4928</v>
      </c>
    </row>
    <row r="102" spans="2:10" x14ac:dyDescent="0.25">
      <c r="B102" s="1">
        <v>100</v>
      </c>
      <c r="C102" s="2">
        <v>24.977799999999998</v>
      </c>
      <c r="D102" s="2">
        <v>-0.30980000000000002</v>
      </c>
      <c r="E102" s="2">
        <v>2759.4908999999998</v>
      </c>
      <c r="G102" s="2">
        <v>100</v>
      </c>
      <c r="H102" s="2">
        <v>-25.018699999999999</v>
      </c>
      <c r="I102" s="2">
        <v>-0.30149999999999999</v>
      </c>
      <c r="J102" s="2">
        <v>2759.4935999999998</v>
      </c>
    </row>
    <row r="103" spans="2:10" x14ac:dyDescent="0.25">
      <c r="B103" s="1">
        <v>101</v>
      </c>
      <c r="C103" s="2">
        <v>24.978300000000001</v>
      </c>
      <c r="D103" s="2">
        <v>-0.28889999999999999</v>
      </c>
      <c r="E103" s="2">
        <v>2787.4906000000001</v>
      </c>
      <c r="G103" s="2">
        <v>101</v>
      </c>
      <c r="H103" s="2">
        <v>-25.018699999999999</v>
      </c>
      <c r="I103" s="2">
        <v>-0.30640000000000001</v>
      </c>
      <c r="J103" s="2">
        <v>2787.4933000000001</v>
      </c>
    </row>
    <row r="104" spans="2:10" x14ac:dyDescent="0.25">
      <c r="B104" s="1">
        <v>102</v>
      </c>
      <c r="C104" s="2">
        <v>24.978400000000001</v>
      </c>
      <c r="D104" s="2">
        <v>-0.2923</v>
      </c>
      <c r="E104" s="2">
        <v>2815.4911000000002</v>
      </c>
      <c r="G104" s="2">
        <v>102</v>
      </c>
      <c r="H104" s="2">
        <v>-25.0182</v>
      </c>
      <c r="I104" s="2">
        <v>-0.3054</v>
      </c>
      <c r="J104" s="2">
        <v>2815.4933999999998</v>
      </c>
    </row>
    <row r="105" spans="2:10" x14ac:dyDescent="0.25">
      <c r="B105" s="1">
        <v>103</v>
      </c>
      <c r="C105" s="2">
        <v>24.979199999999999</v>
      </c>
      <c r="D105" s="2">
        <v>-0.31059999999999999</v>
      </c>
      <c r="E105" s="2">
        <v>2843.4915000000001</v>
      </c>
      <c r="G105" s="2">
        <v>103</v>
      </c>
      <c r="H105" s="2">
        <v>-25.018000000000001</v>
      </c>
      <c r="I105" s="2">
        <v>-0.30280000000000001</v>
      </c>
      <c r="J105" s="2">
        <v>2843.4938000000002</v>
      </c>
    </row>
    <row r="106" spans="2:10" x14ac:dyDescent="0.25">
      <c r="B106" s="1">
        <v>104</v>
      </c>
      <c r="C106" s="2">
        <v>24.9802</v>
      </c>
      <c r="D106" s="2">
        <v>-0.29959999999999998</v>
      </c>
      <c r="E106" s="2">
        <v>2871.4926</v>
      </c>
      <c r="G106" s="2">
        <v>104</v>
      </c>
      <c r="H106" s="2">
        <v>-25.017700000000001</v>
      </c>
      <c r="I106" s="2">
        <v>-0.29299999999999998</v>
      </c>
      <c r="J106" s="2">
        <v>2871.4938000000002</v>
      </c>
    </row>
    <row r="107" spans="2:10" x14ac:dyDescent="0.25">
      <c r="B107" s="1">
        <v>105</v>
      </c>
      <c r="C107" s="2">
        <v>24.979500000000002</v>
      </c>
      <c r="D107" s="2">
        <v>-0.30080000000000001</v>
      </c>
      <c r="E107" s="2">
        <v>2899.4919</v>
      </c>
      <c r="G107" s="2">
        <v>105</v>
      </c>
      <c r="H107" s="2">
        <v>-25.0182</v>
      </c>
      <c r="I107" s="2">
        <v>-0.31990000000000002</v>
      </c>
      <c r="J107" s="2">
        <v>2899.4937</v>
      </c>
    </row>
    <row r="108" spans="2:10" x14ac:dyDescent="0.25">
      <c r="B108" s="1">
        <v>106</v>
      </c>
      <c r="C108" s="2">
        <v>24.979299999999999</v>
      </c>
      <c r="D108" s="2">
        <v>-0.29430000000000001</v>
      </c>
      <c r="E108" s="2">
        <v>2927.4913999999999</v>
      </c>
      <c r="G108" s="2">
        <v>106</v>
      </c>
      <c r="H108" s="2">
        <v>-25.017499999999998</v>
      </c>
      <c r="I108" s="2">
        <v>-0.32050000000000001</v>
      </c>
      <c r="J108" s="2">
        <v>2927.4938999999999</v>
      </c>
    </row>
    <row r="109" spans="2:10" x14ac:dyDescent="0.25">
      <c r="B109" s="1">
        <v>107</v>
      </c>
      <c r="C109" s="2">
        <v>24.979600000000001</v>
      </c>
      <c r="D109" s="2">
        <v>-0.312</v>
      </c>
      <c r="E109" s="2">
        <v>2955.4915999999998</v>
      </c>
      <c r="G109" s="2">
        <v>107</v>
      </c>
      <c r="H109" s="2">
        <v>-25.017099999999999</v>
      </c>
      <c r="I109" s="2">
        <v>-0.29160000000000003</v>
      </c>
      <c r="J109" s="2">
        <v>2955.4944999999998</v>
      </c>
    </row>
    <row r="110" spans="2:10" x14ac:dyDescent="0.25">
      <c r="B110" s="1">
        <v>108</v>
      </c>
      <c r="C110" s="2">
        <v>24.9803</v>
      </c>
      <c r="D110" s="2">
        <v>-0.28770000000000001</v>
      </c>
      <c r="E110" s="2">
        <v>2983.4917</v>
      </c>
      <c r="G110" s="2">
        <v>108</v>
      </c>
      <c r="H110" s="2">
        <v>-25.017099999999999</v>
      </c>
      <c r="I110" s="2">
        <v>-0.32550000000000001</v>
      </c>
      <c r="J110" s="2">
        <v>2983.4947000000002</v>
      </c>
    </row>
    <row r="111" spans="2:10" x14ac:dyDescent="0.25">
      <c r="B111" s="1">
        <v>109</v>
      </c>
      <c r="C111" s="2">
        <v>24.979700000000001</v>
      </c>
      <c r="D111" s="2">
        <v>-0.3044</v>
      </c>
      <c r="E111" s="2">
        <v>3011.4928</v>
      </c>
      <c r="G111" s="2">
        <v>109</v>
      </c>
      <c r="H111" s="2">
        <v>-25.017299999999999</v>
      </c>
      <c r="I111" s="2">
        <v>-0.28110000000000002</v>
      </c>
      <c r="J111" s="2">
        <v>3011.4946</v>
      </c>
    </row>
    <row r="112" spans="2:10" x14ac:dyDescent="0.25">
      <c r="B112" s="1">
        <v>110</v>
      </c>
      <c r="C112" s="2">
        <v>24.9801</v>
      </c>
      <c r="D112" s="2">
        <v>-0.29959999999999998</v>
      </c>
      <c r="E112" s="2">
        <v>3039.4926</v>
      </c>
      <c r="G112" s="2">
        <v>110</v>
      </c>
      <c r="H112" s="2">
        <v>-25.016200000000001</v>
      </c>
      <c r="I112" s="2">
        <v>-0.29499999999999998</v>
      </c>
      <c r="J112" s="2">
        <v>3039.4946</v>
      </c>
    </row>
    <row r="113" spans="2:10" x14ac:dyDescent="0.25">
      <c r="B113" s="1">
        <v>111</v>
      </c>
      <c r="C113" s="2">
        <v>24.981100000000001</v>
      </c>
      <c r="D113" s="2">
        <v>-0.31909999999999999</v>
      </c>
      <c r="E113" s="2">
        <v>3067.4929000000002</v>
      </c>
      <c r="G113" s="2">
        <v>111</v>
      </c>
      <c r="H113" s="2">
        <v>-25.016400000000001</v>
      </c>
      <c r="I113" s="2">
        <v>-0.30959999999999999</v>
      </c>
      <c r="J113" s="2">
        <v>3067.4947999999999</v>
      </c>
    </row>
    <row r="114" spans="2:10" x14ac:dyDescent="0.25">
      <c r="B114" s="1">
        <v>112</v>
      </c>
      <c r="C114" s="2">
        <v>24.979900000000001</v>
      </c>
      <c r="D114" s="2">
        <v>-0.30840000000000001</v>
      </c>
      <c r="E114" s="2">
        <v>3095.4933000000001</v>
      </c>
      <c r="G114" s="2">
        <v>112</v>
      </c>
      <c r="H114" s="2">
        <v>-25.016100000000002</v>
      </c>
      <c r="I114" s="2">
        <v>-0.28849999999999998</v>
      </c>
      <c r="J114" s="2">
        <v>3095.4946</v>
      </c>
    </row>
    <row r="115" spans="2:10" x14ac:dyDescent="0.25">
      <c r="B115" s="1">
        <v>113</v>
      </c>
      <c r="C115" s="2">
        <v>24.981100000000001</v>
      </c>
      <c r="D115" s="2">
        <v>-0.3533</v>
      </c>
      <c r="E115" s="2">
        <v>3123.4931999999999</v>
      </c>
      <c r="G115" s="2">
        <v>113</v>
      </c>
      <c r="H115" s="2">
        <v>-25.016400000000001</v>
      </c>
      <c r="I115" s="2">
        <v>-0.32440000000000002</v>
      </c>
      <c r="J115" s="2">
        <v>3123.4951000000001</v>
      </c>
    </row>
    <row r="116" spans="2:10" x14ac:dyDescent="0.25">
      <c r="B116" s="1">
        <v>114</v>
      </c>
      <c r="C116" s="2">
        <v>24.981000000000002</v>
      </c>
      <c r="D116" s="2">
        <v>-0.3135</v>
      </c>
      <c r="E116" s="2">
        <v>3151.4938999999999</v>
      </c>
      <c r="G116" s="2">
        <v>114</v>
      </c>
      <c r="H116" s="2">
        <v>-25.016200000000001</v>
      </c>
      <c r="I116" s="2">
        <v>-0.30330000000000001</v>
      </c>
      <c r="J116" s="2">
        <v>3151.4956000000002</v>
      </c>
    </row>
    <row r="117" spans="2:10" x14ac:dyDescent="0.25">
      <c r="B117" s="1">
        <v>115</v>
      </c>
      <c r="C117" s="2">
        <v>24.9815</v>
      </c>
      <c r="D117" s="2">
        <v>-0.30230000000000001</v>
      </c>
      <c r="E117" s="2">
        <v>3179.4931999999999</v>
      </c>
      <c r="G117" s="2">
        <v>115</v>
      </c>
      <c r="H117" s="2">
        <v>-25.015599999999999</v>
      </c>
      <c r="I117" s="2">
        <v>-0.29580000000000001</v>
      </c>
      <c r="J117" s="2">
        <v>3179.4955</v>
      </c>
    </row>
    <row r="118" spans="2:10" x14ac:dyDescent="0.25">
      <c r="B118" s="1">
        <v>116</v>
      </c>
      <c r="C118" s="2">
        <v>24.980799999999999</v>
      </c>
      <c r="D118" s="2">
        <v>-0.3266</v>
      </c>
      <c r="E118" s="2">
        <v>3207.4931000000001</v>
      </c>
      <c r="G118" s="2">
        <v>116</v>
      </c>
      <c r="H118" s="2">
        <v>-25.0166</v>
      </c>
      <c r="I118" s="2">
        <v>-0.32850000000000001</v>
      </c>
      <c r="J118" s="2">
        <v>3207.4947000000002</v>
      </c>
    </row>
    <row r="119" spans="2:10" x14ac:dyDescent="0.25">
      <c r="B119" s="1">
        <v>117</v>
      </c>
      <c r="C119" s="2">
        <v>24.981400000000001</v>
      </c>
      <c r="D119" s="2">
        <v>-0.31319999999999998</v>
      </c>
      <c r="E119" s="2">
        <v>3235.4938000000002</v>
      </c>
      <c r="G119" s="2">
        <v>117</v>
      </c>
      <c r="H119" s="2">
        <v>-25.015499999999999</v>
      </c>
      <c r="I119" s="2">
        <v>-0.30470000000000003</v>
      </c>
      <c r="J119" s="2">
        <v>3235.4958999999999</v>
      </c>
    </row>
    <row r="120" spans="2:10" x14ac:dyDescent="0.25">
      <c r="B120" s="1">
        <v>118</v>
      </c>
      <c r="C120" s="2">
        <v>24.982199999999999</v>
      </c>
      <c r="D120" s="2">
        <v>-0.32129999999999997</v>
      </c>
      <c r="E120" s="2">
        <v>3263.4937</v>
      </c>
      <c r="G120" s="2">
        <v>118</v>
      </c>
      <c r="H120" s="2">
        <v>-25.015599999999999</v>
      </c>
      <c r="I120" s="2">
        <v>-0.30330000000000001</v>
      </c>
      <c r="J120" s="2">
        <v>3263.4958000000001</v>
      </c>
    </row>
    <row r="121" spans="2:10" x14ac:dyDescent="0.25">
      <c r="B121" s="1">
        <v>119</v>
      </c>
      <c r="C121" s="2">
        <v>24.9819</v>
      </c>
      <c r="D121" s="2">
        <v>-0.29930000000000001</v>
      </c>
      <c r="E121" s="2">
        <v>3291.4951000000001</v>
      </c>
      <c r="G121" s="2">
        <v>119</v>
      </c>
      <c r="H121" s="2">
        <v>-25.014199999999999</v>
      </c>
      <c r="I121" s="2">
        <v>-0.28549999999999998</v>
      </c>
      <c r="J121" s="2">
        <v>3291.4962999999998</v>
      </c>
    </row>
    <row r="122" spans="2:10" x14ac:dyDescent="0.25">
      <c r="B122" s="1">
        <v>120</v>
      </c>
      <c r="C122" s="2">
        <v>24.982199999999999</v>
      </c>
      <c r="D122" s="2">
        <v>-0.2414</v>
      </c>
      <c r="E122" s="2">
        <v>3319.4944999999998</v>
      </c>
      <c r="G122" s="2">
        <v>120</v>
      </c>
      <c r="H122" s="2">
        <v>-25.0151</v>
      </c>
      <c r="I122" s="2">
        <v>-0.25659999999999999</v>
      </c>
      <c r="J122" s="2">
        <v>3319.4956999999999</v>
      </c>
    </row>
    <row r="123" spans="2:10" x14ac:dyDescent="0.25">
      <c r="B123" s="1">
        <v>121</v>
      </c>
      <c r="C123" s="2">
        <v>24.982399999999998</v>
      </c>
      <c r="D123" s="2">
        <v>-0.20250000000000001</v>
      </c>
      <c r="E123" s="2">
        <v>3347.4935999999998</v>
      </c>
      <c r="G123" s="2">
        <v>121</v>
      </c>
      <c r="H123" s="2">
        <v>-25.014299999999999</v>
      </c>
      <c r="I123" s="2">
        <v>-0.23799999999999999</v>
      </c>
      <c r="J123" s="2">
        <v>3347.4965000000002</v>
      </c>
    </row>
    <row r="124" spans="2:10" x14ac:dyDescent="0.25">
      <c r="B124" s="1">
        <v>122</v>
      </c>
      <c r="C124" s="2">
        <v>24.982399999999998</v>
      </c>
      <c r="D124" s="2">
        <v>-0.31409999999999999</v>
      </c>
      <c r="E124" s="2">
        <v>3372.9933000000001</v>
      </c>
      <c r="G124" s="2">
        <v>122</v>
      </c>
      <c r="H124" s="2">
        <v>-25.014700000000001</v>
      </c>
      <c r="I124" s="2">
        <v>-0.28239999999999998</v>
      </c>
      <c r="J124" s="2">
        <v>3372.9962999999998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/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25.957699999999999</v>
      </c>
      <c r="D4" s="2">
        <v>-9.9758999999999993</v>
      </c>
      <c r="E4" s="2">
        <v>25.473199999999999</v>
      </c>
      <c r="H4" s="2">
        <v>2</v>
      </c>
      <c r="I4" s="2">
        <v>-26.040199999999999</v>
      </c>
      <c r="J4" s="2">
        <v>-9.9768000000000008</v>
      </c>
      <c r="K4" s="2">
        <v>25.471599999999999</v>
      </c>
    </row>
    <row r="5" spans="1:15" x14ac:dyDescent="0.25">
      <c r="B5" s="2">
        <v>3</v>
      </c>
      <c r="C5" s="2">
        <v>25.957999999999998</v>
      </c>
      <c r="D5" s="2">
        <v>-9.9766999999999992</v>
      </c>
      <c r="E5" s="2">
        <v>50.810499999999998</v>
      </c>
      <c r="F5" s="2">
        <f t="shared" ref="F5" si="0">E5-$K$5</f>
        <v>-4.9600000000005195E-2</v>
      </c>
      <c r="H5" s="2">
        <v>3</v>
      </c>
      <c r="I5" s="2">
        <v>-26.040600000000001</v>
      </c>
      <c r="J5" s="2">
        <v>-9.9751999999999992</v>
      </c>
      <c r="K5" s="2">
        <v>50.860100000000003</v>
      </c>
      <c r="L5" s="2">
        <f t="shared" ref="L5" si="1">K5-$K$5</f>
        <v>0</v>
      </c>
    </row>
    <row r="6" spans="1:15" x14ac:dyDescent="0.25">
      <c r="B6" s="2">
        <v>4</v>
      </c>
      <c r="C6" s="2">
        <v>25.957999999999998</v>
      </c>
      <c r="D6" s="2">
        <v>-9.9770000000000003</v>
      </c>
      <c r="E6" s="2">
        <v>78.793999999999997</v>
      </c>
      <c r="F6" s="2">
        <f>E6-$K$5</f>
        <v>27.933899999999994</v>
      </c>
      <c r="H6" s="2">
        <v>4</v>
      </c>
      <c r="I6" s="2">
        <v>-26.040299999999998</v>
      </c>
      <c r="J6" s="2">
        <v>-9.9746000000000006</v>
      </c>
      <c r="K6" s="2">
        <v>78.827699999999993</v>
      </c>
      <c r="L6" s="2">
        <f>K6-$K$5</f>
        <v>27.96759999999999</v>
      </c>
      <c r="N6" s="5">
        <f>AVERAGE(F6,L6)</f>
        <v>27.950749999999992</v>
      </c>
      <c r="O6" s="5">
        <f>N6-28*(B6-$B$5)</f>
        <v>-4.9250000000007788E-2</v>
      </c>
    </row>
    <row r="7" spans="1:15" x14ac:dyDescent="0.25">
      <c r="B7" s="2">
        <v>5</v>
      </c>
      <c r="C7" s="2">
        <v>25.958500000000001</v>
      </c>
      <c r="D7" s="2">
        <v>-9.9760000000000009</v>
      </c>
      <c r="E7" s="2">
        <v>106.9191</v>
      </c>
      <c r="F7" s="2">
        <f t="shared" ref="F7:F70" si="2">E7-$K$5</f>
        <v>56.058999999999997</v>
      </c>
      <c r="H7" s="2">
        <v>5</v>
      </c>
      <c r="I7" s="2">
        <v>-26.040299999999998</v>
      </c>
      <c r="J7" s="2">
        <v>-9.9740000000000002</v>
      </c>
      <c r="K7" s="2">
        <v>106.9385</v>
      </c>
      <c r="L7" s="2">
        <f t="shared" ref="L7:L70" si="3">K7-$K$5</f>
        <v>56.078400000000002</v>
      </c>
      <c r="N7" s="5">
        <f t="shared" ref="N7:N70" si="4">AVERAGE(F7,L7)</f>
        <v>56.0687</v>
      </c>
      <c r="O7" s="5">
        <f t="shared" ref="O7:O70" si="5">N7-28*(B7-$B$5)</f>
        <v>6.8699999999999761E-2</v>
      </c>
    </row>
    <row r="8" spans="1:15" x14ac:dyDescent="0.25">
      <c r="B8" s="2">
        <v>6</v>
      </c>
      <c r="C8" s="2">
        <v>25.959</v>
      </c>
      <c r="D8" s="2">
        <v>-9.9768000000000008</v>
      </c>
      <c r="E8" s="2">
        <v>134.89769999999999</v>
      </c>
      <c r="F8" s="2">
        <f t="shared" si="2"/>
        <v>84.037599999999983</v>
      </c>
      <c r="H8" s="2">
        <v>6</v>
      </c>
      <c r="I8" s="2">
        <v>-26.0412</v>
      </c>
      <c r="J8" s="2">
        <v>-9.9750999999999994</v>
      </c>
      <c r="K8" s="2">
        <v>134.94450000000001</v>
      </c>
      <c r="L8" s="2">
        <f t="shared" si="3"/>
        <v>84.084400000000002</v>
      </c>
      <c r="N8" s="5">
        <f t="shared" si="4"/>
        <v>84.060999999999993</v>
      </c>
      <c r="O8" s="5">
        <f t="shared" si="5"/>
        <v>6.0999999999992838E-2</v>
      </c>
    </row>
    <row r="9" spans="1:15" x14ac:dyDescent="0.25">
      <c r="B9" s="2">
        <v>7</v>
      </c>
      <c r="C9" s="2">
        <v>25.957999999999998</v>
      </c>
      <c r="D9" s="2">
        <v>-9.9783000000000008</v>
      </c>
      <c r="E9" s="2">
        <v>162.89449999999999</v>
      </c>
      <c r="F9" s="2">
        <f t="shared" si="2"/>
        <v>112.03439999999999</v>
      </c>
      <c r="H9" s="2">
        <v>7</v>
      </c>
      <c r="I9" s="2">
        <v>-26.040400000000002</v>
      </c>
      <c r="J9" s="2">
        <v>-9.9740000000000002</v>
      </c>
      <c r="K9" s="2">
        <v>162.9419</v>
      </c>
      <c r="L9" s="2">
        <f t="shared" si="3"/>
        <v>112.0818</v>
      </c>
      <c r="N9" s="5">
        <f t="shared" si="4"/>
        <v>112.0581</v>
      </c>
      <c r="O9" s="5">
        <f t="shared" si="5"/>
        <v>5.8099999999996044E-2</v>
      </c>
    </row>
    <row r="10" spans="1:15" x14ac:dyDescent="0.25">
      <c r="B10" s="2">
        <v>8</v>
      </c>
      <c r="C10" s="2">
        <v>25.959199999999999</v>
      </c>
      <c r="D10" s="2">
        <v>-9.9746000000000006</v>
      </c>
      <c r="E10" s="2">
        <v>190.92670000000001</v>
      </c>
      <c r="F10" s="2">
        <f t="shared" si="2"/>
        <v>140.06659999999999</v>
      </c>
      <c r="H10" s="2">
        <v>8</v>
      </c>
      <c r="I10" s="2">
        <v>-26.040199999999999</v>
      </c>
      <c r="J10" s="2">
        <v>-9.9740000000000002</v>
      </c>
      <c r="K10" s="2">
        <v>190.9512</v>
      </c>
      <c r="L10" s="2">
        <f t="shared" si="3"/>
        <v>140.09109999999998</v>
      </c>
      <c r="N10" s="5">
        <f t="shared" si="4"/>
        <v>140.07884999999999</v>
      </c>
      <c r="O10" s="5">
        <f t="shared" si="5"/>
        <v>7.884999999998854E-2</v>
      </c>
    </row>
    <row r="11" spans="1:15" x14ac:dyDescent="0.25">
      <c r="B11" s="2">
        <v>9</v>
      </c>
      <c r="C11" s="2">
        <v>25.959199999999999</v>
      </c>
      <c r="D11" s="2">
        <v>-9.9748999999999999</v>
      </c>
      <c r="E11" s="2">
        <v>218.93899999999999</v>
      </c>
      <c r="F11" s="2">
        <f t="shared" si="2"/>
        <v>168.07889999999998</v>
      </c>
      <c r="H11" s="2">
        <v>9</v>
      </c>
      <c r="I11" s="2">
        <v>-26.0395</v>
      </c>
      <c r="J11" s="2">
        <v>-9.9736999999999991</v>
      </c>
      <c r="K11" s="2">
        <v>218.96109999999999</v>
      </c>
      <c r="L11" s="2">
        <f t="shared" si="3"/>
        <v>168.101</v>
      </c>
      <c r="N11" s="5">
        <f t="shared" si="4"/>
        <v>168.08994999999999</v>
      </c>
      <c r="O11" s="5">
        <f t="shared" si="5"/>
        <v>8.994999999998754E-2</v>
      </c>
    </row>
    <row r="12" spans="1:15" x14ac:dyDescent="0.25">
      <c r="B12" s="2">
        <v>10</v>
      </c>
      <c r="C12" s="2">
        <v>25.959399999999999</v>
      </c>
      <c r="D12" s="2">
        <v>-9.9750999999999994</v>
      </c>
      <c r="E12" s="2">
        <v>246.9366</v>
      </c>
      <c r="F12" s="2">
        <f t="shared" si="2"/>
        <v>196.07650000000001</v>
      </c>
      <c r="H12" s="2">
        <v>10</v>
      </c>
      <c r="I12" s="2">
        <v>-26.0398</v>
      </c>
      <c r="J12" s="2">
        <v>-9.9736999999999991</v>
      </c>
      <c r="K12" s="2">
        <v>246.95660000000001</v>
      </c>
      <c r="L12" s="2">
        <f t="shared" si="3"/>
        <v>196.09649999999999</v>
      </c>
      <c r="N12" s="5">
        <f t="shared" si="4"/>
        <v>196.0865</v>
      </c>
      <c r="O12" s="5">
        <f t="shared" si="5"/>
        <v>8.6500000000000909E-2</v>
      </c>
    </row>
    <row r="13" spans="1:15" x14ac:dyDescent="0.25">
      <c r="B13" s="2">
        <v>11</v>
      </c>
      <c r="C13" s="2">
        <v>25.960100000000001</v>
      </c>
      <c r="D13" s="2">
        <v>-9.9762000000000004</v>
      </c>
      <c r="E13" s="2">
        <v>274.92689999999999</v>
      </c>
      <c r="F13" s="2">
        <f t="shared" si="2"/>
        <v>224.0668</v>
      </c>
      <c r="H13" s="2">
        <v>11</v>
      </c>
      <c r="I13" s="2">
        <v>-26.0381</v>
      </c>
      <c r="J13" s="2">
        <v>-9.9764999999999997</v>
      </c>
      <c r="K13" s="2">
        <v>274.959</v>
      </c>
      <c r="L13" s="2">
        <f t="shared" si="3"/>
        <v>224.09890000000001</v>
      </c>
      <c r="N13" s="5">
        <f t="shared" si="4"/>
        <v>224.08285000000001</v>
      </c>
      <c r="O13" s="5">
        <f t="shared" si="5"/>
        <v>8.285000000000764E-2</v>
      </c>
    </row>
    <row r="14" spans="1:15" x14ac:dyDescent="0.25">
      <c r="B14" s="2">
        <v>12</v>
      </c>
      <c r="C14" s="2">
        <v>25.959800000000001</v>
      </c>
      <c r="D14" s="2">
        <v>-9.9750999999999994</v>
      </c>
      <c r="E14" s="2">
        <v>302.90210000000002</v>
      </c>
      <c r="F14" s="2">
        <f t="shared" si="2"/>
        <v>252.04200000000003</v>
      </c>
      <c r="H14" s="2">
        <v>12</v>
      </c>
      <c r="I14" s="2">
        <v>-26.039200000000001</v>
      </c>
      <c r="J14" s="2">
        <v>-9.9733999999999998</v>
      </c>
      <c r="K14" s="2">
        <v>302.96159999999998</v>
      </c>
      <c r="L14" s="2">
        <f t="shared" si="3"/>
        <v>252.10149999999999</v>
      </c>
      <c r="N14" s="5">
        <f t="shared" si="4"/>
        <v>252.07175000000001</v>
      </c>
      <c r="O14" s="5">
        <f t="shared" si="5"/>
        <v>7.175000000000864E-2</v>
      </c>
    </row>
    <row r="15" spans="1:15" x14ac:dyDescent="0.25">
      <c r="B15" s="2">
        <v>13</v>
      </c>
      <c r="C15" s="2">
        <v>25.960799999999999</v>
      </c>
      <c r="D15" s="2">
        <v>-9.9760000000000009</v>
      </c>
      <c r="E15" s="2">
        <v>330.93079999999998</v>
      </c>
      <c r="F15" s="2">
        <f t="shared" si="2"/>
        <v>280.07069999999999</v>
      </c>
      <c r="H15" s="2">
        <v>13</v>
      </c>
      <c r="I15" s="2">
        <v>-26.038499999999999</v>
      </c>
      <c r="J15" s="2">
        <v>-9.9726999999999997</v>
      </c>
      <c r="K15" s="2">
        <v>330.95859999999999</v>
      </c>
      <c r="L15" s="2">
        <f t="shared" si="3"/>
        <v>280.0985</v>
      </c>
      <c r="N15" s="5">
        <f t="shared" si="4"/>
        <v>280.08460000000002</v>
      </c>
      <c r="O15" s="5">
        <f t="shared" si="5"/>
        <v>8.4600000000023101E-2</v>
      </c>
    </row>
    <row r="16" spans="1:15" x14ac:dyDescent="0.25">
      <c r="B16" s="2">
        <v>14</v>
      </c>
      <c r="C16" s="2">
        <v>25.9602</v>
      </c>
      <c r="D16" s="2">
        <v>-9.9748999999999999</v>
      </c>
      <c r="E16" s="2">
        <v>358.94349999999997</v>
      </c>
      <c r="F16" s="2">
        <f t="shared" si="2"/>
        <v>308.08339999999998</v>
      </c>
      <c r="H16" s="2">
        <v>14</v>
      </c>
      <c r="I16" s="2">
        <v>-26.038900000000002</v>
      </c>
      <c r="J16" s="2">
        <v>-9.9734999999999996</v>
      </c>
      <c r="K16" s="2">
        <v>358.9742</v>
      </c>
      <c r="L16" s="2">
        <f t="shared" si="3"/>
        <v>308.11410000000001</v>
      </c>
      <c r="N16" s="5">
        <f t="shared" si="4"/>
        <v>308.09875</v>
      </c>
      <c r="O16" s="5">
        <f t="shared" si="5"/>
        <v>9.8749999999995453E-2</v>
      </c>
    </row>
    <row r="17" spans="2:15" x14ac:dyDescent="0.25">
      <c r="B17" s="2">
        <v>15</v>
      </c>
      <c r="C17" s="2">
        <v>25.960599999999999</v>
      </c>
      <c r="D17" s="2">
        <v>-9.9748000000000001</v>
      </c>
      <c r="E17" s="2">
        <v>386.9452</v>
      </c>
      <c r="F17" s="2">
        <f t="shared" si="2"/>
        <v>336.08510000000001</v>
      </c>
      <c r="H17" s="2">
        <v>15</v>
      </c>
      <c r="I17" s="2">
        <v>-26.038499999999999</v>
      </c>
      <c r="J17" s="2">
        <v>-9.9731000000000005</v>
      </c>
      <c r="K17" s="2">
        <v>386.94589999999999</v>
      </c>
      <c r="L17" s="2">
        <f t="shared" si="3"/>
        <v>336.08580000000001</v>
      </c>
      <c r="N17" s="5">
        <f t="shared" si="4"/>
        <v>336.08545000000004</v>
      </c>
      <c r="O17" s="5">
        <f t="shared" si="5"/>
        <v>8.5450000000037107E-2</v>
      </c>
    </row>
    <row r="18" spans="2:15" x14ac:dyDescent="0.25">
      <c r="B18" s="2">
        <v>16</v>
      </c>
      <c r="C18" s="2">
        <v>25.961500000000001</v>
      </c>
      <c r="D18" s="2">
        <v>-9.9754000000000005</v>
      </c>
      <c r="E18" s="2">
        <v>414.9425</v>
      </c>
      <c r="F18" s="2">
        <f t="shared" si="2"/>
        <v>364.08240000000001</v>
      </c>
      <c r="H18" s="2">
        <v>16</v>
      </c>
      <c r="I18" s="2">
        <v>-26.0381</v>
      </c>
      <c r="J18" s="2">
        <v>-9.9728999999999992</v>
      </c>
      <c r="K18" s="2">
        <v>414.96210000000002</v>
      </c>
      <c r="L18" s="2">
        <f t="shared" si="3"/>
        <v>364.10200000000003</v>
      </c>
      <c r="N18" s="5">
        <f t="shared" si="4"/>
        <v>364.09220000000005</v>
      </c>
      <c r="O18" s="5">
        <f t="shared" si="5"/>
        <v>9.2200000000048021E-2</v>
      </c>
    </row>
    <row r="19" spans="2:15" x14ac:dyDescent="0.25">
      <c r="B19" s="2">
        <v>17</v>
      </c>
      <c r="C19" s="2">
        <v>25.960899999999999</v>
      </c>
      <c r="D19" s="2">
        <v>-9.9747000000000003</v>
      </c>
      <c r="E19" s="2">
        <v>442.97340000000003</v>
      </c>
      <c r="F19" s="2">
        <f t="shared" si="2"/>
        <v>392.11330000000004</v>
      </c>
      <c r="H19" s="2">
        <v>17</v>
      </c>
      <c r="I19" s="2">
        <v>-26.0382</v>
      </c>
      <c r="J19" s="2">
        <v>-9.9732000000000003</v>
      </c>
      <c r="K19" s="2">
        <v>442.96899999999999</v>
      </c>
      <c r="L19" s="2">
        <f t="shared" si="3"/>
        <v>392.10890000000001</v>
      </c>
      <c r="N19" s="5">
        <f t="shared" si="4"/>
        <v>392.11110000000002</v>
      </c>
      <c r="O19" s="5">
        <f t="shared" si="5"/>
        <v>0.11110000000002174</v>
      </c>
    </row>
    <row r="20" spans="2:15" x14ac:dyDescent="0.25">
      <c r="B20" s="2">
        <v>18</v>
      </c>
      <c r="C20" s="2">
        <v>25.961600000000001</v>
      </c>
      <c r="D20" s="2">
        <v>-9.9748000000000001</v>
      </c>
      <c r="E20" s="2">
        <v>470.97370000000001</v>
      </c>
      <c r="F20" s="2">
        <f t="shared" si="2"/>
        <v>420.11360000000002</v>
      </c>
      <c r="H20" s="2">
        <v>18</v>
      </c>
      <c r="I20" s="2">
        <v>-26.037800000000001</v>
      </c>
      <c r="J20" s="2">
        <v>-9.9730000000000008</v>
      </c>
      <c r="K20" s="2">
        <v>470.96730000000002</v>
      </c>
      <c r="L20" s="2">
        <f t="shared" si="3"/>
        <v>420.10720000000003</v>
      </c>
      <c r="N20" s="5">
        <f t="shared" si="4"/>
        <v>420.11040000000003</v>
      </c>
      <c r="O20" s="5">
        <f t="shared" si="5"/>
        <v>0.11040000000002692</v>
      </c>
    </row>
    <row r="21" spans="2:15" x14ac:dyDescent="0.25">
      <c r="B21" s="2">
        <v>19</v>
      </c>
      <c r="C21" s="2">
        <v>25.961200000000002</v>
      </c>
      <c r="D21" s="2">
        <v>-9.9742999999999995</v>
      </c>
      <c r="E21" s="2">
        <v>498.96050000000002</v>
      </c>
      <c r="F21" s="2">
        <f t="shared" si="2"/>
        <v>448.10040000000004</v>
      </c>
      <c r="H21" s="2">
        <v>19</v>
      </c>
      <c r="I21" s="2">
        <v>-26.037600000000001</v>
      </c>
      <c r="J21" s="2">
        <v>-9.9733000000000001</v>
      </c>
      <c r="K21" s="2">
        <v>498.95830000000001</v>
      </c>
      <c r="L21" s="2">
        <f t="shared" si="3"/>
        <v>448.09820000000002</v>
      </c>
      <c r="N21" s="5">
        <f t="shared" si="4"/>
        <v>448.09930000000003</v>
      </c>
      <c r="O21" s="5">
        <f t="shared" si="5"/>
        <v>9.9300000000027921E-2</v>
      </c>
    </row>
    <row r="22" spans="2:15" x14ac:dyDescent="0.25">
      <c r="B22" s="2">
        <v>20</v>
      </c>
      <c r="C22" s="2">
        <v>25.961400000000001</v>
      </c>
      <c r="D22" s="2">
        <v>-9.9742999999999995</v>
      </c>
      <c r="E22" s="2">
        <v>526.94029999999998</v>
      </c>
      <c r="F22" s="2">
        <f t="shared" si="2"/>
        <v>476.08019999999999</v>
      </c>
      <c r="H22" s="2">
        <v>20</v>
      </c>
      <c r="I22" s="2">
        <v>-26.037500000000001</v>
      </c>
      <c r="J22" s="2">
        <v>-9.9727999999999994</v>
      </c>
      <c r="K22" s="2">
        <v>526.96190000000001</v>
      </c>
      <c r="L22" s="2">
        <f t="shared" si="3"/>
        <v>476.10180000000003</v>
      </c>
      <c r="N22" s="5">
        <f t="shared" si="4"/>
        <v>476.09100000000001</v>
      </c>
      <c r="O22" s="5">
        <f t="shared" si="5"/>
        <v>9.1000000000008185E-2</v>
      </c>
    </row>
    <row r="23" spans="2:15" x14ac:dyDescent="0.25">
      <c r="B23" s="2">
        <v>21</v>
      </c>
      <c r="C23" s="2">
        <v>25.9617</v>
      </c>
      <c r="D23" s="2">
        <v>-9.9741</v>
      </c>
      <c r="E23" s="2">
        <v>554.94719999999995</v>
      </c>
      <c r="F23" s="2">
        <f t="shared" si="2"/>
        <v>504.08709999999996</v>
      </c>
      <c r="H23" s="2">
        <v>21</v>
      </c>
      <c r="I23" s="2">
        <v>-26.037299999999998</v>
      </c>
      <c r="J23" s="2">
        <v>-9.9728999999999992</v>
      </c>
      <c r="K23" s="2">
        <v>554.96489999999994</v>
      </c>
      <c r="L23" s="2">
        <f t="shared" si="3"/>
        <v>504.10479999999995</v>
      </c>
      <c r="N23" s="5">
        <f t="shared" si="4"/>
        <v>504.09594999999996</v>
      </c>
      <c r="O23" s="5">
        <f t="shared" si="5"/>
        <v>9.5949999999959346E-2</v>
      </c>
    </row>
    <row r="24" spans="2:15" x14ac:dyDescent="0.25">
      <c r="B24" s="2">
        <v>22</v>
      </c>
      <c r="C24" s="2">
        <v>25.9617</v>
      </c>
      <c r="D24" s="2">
        <v>-9.9741</v>
      </c>
      <c r="E24" s="2">
        <v>582.92110000000002</v>
      </c>
      <c r="F24" s="2">
        <f t="shared" si="2"/>
        <v>532.06100000000004</v>
      </c>
      <c r="H24" s="2">
        <v>22</v>
      </c>
      <c r="I24" s="2">
        <v>-26.037400000000002</v>
      </c>
      <c r="J24" s="2">
        <v>-9.9725000000000001</v>
      </c>
      <c r="K24" s="2">
        <v>582.95929999999998</v>
      </c>
      <c r="L24" s="2">
        <f t="shared" si="3"/>
        <v>532.0992</v>
      </c>
      <c r="N24" s="5">
        <f t="shared" si="4"/>
        <v>532.08010000000002</v>
      </c>
      <c r="O24" s="5">
        <f t="shared" si="5"/>
        <v>8.0100000000015825E-2</v>
      </c>
    </row>
    <row r="25" spans="2:15" x14ac:dyDescent="0.25">
      <c r="B25" s="2">
        <v>23</v>
      </c>
      <c r="C25" s="2">
        <v>25.962399999999999</v>
      </c>
      <c r="D25" s="2">
        <v>-9.9748000000000001</v>
      </c>
      <c r="E25" s="2">
        <v>610.97979999999995</v>
      </c>
      <c r="F25" s="2">
        <f t="shared" si="2"/>
        <v>560.11969999999997</v>
      </c>
      <c r="H25" s="2">
        <v>23</v>
      </c>
      <c r="I25" s="2">
        <v>-26.0365</v>
      </c>
      <c r="J25" s="2">
        <v>-9.9724000000000004</v>
      </c>
      <c r="K25" s="2">
        <v>610.97439999999995</v>
      </c>
      <c r="L25" s="2">
        <f t="shared" si="3"/>
        <v>560.11429999999996</v>
      </c>
      <c r="N25" s="5">
        <f t="shared" si="4"/>
        <v>560.11699999999996</v>
      </c>
      <c r="O25" s="5">
        <f t="shared" si="5"/>
        <v>0.1169999999999618</v>
      </c>
    </row>
    <row r="26" spans="2:15" x14ac:dyDescent="0.25">
      <c r="B26" s="2">
        <v>24</v>
      </c>
      <c r="C26" s="2">
        <v>25.962199999999999</v>
      </c>
      <c r="D26" s="2">
        <v>-9.9734999999999996</v>
      </c>
      <c r="E26" s="2">
        <v>638.92200000000003</v>
      </c>
      <c r="F26" s="2">
        <f t="shared" si="2"/>
        <v>588.06190000000004</v>
      </c>
      <c r="H26" s="2">
        <v>24</v>
      </c>
      <c r="I26" s="2">
        <v>-26.0366</v>
      </c>
      <c r="J26" s="2">
        <v>-9.9718999999999998</v>
      </c>
      <c r="K26" s="2">
        <v>638.95669999999996</v>
      </c>
      <c r="L26" s="2">
        <f t="shared" si="3"/>
        <v>588.09659999999997</v>
      </c>
      <c r="N26" s="5">
        <f t="shared" si="4"/>
        <v>588.07925</v>
      </c>
      <c r="O26" s="5">
        <f t="shared" si="5"/>
        <v>7.9250000000001819E-2</v>
      </c>
    </row>
    <row r="27" spans="2:15" x14ac:dyDescent="0.25">
      <c r="B27" s="2">
        <v>25</v>
      </c>
      <c r="C27" s="2">
        <v>25.962299999999999</v>
      </c>
      <c r="D27" s="2">
        <v>-9.9741</v>
      </c>
      <c r="E27" s="2">
        <v>666.96190000000001</v>
      </c>
      <c r="F27" s="2">
        <f t="shared" si="2"/>
        <v>616.10180000000003</v>
      </c>
      <c r="H27" s="2">
        <v>25</v>
      </c>
      <c r="I27" s="2">
        <v>-26.0364</v>
      </c>
      <c r="J27" s="2">
        <v>-9.9719999999999995</v>
      </c>
      <c r="K27" s="2">
        <v>666.9692</v>
      </c>
      <c r="L27" s="2">
        <f t="shared" si="3"/>
        <v>616.10910000000001</v>
      </c>
      <c r="N27" s="5">
        <f t="shared" si="4"/>
        <v>616.10545000000002</v>
      </c>
      <c r="O27" s="5">
        <f t="shared" si="5"/>
        <v>0.10545000000001892</v>
      </c>
    </row>
    <row r="28" spans="2:15" x14ac:dyDescent="0.25">
      <c r="B28" s="2">
        <v>26</v>
      </c>
      <c r="C28" s="2">
        <v>25.9633</v>
      </c>
      <c r="D28" s="2">
        <v>-9.9741999999999997</v>
      </c>
      <c r="E28" s="2">
        <v>694.93830000000003</v>
      </c>
      <c r="F28" s="2">
        <f t="shared" si="2"/>
        <v>644.07820000000004</v>
      </c>
      <c r="H28" s="2">
        <v>26</v>
      </c>
      <c r="I28" s="2">
        <v>-26.036100000000001</v>
      </c>
      <c r="J28" s="2">
        <v>-9.9718</v>
      </c>
      <c r="K28" s="2">
        <v>694.97260000000006</v>
      </c>
      <c r="L28" s="2">
        <f t="shared" si="3"/>
        <v>644.11250000000007</v>
      </c>
      <c r="N28" s="5">
        <f t="shared" si="4"/>
        <v>644.09535000000005</v>
      </c>
      <c r="O28" s="5">
        <f t="shared" si="5"/>
        <v>9.5350000000053114E-2</v>
      </c>
    </row>
    <row r="29" spans="2:15" x14ac:dyDescent="0.25">
      <c r="B29" s="2">
        <v>27</v>
      </c>
      <c r="C29" s="2">
        <v>25.962599999999998</v>
      </c>
      <c r="D29" s="2">
        <v>-9.9731000000000005</v>
      </c>
      <c r="E29" s="2">
        <v>722.93960000000004</v>
      </c>
      <c r="F29" s="2">
        <f t="shared" si="2"/>
        <v>672.07950000000005</v>
      </c>
      <c r="H29" s="2">
        <v>27</v>
      </c>
      <c r="I29" s="2">
        <v>-26.0352</v>
      </c>
      <c r="J29" s="2">
        <v>-9.9733000000000001</v>
      </c>
      <c r="K29" s="2">
        <v>722.97640000000001</v>
      </c>
      <c r="L29" s="2">
        <f t="shared" si="3"/>
        <v>672.11630000000002</v>
      </c>
      <c r="N29" s="5">
        <f t="shared" si="4"/>
        <v>672.09789999999998</v>
      </c>
      <c r="O29" s="5">
        <f t="shared" si="5"/>
        <v>9.7899999999981446E-2</v>
      </c>
    </row>
    <row r="30" spans="2:15" x14ac:dyDescent="0.25">
      <c r="B30" s="2">
        <v>28</v>
      </c>
      <c r="C30" s="2">
        <v>25.963100000000001</v>
      </c>
      <c r="D30" s="2">
        <v>-9.9720999999999993</v>
      </c>
      <c r="E30" s="2">
        <v>750.92870000000005</v>
      </c>
      <c r="F30" s="2">
        <f t="shared" si="2"/>
        <v>700.06860000000006</v>
      </c>
      <c r="H30" s="2">
        <v>28</v>
      </c>
      <c r="I30" s="2">
        <v>-26.034800000000001</v>
      </c>
      <c r="J30" s="2">
        <v>-9.9743999999999993</v>
      </c>
      <c r="K30" s="2">
        <v>750.97299999999996</v>
      </c>
      <c r="L30" s="2">
        <f t="shared" si="3"/>
        <v>700.11289999999997</v>
      </c>
      <c r="N30" s="5">
        <f t="shared" si="4"/>
        <v>700.09075000000007</v>
      </c>
      <c r="O30" s="5">
        <f t="shared" si="5"/>
        <v>9.0750000000070941E-2</v>
      </c>
    </row>
    <row r="31" spans="2:15" x14ac:dyDescent="0.25">
      <c r="B31" s="2">
        <v>29</v>
      </c>
      <c r="C31" s="2">
        <v>25.963000000000001</v>
      </c>
      <c r="D31" s="2">
        <v>-9.9731000000000005</v>
      </c>
      <c r="E31" s="2">
        <v>778.95569999999998</v>
      </c>
      <c r="F31" s="2">
        <f t="shared" si="2"/>
        <v>728.09559999999999</v>
      </c>
      <c r="H31" s="2">
        <v>29</v>
      </c>
      <c r="I31" s="2">
        <v>-26.034700000000001</v>
      </c>
      <c r="J31" s="2">
        <v>-9.9726999999999997</v>
      </c>
      <c r="K31" s="2">
        <v>778.97289999999998</v>
      </c>
      <c r="L31" s="2">
        <f t="shared" si="3"/>
        <v>728.11279999999999</v>
      </c>
      <c r="N31" s="5">
        <f t="shared" si="4"/>
        <v>728.10419999999999</v>
      </c>
      <c r="O31" s="5">
        <f t="shared" si="5"/>
        <v>0.10419999999999163</v>
      </c>
    </row>
    <row r="32" spans="2:15" x14ac:dyDescent="0.25">
      <c r="B32" s="2">
        <v>30</v>
      </c>
      <c r="C32" s="2">
        <v>25.963100000000001</v>
      </c>
      <c r="D32" s="2">
        <v>-9.9726999999999997</v>
      </c>
      <c r="E32" s="2">
        <v>806.95150000000001</v>
      </c>
      <c r="F32" s="2">
        <f t="shared" si="2"/>
        <v>756.09140000000002</v>
      </c>
      <c r="H32" s="2">
        <v>30</v>
      </c>
      <c r="I32" s="2">
        <v>-26.035499999999999</v>
      </c>
      <c r="J32" s="2">
        <v>-9.9709000000000003</v>
      </c>
      <c r="K32" s="2">
        <v>806.96310000000005</v>
      </c>
      <c r="L32" s="2">
        <f t="shared" si="3"/>
        <v>756.10300000000007</v>
      </c>
      <c r="N32" s="5">
        <f t="shared" si="4"/>
        <v>756.09720000000004</v>
      </c>
      <c r="O32" s="5">
        <f t="shared" si="5"/>
        <v>9.7200000000043474E-2</v>
      </c>
    </row>
    <row r="33" spans="2:15" x14ac:dyDescent="0.25">
      <c r="B33" s="2">
        <v>31</v>
      </c>
      <c r="C33" s="2">
        <v>25.963899999999999</v>
      </c>
      <c r="D33" s="2">
        <v>-9.9732000000000003</v>
      </c>
      <c r="E33" s="2">
        <v>834.91200000000003</v>
      </c>
      <c r="F33" s="2">
        <f t="shared" si="2"/>
        <v>784.05190000000005</v>
      </c>
      <c r="H33" s="2">
        <v>31</v>
      </c>
      <c r="I33" s="2">
        <v>-26.034400000000002</v>
      </c>
      <c r="J33" s="2">
        <v>-9.9722000000000008</v>
      </c>
      <c r="K33" s="2">
        <v>834.95280000000002</v>
      </c>
      <c r="L33" s="2">
        <f t="shared" si="3"/>
        <v>784.09270000000004</v>
      </c>
      <c r="N33" s="5">
        <f t="shared" si="4"/>
        <v>784.07230000000004</v>
      </c>
      <c r="O33" s="5">
        <f t="shared" si="5"/>
        <v>7.2300000000041109E-2</v>
      </c>
    </row>
    <row r="34" spans="2:15" x14ac:dyDescent="0.25">
      <c r="B34" s="2">
        <v>32</v>
      </c>
      <c r="C34" s="2">
        <v>25.963699999999999</v>
      </c>
      <c r="D34" s="2">
        <v>-9.9725999999999999</v>
      </c>
      <c r="E34" s="2">
        <v>862.95309999999995</v>
      </c>
      <c r="F34" s="2">
        <f t="shared" si="2"/>
        <v>812.09299999999996</v>
      </c>
      <c r="H34" s="2">
        <v>32</v>
      </c>
      <c r="I34" s="2">
        <v>-26.033899999999999</v>
      </c>
      <c r="J34" s="2">
        <v>-9.9733999999999998</v>
      </c>
      <c r="K34" s="2">
        <v>862.94179999999994</v>
      </c>
      <c r="L34" s="2">
        <f t="shared" si="3"/>
        <v>812.08169999999996</v>
      </c>
      <c r="N34" s="5">
        <f t="shared" si="4"/>
        <v>812.08735000000001</v>
      </c>
      <c r="O34" s="5">
        <f t="shared" si="5"/>
        <v>8.7350000000014916E-2</v>
      </c>
    </row>
    <row r="35" spans="2:15" x14ac:dyDescent="0.25">
      <c r="B35" s="2">
        <v>33</v>
      </c>
      <c r="C35" s="2">
        <v>25.963999999999999</v>
      </c>
      <c r="D35" s="2">
        <v>-9.9718999999999998</v>
      </c>
      <c r="E35" s="2">
        <v>890.96569999999997</v>
      </c>
      <c r="F35" s="2">
        <f t="shared" si="2"/>
        <v>840.10559999999998</v>
      </c>
      <c r="H35" s="2">
        <v>33</v>
      </c>
      <c r="I35" s="2">
        <v>-26.033799999999999</v>
      </c>
      <c r="J35" s="2">
        <v>-9.9733999999999998</v>
      </c>
      <c r="K35" s="2">
        <v>890.97529999999995</v>
      </c>
      <c r="L35" s="2">
        <f t="shared" si="3"/>
        <v>840.11519999999996</v>
      </c>
      <c r="N35" s="5">
        <f t="shared" si="4"/>
        <v>840.11040000000003</v>
      </c>
      <c r="O35" s="5">
        <f t="shared" si="5"/>
        <v>0.11040000000002692</v>
      </c>
    </row>
    <row r="36" spans="2:15" x14ac:dyDescent="0.25">
      <c r="B36" s="2">
        <v>34</v>
      </c>
      <c r="C36" s="2">
        <v>25.9634</v>
      </c>
      <c r="D36" s="2">
        <v>-9.9748999999999999</v>
      </c>
      <c r="E36" s="2">
        <v>918.95360000000005</v>
      </c>
      <c r="F36" s="2">
        <f t="shared" si="2"/>
        <v>868.09350000000006</v>
      </c>
      <c r="H36" s="2">
        <v>34</v>
      </c>
      <c r="I36" s="2">
        <v>-26.034600000000001</v>
      </c>
      <c r="J36" s="2">
        <v>-9.9707000000000008</v>
      </c>
      <c r="K36" s="2">
        <v>918.96190000000001</v>
      </c>
      <c r="L36" s="2">
        <f t="shared" si="3"/>
        <v>868.10180000000003</v>
      </c>
      <c r="N36" s="5">
        <f t="shared" si="4"/>
        <v>868.09765000000004</v>
      </c>
      <c r="O36" s="5">
        <f t="shared" si="5"/>
        <v>9.7650000000044201E-2</v>
      </c>
    </row>
    <row r="37" spans="2:15" x14ac:dyDescent="0.25">
      <c r="B37" s="2">
        <v>35</v>
      </c>
      <c r="C37" s="2">
        <v>25.963799999999999</v>
      </c>
      <c r="D37" s="2">
        <v>-9.9722000000000008</v>
      </c>
      <c r="E37" s="2">
        <v>946.9579</v>
      </c>
      <c r="F37" s="2">
        <f t="shared" si="2"/>
        <v>896.09780000000001</v>
      </c>
      <c r="H37" s="2">
        <v>35</v>
      </c>
      <c r="I37" s="2">
        <v>-26.034400000000002</v>
      </c>
      <c r="J37" s="2">
        <v>-9.9703999999999997</v>
      </c>
      <c r="K37" s="2">
        <v>946.98410000000001</v>
      </c>
      <c r="L37" s="2">
        <f t="shared" si="3"/>
        <v>896.12400000000002</v>
      </c>
      <c r="N37" s="5">
        <f t="shared" si="4"/>
        <v>896.11090000000002</v>
      </c>
      <c r="O37" s="5">
        <f t="shared" si="5"/>
        <v>0.1109000000000151</v>
      </c>
    </row>
    <row r="38" spans="2:15" x14ac:dyDescent="0.25">
      <c r="B38" s="2">
        <v>36</v>
      </c>
      <c r="C38" s="2">
        <v>25.964400000000001</v>
      </c>
      <c r="D38" s="2">
        <v>-9.9718</v>
      </c>
      <c r="E38" s="2">
        <v>974.96600000000001</v>
      </c>
      <c r="F38" s="2">
        <f t="shared" si="2"/>
        <v>924.10590000000002</v>
      </c>
      <c r="H38" s="2">
        <v>36</v>
      </c>
      <c r="I38" s="2">
        <v>-26.033999999999999</v>
      </c>
      <c r="J38" s="2">
        <v>-9.9703999999999997</v>
      </c>
      <c r="K38" s="2">
        <v>974.98469999999998</v>
      </c>
      <c r="L38" s="2">
        <f t="shared" si="3"/>
        <v>924.12459999999999</v>
      </c>
      <c r="N38" s="5">
        <f t="shared" si="4"/>
        <v>924.11525000000006</v>
      </c>
      <c r="O38" s="5">
        <f t="shared" si="5"/>
        <v>0.11525000000006003</v>
      </c>
    </row>
    <row r="39" spans="2:15" x14ac:dyDescent="0.25">
      <c r="B39" s="2">
        <v>37</v>
      </c>
      <c r="C39" s="2">
        <v>25.964300000000001</v>
      </c>
      <c r="D39" s="2">
        <v>-9.9718</v>
      </c>
      <c r="E39" s="2">
        <v>1002.9344</v>
      </c>
      <c r="F39" s="2">
        <f t="shared" si="2"/>
        <v>952.07429999999999</v>
      </c>
      <c r="H39" s="2">
        <v>37</v>
      </c>
      <c r="I39" s="2">
        <v>-26.034199999999998</v>
      </c>
      <c r="J39" s="2">
        <v>-9.9703999999999997</v>
      </c>
      <c r="K39" s="2">
        <v>1002.9789</v>
      </c>
      <c r="L39" s="2">
        <f t="shared" si="3"/>
        <v>952.11879999999996</v>
      </c>
      <c r="N39" s="5">
        <f t="shared" si="4"/>
        <v>952.09654999999998</v>
      </c>
      <c r="O39" s="5">
        <f t="shared" si="5"/>
        <v>9.6549999999979264E-2</v>
      </c>
    </row>
    <row r="40" spans="2:15" x14ac:dyDescent="0.25">
      <c r="B40" s="2">
        <v>38</v>
      </c>
      <c r="C40" s="2">
        <v>25.965</v>
      </c>
      <c r="D40" s="2">
        <v>-9.9716000000000005</v>
      </c>
      <c r="E40" s="2">
        <v>1030.9157</v>
      </c>
      <c r="F40" s="2">
        <f t="shared" si="2"/>
        <v>980.05560000000003</v>
      </c>
      <c r="H40" s="2">
        <v>38</v>
      </c>
      <c r="I40" s="2">
        <v>-26.032699999999998</v>
      </c>
      <c r="J40" s="2">
        <v>-9.9730000000000008</v>
      </c>
      <c r="K40" s="2">
        <v>1030.9593</v>
      </c>
      <c r="L40" s="2">
        <f t="shared" si="3"/>
        <v>980.0992</v>
      </c>
      <c r="N40" s="5">
        <f t="shared" si="4"/>
        <v>980.07740000000001</v>
      </c>
      <c r="O40" s="5">
        <f t="shared" si="5"/>
        <v>7.740000000001146E-2</v>
      </c>
    </row>
    <row r="41" spans="2:15" x14ac:dyDescent="0.25">
      <c r="B41" s="2">
        <v>39</v>
      </c>
      <c r="C41" s="2">
        <v>25.964400000000001</v>
      </c>
      <c r="D41" s="2">
        <v>-9.9741999999999997</v>
      </c>
      <c r="E41" s="2">
        <v>1058.893</v>
      </c>
      <c r="F41" s="2">
        <f t="shared" si="2"/>
        <v>1008.0329</v>
      </c>
      <c r="H41" s="2">
        <v>39</v>
      </c>
      <c r="I41" s="2">
        <v>-26.033200000000001</v>
      </c>
      <c r="J41" s="2">
        <v>-9.9704999999999995</v>
      </c>
      <c r="K41" s="2">
        <v>1058.9485999999999</v>
      </c>
      <c r="L41" s="2">
        <f t="shared" si="3"/>
        <v>1008.0885</v>
      </c>
      <c r="N41" s="5">
        <f t="shared" si="4"/>
        <v>1008.0607</v>
      </c>
      <c r="O41" s="5">
        <f t="shared" si="5"/>
        <v>6.069999999999709E-2</v>
      </c>
    </row>
    <row r="42" spans="2:15" x14ac:dyDescent="0.25">
      <c r="B42" s="2">
        <v>40</v>
      </c>
      <c r="C42" s="2">
        <v>25.965</v>
      </c>
      <c r="D42" s="2">
        <v>-9.9717000000000002</v>
      </c>
      <c r="E42" s="2">
        <v>1086.9558999999999</v>
      </c>
      <c r="F42" s="2">
        <f t="shared" si="2"/>
        <v>1036.0957999999998</v>
      </c>
      <c r="H42" s="2">
        <v>40</v>
      </c>
      <c r="I42" s="2">
        <v>-26.032499999999999</v>
      </c>
      <c r="J42" s="2">
        <v>-9.9725999999999999</v>
      </c>
      <c r="K42" s="2">
        <v>1086.9756</v>
      </c>
      <c r="L42" s="2">
        <f t="shared" si="3"/>
        <v>1036.1154999999999</v>
      </c>
      <c r="N42" s="5">
        <f t="shared" si="4"/>
        <v>1036.10565</v>
      </c>
      <c r="O42" s="5">
        <f t="shared" si="5"/>
        <v>0.10564999999996871</v>
      </c>
    </row>
    <row r="43" spans="2:15" x14ac:dyDescent="0.25">
      <c r="B43" s="2">
        <v>41</v>
      </c>
      <c r="C43" s="2">
        <v>25.965</v>
      </c>
      <c r="D43" s="2">
        <v>-9.9710999999999999</v>
      </c>
      <c r="E43" s="2">
        <v>1114.9486999999999</v>
      </c>
      <c r="F43" s="2">
        <f t="shared" si="2"/>
        <v>1064.0885999999998</v>
      </c>
      <c r="H43" s="2">
        <v>41</v>
      </c>
      <c r="I43" s="2">
        <v>-26.032900000000001</v>
      </c>
      <c r="J43" s="2">
        <v>-9.9699000000000009</v>
      </c>
      <c r="K43" s="2">
        <v>1114.9781</v>
      </c>
      <c r="L43" s="2">
        <f t="shared" si="3"/>
        <v>1064.1179999999999</v>
      </c>
      <c r="N43" s="5">
        <f t="shared" si="4"/>
        <v>1064.1032999999998</v>
      </c>
      <c r="O43" s="5">
        <f t="shared" si="5"/>
        <v>0.1032999999997628</v>
      </c>
    </row>
    <row r="44" spans="2:15" x14ac:dyDescent="0.25">
      <c r="B44" s="2">
        <v>42</v>
      </c>
      <c r="C44" s="2">
        <v>25.965800000000002</v>
      </c>
      <c r="D44" s="2">
        <v>-9.9703999999999997</v>
      </c>
      <c r="E44" s="2">
        <v>1142.9255000000001</v>
      </c>
      <c r="F44" s="2">
        <f t="shared" si="2"/>
        <v>1092.0654</v>
      </c>
      <c r="H44" s="2">
        <v>42</v>
      </c>
      <c r="I44" s="2">
        <v>-26.033100000000001</v>
      </c>
      <c r="J44" s="2">
        <v>-9.9696999999999996</v>
      </c>
      <c r="K44" s="2">
        <v>1142.9674</v>
      </c>
      <c r="L44" s="2">
        <f t="shared" si="3"/>
        <v>1092.1072999999999</v>
      </c>
      <c r="N44" s="5">
        <f t="shared" si="4"/>
        <v>1092.08635</v>
      </c>
      <c r="O44" s="5">
        <f t="shared" si="5"/>
        <v>8.6350000000038563E-2</v>
      </c>
    </row>
    <row r="45" spans="2:15" x14ac:dyDescent="0.25">
      <c r="B45" s="2">
        <v>43</v>
      </c>
      <c r="C45" s="2">
        <v>25.966000000000001</v>
      </c>
      <c r="D45" s="2">
        <v>-9.9711999999999996</v>
      </c>
      <c r="E45" s="2">
        <v>1170.9579000000001</v>
      </c>
      <c r="F45" s="2">
        <f t="shared" si="2"/>
        <v>1120.0978</v>
      </c>
      <c r="H45" s="2">
        <v>43</v>
      </c>
      <c r="I45" s="2">
        <v>-26.0318</v>
      </c>
      <c r="J45" s="2">
        <v>-9.9725999999999999</v>
      </c>
      <c r="K45" s="2">
        <v>1170.9664</v>
      </c>
      <c r="L45" s="2">
        <f t="shared" si="3"/>
        <v>1120.1062999999999</v>
      </c>
      <c r="N45" s="5">
        <f t="shared" si="4"/>
        <v>1120.10205</v>
      </c>
      <c r="O45" s="5">
        <f t="shared" si="5"/>
        <v>0.10204999999996289</v>
      </c>
    </row>
    <row r="46" spans="2:15" x14ac:dyDescent="0.25">
      <c r="B46" s="2">
        <v>44</v>
      </c>
      <c r="C46" s="2">
        <v>25.966000000000001</v>
      </c>
      <c r="D46" s="2">
        <v>-9.9745000000000008</v>
      </c>
      <c r="E46" s="2">
        <v>1198.9965999999999</v>
      </c>
      <c r="F46" s="2">
        <f t="shared" si="2"/>
        <v>1148.1364999999998</v>
      </c>
      <c r="H46" s="2">
        <v>44</v>
      </c>
      <c r="I46" s="2">
        <v>-26.0322</v>
      </c>
      <c r="J46" s="2">
        <v>-9.9695</v>
      </c>
      <c r="K46" s="2">
        <v>1199.0237</v>
      </c>
      <c r="L46" s="2">
        <f t="shared" si="3"/>
        <v>1148.1635999999999</v>
      </c>
      <c r="N46" s="5">
        <f t="shared" si="4"/>
        <v>1148.1500499999997</v>
      </c>
      <c r="O46" s="5">
        <f t="shared" si="5"/>
        <v>0.15004999999973734</v>
      </c>
    </row>
    <row r="47" spans="2:15" x14ac:dyDescent="0.25">
      <c r="B47" s="2">
        <v>45</v>
      </c>
      <c r="C47" s="2">
        <v>25.9663</v>
      </c>
      <c r="D47" s="2">
        <v>-9.9701000000000004</v>
      </c>
      <c r="E47" s="2">
        <v>1227.0250000000001</v>
      </c>
      <c r="F47" s="2">
        <f t="shared" si="2"/>
        <v>1176.1649</v>
      </c>
      <c r="H47" s="2">
        <v>45</v>
      </c>
      <c r="I47" s="2">
        <v>-26.0319</v>
      </c>
      <c r="J47" s="2">
        <v>-9.9718</v>
      </c>
      <c r="K47" s="2">
        <v>1227.0315000000001</v>
      </c>
      <c r="L47" s="2">
        <f t="shared" si="3"/>
        <v>1176.1713999999999</v>
      </c>
      <c r="N47" s="5">
        <f t="shared" si="4"/>
        <v>1176.16815</v>
      </c>
      <c r="O47" s="5">
        <f t="shared" si="5"/>
        <v>0.16814999999996871</v>
      </c>
    </row>
    <row r="48" spans="2:15" x14ac:dyDescent="0.25">
      <c r="B48" s="2">
        <v>46</v>
      </c>
      <c r="C48" s="2">
        <v>25.9666</v>
      </c>
      <c r="D48" s="2">
        <v>-9.9695</v>
      </c>
      <c r="E48" s="2">
        <v>1255.0144</v>
      </c>
      <c r="F48" s="2">
        <f t="shared" si="2"/>
        <v>1204.1542999999999</v>
      </c>
      <c r="H48" s="2">
        <v>46</v>
      </c>
      <c r="I48" s="2">
        <v>-26.031600000000001</v>
      </c>
      <c r="J48" s="2">
        <v>-9.9713999999999992</v>
      </c>
      <c r="K48" s="2">
        <v>1255.0279</v>
      </c>
      <c r="L48" s="2">
        <f t="shared" si="3"/>
        <v>1204.1677999999999</v>
      </c>
      <c r="N48" s="5">
        <f t="shared" si="4"/>
        <v>1204.1610499999999</v>
      </c>
      <c r="O48" s="5">
        <f t="shared" si="5"/>
        <v>0.16104999999993197</v>
      </c>
    </row>
    <row r="49" spans="2:15" x14ac:dyDescent="0.25">
      <c r="B49" s="2">
        <v>47</v>
      </c>
      <c r="C49" s="2">
        <v>25.966100000000001</v>
      </c>
      <c r="D49" s="2">
        <v>-9.9736999999999991</v>
      </c>
      <c r="E49" s="2">
        <v>1282.9884999999999</v>
      </c>
      <c r="F49" s="2">
        <f t="shared" si="2"/>
        <v>1232.1283999999998</v>
      </c>
      <c r="H49" s="2">
        <v>47</v>
      </c>
      <c r="I49" s="2">
        <v>-26.030999999999999</v>
      </c>
      <c r="J49" s="2">
        <v>-9.9723000000000006</v>
      </c>
      <c r="K49" s="2">
        <v>1283.0023000000001</v>
      </c>
      <c r="L49" s="2">
        <f t="shared" si="3"/>
        <v>1232.1422</v>
      </c>
      <c r="N49" s="5">
        <f t="shared" si="4"/>
        <v>1232.1352999999999</v>
      </c>
      <c r="O49" s="5">
        <f t="shared" si="5"/>
        <v>0.1352999999999156</v>
      </c>
    </row>
    <row r="50" spans="2:15" x14ac:dyDescent="0.25">
      <c r="B50" s="2">
        <v>48</v>
      </c>
      <c r="C50" s="2">
        <v>25.966699999999999</v>
      </c>
      <c r="D50" s="2">
        <v>-9.9705999999999992</v>
      </c>
      <c r="E50" s="2">
        <v>1311.0048999999999</v>
      </c>
      <c r="F50" s="2">
        <f t="shared" si="2"/>
        <v>1260.1447999999998</v>
      </c>
      <c r="H50" s="2">
        <v>48</v>
      </c>
      <c r="I50" s="2">
        <v>-26.0307</v>
      </c>
      <c r="J50" s="2">
        <v>-9.9719999999999995</v>
      </c>
      <c r="K50" s="2">
        <v>1311.0106000000001</v>
      </c>
      <c r="L50" s="2">
        <f t="shared" si="3"/>
        <v>1260.1505</v>
      </c>
      <c r="N50" s="5">
        <f t="shared" si="4"/>
        <v>1260.1476499999999</v>
      </c>
      <c r="O50" s="5">
        <f t="shared" si="5"/>
        <v>0.14764999999988504</v>
      </c>
    </row>
    <row r="51" spans="2:15" x14ac:dyDescent="0.25">
      <c r="B51" s="2">
        <v>49</v>
      </c>
      <c r="C51" s="2">
        <v>25.966699999999999</v>
      </c>
      <c r="D51" s="2">
        <v>-9.9739000000000004</v>
      </c>
      <c r="E51" s="2">
        <v>1339.0151000000001</v>
      </c>
      <c r="F51" s="2">
        <f t="shared" si="2"/>
        <v>1288.155</v>
      </c>
      <c r="H51" s="2">
        <v>49</v>
      </c>
      <c r="I51" s="2">
        <v>-26.0318</v>
      </c>
      <c r="J51" s="2">
        <v>-9.9692000000000007</v>
      </c>
      <c r="K51" s="2">
        <v>1339.0064</v>
      </c>
      <c r="L51" s="2">
        <f t="shared" si="3"/>
        <v>1288.1462999999999</v>
      </c>
      <c r="N51" s="5">
        <f t="shared" si="4"/>
        <v>1288.15065</v>
      </c>
      <c r="O51" s="5">
        <f t="shared" si="5"/>
        <v>0.15065000000004147</v>
      </c>
    </row>
    <row r="52" spans="2:15" x14ac:dyDescent="0.25">
      <c r="B52" s="2">
        <v>50</v>
      </c>
      <c r="C52" s="2">
        <v>25.967400000000001</v>
      </c>
      <c r="D52" s="2">
        <v>-9.9732000000000003</v>
      </c>
      <c r="E52" s="2">
        <v>1366.9851000000001</v>
      </c>
      <c r="F52" s="2">
        <f t="shared" si="2"/>
        <v>1316.125</v>
      </c>
      <c r="H52" s="2">
        <v>50</v>
      </c>
      <c r="I52" s="2">
        <v>-26.030999999999999</v>
      </c>
      <c r="J52" s="2">
        <v>-9.9681999999999995</v>
      </c>
      <c r="K52" s="2">
        <v>1367.0263</v>
      </c>
      <c r="L52" s="2">
        <f t="shared" si="3"/>
        <v>1316.1661999999999</v>
      </c>
      <c r="N52" s="5">
        <f t="shared" si="4"/>
        <v>1316.1455999999998</v>
      </c>
      <c r="O52" s="5">
        <f t="shared" si="5"/>
        <v>0.1455999999998312</v>
      </c>
    </row>
    <row r="53" spans="2:15" x14ac:dyDescent="0.25">
      <c r="B53" s="2">
        <v>51</v>
      </c>
      <c r="C53" s="2">
        <v>25.968</v>
      </c>
      <c r="D53" s="2">
        <v>-9.9700000000000006</v>
      </c>
      <c r="E53" s="2">
        <v>1394.9926</v>
      </c>
      <c r="F53" s="2">
        <f t="shared" si="2"/>
        <v>1344.1324999999999</v>
      </c>
      <c r="H53" s="2">
        <v>51</v>
      </c>
      <c r="I53" s="2">
        <v>-26.031300000000002</v>
      </c>
      <c r="J53" s="2">
        <v>-9.9689999999999994</v>
      </c>
      <c r="K53" s="2">
        <v>1395.0015000000001</v>
      </c>
      <c r="L53" s="2">
        <f t="shared" si="3"/>
        <v>1344.1414</v>
      </c>
      <c r="N53" s="5">
        <f t="shared" si="4"/>
        <v>1344.1369500000001</v>
      </c>
      <c r="O53" s="5">
        <f t="shared" si="5"/>
        <v>0.13695000000006985</v>
      </c>
    </row>
    <row r="54" spans="2:15" x14ac:dyDescent="0.25">
      <c r="B54" s="2">
        <v>52</v>
      </c>
      <c r="C54" s="2">
        <v>25.968</v>
      </c>
      <c r="D54" s="2">
        <v>-9.9694000000000003</v>
      </c>
      <c r="E54" s="2">
        <v>1423.0107</v>
      </c>
      <c r="F54" s="2">
        <f t="shared" si="2"/>
        <v>1372.1505999999999</v>
      </c>
      <c r="H54" s="2">
        <v>52</v>
      </c>
      <c r="I54" s="2">
        <v>-26.029900000000001</v>
      </c>
      <c r="J54" s="2">
        <v>-9.9697999999999993</v>
      </c>
      <c r="K54" s="2">
        <v>1422.9647</v>
      </c>
      <c r="L54" s="2">
        <f t="shared" si="3"/>
        <v>1372.1045999999999</v>
      </c>
      <c r="N54" s="5">
        <f t="shared" si="4"/>
        <v>1372.1275999999998</v>
      </c>
      <c r="O54" s="5">
        <f t="shared" si="5"/>
        <v>0.12759999999980209</v>
      </c>
    </row>
    <row r="55" spans="2:15" x14ac:dyDescent="0.25">
      <c r="B55" s="2">
        <v>53</v>
      </c>
      <c r="C55" s="2">
        <v>25.9678</v>
      </c>
      <c r="D55" s="2">
        <v>-9.9695999999999998</v>
      </c>
      <c r="E55" s="2">
        <v>1451.0130999999999</v>
      </c>
      <c r="F55" s="2">
        <f t="shared" si="2"/>
        <v>1400.1529999999998</v>
      </c>
      <c r="H55" s="2">
        <v>53</v>
      </c>
      <c r="I55" s="2">
        <v>-26.029599999999999</v>
      </c>
      <c r="J55" s="2">
        <v>-9.9710999999999999</v>
      </c>
      <c r="K55" s="2">
        <v>1451.0283999999999</v>
      </c>
      <c r="L55" s="2">
        <f t="shared" si="3"/>
        <v>1400.1682999999998</v>
      </c>
      <c r="N55" s="5">
        <f t="shared" si="4"/>
        <v>1400.1606499999998</v>
      </c>
      <c r="O55" s="5">
        <f t="shared" si="5"/>
        <v>0.160649999999805</v>
      </c>
    </row>
    <row r="56" spans="2:15" x14ac:dyDescent="0.25">
      <c r="B56" s="2">
        <v>54</v>
      </c>
      <c r="C56" s="2">
        <v>25.967300000000002</v>
      </c>
      <c r="D56" s="2">
        <v>-9.9725999999999999</v>
      </c>
      <c r="E56" s="2">
        <v>1479.0426</v>
      </c>
      <c r="F56" s="2">
        <f t="shared" si="2"/>
        <v>1428.1824999999999</v>
      </c>
      <c r="H56" s="2">
        <v>54</v>
      </c>
      <c r="I56" s="2">
        <v>-26.029699999999998</v>
      </c>
      <c r="J56" s="2">
        <v>-9.9717000000000002</v>
      </c>
      <c r="K56" s="2">
        <v>1479.0241000000001</v>
      </c>
      <c r="L56" s="2">
        <f t="shared" si="3"/>
        <v>1428.164</v>
      </c>
      <c r="N56" s="5">
        <f t="shared" si="4"/>
        <v>1428.1732499999998</v>
      </c>
      <c r="O56" s="5">
        <f t="shared" si="5"/>
        <v>0.17324999999982538</v>
      </c>
    </row>
    <row r="57" spans="2:15" x14ac:dyDescent="0.25">
      <c r="B57" s="2">
        <v>55</v>
      </c>
      <c r="C57" s="2">
        <v>25.968699999999998</v>
      </c>
      <c r="D57" s="2">
        <v>-9.9693000000000005</v>
      </c>
      <c r="E57" s="2">
        <v>1507.0315000000001</v>
      </c>
      <c r="F57" s="2">
        <f t="shared" si="2"/>
        <v>1456.1713999999999</v>
      </c>
      <c r="H57" s="2">
        <v>55</v>
      </c>
      <c r="I57" s="2">
        <v>-26.0305</v>
      </c>
      <c r="J57" s="2">
        <v>-9.9681999999999995</v>
      </c>
      <c r="K57" s="2">
        <v>1507.0208</v>
      </c>
      <c r="L57" s="2">
        <f t="shared" si="3"/>
        <v>1456.1606999999999</v>
      </c>
      <c r="N57" s="5">
        <f t="shared" si="4"/>
        <v>1456.1660499999998</v>
      </c>
      <c r="O57" s="5">
        <f t="shared" si="5"/>
        <v>0.16604999999981374</v>
      </c>
    </row>
    <row r="58" spans="2:15" x14ac:dyDescent="0.25">
      <c r="B58" s="2">
        <v>56</v>
      </c>
      <c r="C58" s="2">
        <v>25.968699999999998</v>
      </c>
      <c r="D58" s="2">
        <v>-9.9718999999999998</v>
      </c>
      <c r="E58" s="2">
        <v>1535.0155999999999</v>
      </c>
      <c r="F58" s="2">
        <f t="shared" si="2"/>
        <v>1484.1554999999998</v>
      </c>
      <c r="H58" s="2">
        <v>56</v>
      </c>
      <c r="I58" s="2">
        <v>-26.030100000000001</v>
      </c>
      <c r="J58" s="2">
        <v>-9.968</v>
      </c>
      <c r="K58" s="2">
        <v>1535.0186000000001</v>
      </c>
      <c r="L58" s="2">
        <f t="shared" si="3"/>
        <v>1484.1585</v>
      </c>
      <c r="N58" s="5">
        <f t="shared" si="4"/>
        <v>1484.1569999999999</v>
      </c>
      <c r="O58" s="5">
        <f t="shared" si="5"/>
        <v>0.15699999999992542</v>
      </c>
    </row>
    <row r="59" spans="2:15" x14ac:dyDescent="0.25">
      <c r="B59" s="2">
        <v>57</v>
      </c>
      <c r="C59" s="2">
        <v>25.969100000000001</v>
      </c>
      <c r="D59" s="2">
        <v>-9.9719999999999995</v>
      </c>
      <c r="E59" s="2">
        <v>1562.9944</v>
      </c>
      <c r="F59" s="2">
        <f t="shared" si="2"/>
        <v>1512.1342999999999</v>
      </c>
      <c r="H59" s="2">
        <v>57</v>
      </c>
      <c r="I59" s="2">
        <v>-26.029800000000002</v>
      </c>
      <c r="J59" s="2">
        <v>-9.968</v>
      </c>
      <c r="K59" s="2">
        <v>1563.0036</v>
      </c>
      <c r="L59" s="2">
        <f t="shared" si="3"/>
        <v>1512.1434999999999</v>
      </c>
      <c r="N59" s="5">
        <f t="shared" si="4"/>
        <v>1512.1388999999999</v>
      </c>
      <c r="O59" s="5">
        <f t="shared" si="5"/>
        <v>0.13889999999992142</v>
      </c>
    </row>
    <row r="60" spans="2:15" x14ac:dyDescent="0.25">
      <c r="B60" s="2">
        <v>58</v>
      </c>
      <c r="C60" s="2">
        <v>25.968399999999999</v>
      </c>
      <c r="D60" s="2">
        <v>-9.9718</v>
      </c>
      <c r="E60" s="2">
        <v>1591.0065999999999</v>
      </c>
      <c r="F60" s="2">
        <f t="shared" si="2"/>
        <v>1540.1464999999998</v>
      </c>
      <c r="H60" s="2">
        <v>58</v>
      </c>
      <c r="I60" s="2">
        <v>-26.029800000000002</v>
      </c>
      <c r="J60" s="2">
        <v>-9.968</v>
      </c>
      <c r="K60" s="2">
        <v>1591.0028</v>
      </c>
      <c r="L60" s="2">
        <f t="shared" si="3"/>
        <v>1540.1426999999999</v>
      </c>
      <c r="N60" s="5">
        <f t="shared" si="4"/>
        <v>1540.1445999999999</v>
      </c>
      <c r="O60" s="5">
        <f t="shared" si="5"/>
        <v>0.14459999999985484</v>
      </c>
    </row>
    <row r="61" spans="2:15" x14ac:dyDescent="0.25">
      <c r="B61" s="2">
        <v>59</v>
      </c>
      <c r="C61" s="2">
        <v>25.968699999999998</v>
      </c>
      <c r="D61" s="2">
        <v>-9.9717000000000002</v>
      </c>
      <c r="E61" s="2">
        <v>1618.9842000000001</v>
      </c>
      <c r="F61" s="2">
        <f t="shared" si="2"/>
        <v>1568.1241</v>
      </c>
      <c r="H61" s="2">
        <v>59</v>
      </c>
      <c r="I61" s="2">
        <v>-26.029699999999998</v>
      </c>
      <c r="J61" s="2">
        <v>-9.9677000000000007</v>
      </c>
      <c r="K61" s="2">
        <v>1619.0111999999999</v>
      </c>
      <c r="L61" s="2">
        <f t="shared" si="3"/>
        <v>1568.1510999999998</v>
      </c>
      <c r="N61" s="5">
        <f t="shared" si="4"/>
        <v>1568.1376</v>
      </c>
      <c r="O61" s="5">
        <f t="shared" si="5"/>
        <v>0.13760000000002037</v>
      </c>
    </row>
    <row r="62" spans="2:15" x14ac:dyDescent="0.25">
      <c r="B62" s="2">
        <v>60</v>
      </c>
      <c r="C62" s="2">
        <v>25.969200000000001</v>
      </c>
      <c r="D62" s="2">
        <v>-9.9701000000000004</v>
      </c>
      <c r="E62" s="2">
        <v>1646.9802</v>
      </c>
      <c r="F62" s="2">
        <f t="shared" si="2"/>
        <v>1596.1200999999999</v>
      </c>
      <c r="H62" s="2">
        <v>60</v>
      </c>
      <c r="I62" s="2">
        <v>-26.028700000000001</v>
      </c>
      <c r="J62" s="2">
        <v>-9.9705999999999992</v>
      </c>
      <c r="K62" s="2">
        <v>1647.02</v>
      </c>
      <c r="L62" s="2">
        <f t="shared" si="3"/>
        <v>1596.1598999999999</v>
      </c>
      <c r="N62" s="5">
        <f t="shared" si="4"/>
        <v>1596.1399999999999</v>
      </c>
      <c r="O62" s="5">
        <f t="shared" si="5"/>
        <v>0.13999999999987267</v>
      </c>
    </row>
    <row r="63" spans="2:15" x14ac:dyDescent="0.25">
      <c r="B63" s="2">
        <v>61</v>
      </c>
      <c r="C63" s="2">
        <v>25.969200000000001</v>
      </c>
      <c r="D63" s="2">
        <v>-9.9678000000000004</v>
      </c>
      <c r="E63" s="2">
        <v>1674.9494999999999</v>
      </c>
      <c r="F63" s="2">
        <f t="shared" si="2"/>
        <v>1624.0893999999998</v>
      </c>
      <c r="H63" s="2">
        <v>61</v>
      </c>
      <c r="I63" s="2">
        <v>-26.0288</v>
      </c>
      <c r="J63" s="2">
        <v>-9.9664999999999999</v>
      </c>
      <c r="K63" s="2">
        <v>1674.9405999999999</v>
      </c>
      <c r="L63" s="2">
        <f t="shared" si="3"/>
        <v>1624.0804999999998</v>
      </c>
      <c r="N63" s="5">
        <f t="shared" si="4"/>
        <v>1624.0849499999999</v>
      </c>
      <c r="O63" s="5">
        <f t="shared" si="5"/>
        <v>8.4949999999935244E-2</v>
      </c>
    </row>
    <row r="64" spans="2:15" x14ac:dyDescent="0.25">
      <c r="B64" s="2">
        <v>62</v>
      </c>
      <c r="C64" s="2">
        <v>25.970500000000001</v>
      </c>
      <c r="D64" s="2">
        <v>-9.9685000000000006</v>
      </c>
      <c r="E64" s="2">
        <v>1702.9947</v>
      </c>
      <c r="F64" s="2">
        <f t="shared" si="2"/>
        <v>1652.1345999999999</v>
      </c>
      <c r="H64" s="2">
        <v>62</v>
      </c>
      <c r="I64" s="2">
        <v>-26.028600000000001</v>
      </c>
      <c r="J64" s="2">
        <v>-9.9689999999999994</v>
      </c>
      <c r="K64" s="2">
        <v>1703.0170000000001</v>
      </c>
      <c r="L64" s="2">
        <f t="shared" si="3"/>
        <v>1652.1569</v>
      </c>
      <c r="N64" s="5">
        <f t="shared" si="4"/>
        <v>1652.1457499999999</v>
      </c>
      <c r="O64" s="5">
        <f t="shared" si="5"/>
        <v>0.14574999999990723</v>
      </c>
    </row>
    <row r="65" spans="2:15" x14ac:dyDescent="0.25">
      <c r="B65" s="2">
        <v>63</v>
      </c>
      <c r="C65" s="2">
        <v>25.969899999999999</v>
      </c>
      <c r="D65" s="2">
        <v>-9.9702000000000002</v>
      </c>
      <c r="E65" s="2">
        <v>1730.9964</v>
      </c>
      <c r="F65" s="2">
        <f t="shared" si="2"/>
        <v>1680.1362999999999</v>
      </c>
      <c r="H65" s="2">
        <v>63</v>
      </c>
      <c r="I65" s="2">
        <v>-26.028099999999998</v>
      </c>
      <c r="J65" s="2">
        <v>-9.9687999999999999</v>
      </c>
      <c r="K65" s="2">
        <v>1730.9704999999999</v>
      </c>
      <c r="L65" s="2">
        <f t="shared" si="3"/>
        <v>1680.1103999999998</v>
      </c>
      <c r="N65" s="5">
        <f t="shared" si="4"/>
        <v>1680.1233499999998</v>
      </c>
      <c r="O65" s="5">
        <f t="shared" si="5"/>
        <v>0.12334999999984575</v>
      </c>
    </row>
    <row r="66" spans="2:15" x14ac:dyDescent="0.25">
      <c r="B66" s="2">
        <v>64</v>
      </c>
      <c r="C66" s="2">
        <v>25.9696</v>
      </c>
      <c r="D66" s="2">
        <v>-9.9701000000000004</v>
      </c>
      <c r="E66" s="2">
        <v>1758.9777999999999</v>
      </c>
      <c r="F66" s="2">
        <f t="shared" si="2"/>
        <v>1708.1176999999998</v>
      </c>
      <c r="H66" s="2">
        <v>64</v>
      </c>
      <c r="I66" s="2">
        <v>-26.027999999999999</v>
      </c>
      <c r="J66" s="2">
        <v>-9.9690999999999992</v>
      </c>
      <c r="K66" s="2">
        <v>1758.9967999999999</v>
      </c>
      <c r="L66" s="2">
        <f t="shared" si="3"/>
        <v>1708.1366999999998</v>
      </c>
      <c r="N66" s="5">
        <f t="shared" si="4"/>
        <v>1708.1271999999999</v>
      </c>
      <c r="O66" s="5">
        <f t="shared" si="5"/>
        <v>0.1271999999999025</v>
      </c>
    </row>
    <row r="67" spans="2:15" x14ac:dyDescent="0.25">
      <c r="B67" s="2">
        <v>65</v>
      </c>
      <c r="C67" s="2">
        <v>25.9709</v>
      </c>
      <c r="D67" s="2">
        <v>-9.9672999999999998</v>
      </c>
      <c r="E67" s="2">
        <v>1787.0371</v>
      </c>
      <c r="F67" s="2">
        <f t="shared" si="2"/>
        <v>1736.1769999999999</v>
      </c>
      <c r="H67" s="2">
        <v>65</v>
      </c>
      <c r="I67" s="2">
        <v>-26.0274</v>
      </c>
      <c r="J67" s="2">
        <v>-9.9699000000000009</v>
      </c>
      <c r="K67" s="2">
        <v>1787.0344</v>
      </c>
      <c r="L67" s="2">
        <f t="shared" si="3"/>
        <v>1736.1742999999999</v>
      </c>
      <c r="N67" s="5">
        <f t="shared" si="4"/>
        <v>1736.1756499999999</v>
      </c>
      <c r="O67" s="5">
        <f t="shared" si="5"/>
        <v>0.17564999999990505</v>
      </c>
    </row>
    <row r="68" spans="2:15" x14ac:dyDescent="0.25">
      <c r="B68" s="2">
        <v>66</v>
      </c>
      <c r="C68" s="2">
        <v>25.970199999999998</v>
      </c>
      <c r="D68" s="2">
        <v>-9.9688999999999997</v>
      </c>
      <c r="E68" s="2">
        <v>1815.0204000000001</v>
      </c>
      <c r="F68" s="2">
        <f t="shared" si="2"/>
        <v>1764.1603</v>
      </c>
      <c r="H68" s="2">
        <v>66</v>
      </c>
      <c r="I68" s="2">
        <v>-26.0273</v>
      </c>
      <c r="J68" s="2">
        <v>-9.9685000000000006</v>
      </c>
      <c r="K68" s="2">
        <v>1815.0256999999999</v>
      </c>
      <c r="L68" s="2">
        <f t="shared" si="3"/>
        <v>1764.1655999999998</v>
      </c>
      <c r="N68" s="5">
        <f t="shared" si="4"/>
        <v>1764.1629499999999</v>
      </c>
      <c r="O68" s="5">
        <f t="shared" si="5"/>
        <v>0.16294999999990978</v>
      </c>
    </row>
    <row r="69" spans="2:15" x14ac:dyDescent="0.25">
      <c r="B69" s="2">
        <v>67</v>
      </c>
      <c r="C69" s="2">
        <v>25.970600000000001</v>
      </c>
      <c r="D69" s="2">
        <v>-9.9702999999999999</v>
      </c>
      <c r="E69" s="2">
        <v>1842.9969000000001</v>
      </c>
      <c r="F69" s="2">
        <f t="shared" si="2"/>
        <v>1792.1368</v>
      </c>
      <c r="H69" s="2">
        <v>67</v>
      </c>
      <c r="I69" s="2">
        <v>-26.027200000000001</v>
      </c>
      <c r="J69" s="2">
        <v>-9.9695999999999998</v>
      </c>
      <c r="K69" s="2">
        <v>1843.0266999999999</v>
      </c>
      <c r="L69" s="2">
        <f t="shared" si="3"/>
        <v>1792.1665999999998</v>
      </c>
      <c r="N69" s="5">
        <f t="shared" si="4"/>
        <v>1792.1516999999999</v>
      </c>
      <c r="O69" s="5">
        <f t="shared" si="5"/>
        <v>0.15169999999989159</v>
      </c>
    </row>
    <row r="70" spans="2:15" x14ac:dyDescent="0.25">
      <c r="B70" s="2">
        <v>68</v>
      </c>
      <c r="C70" s="2">
        <v>25.970800000000001</v>
      </c>
      <c r="D70" s="2">
        <v>-9.9700000000000006</v>
      </c>
      <c r="E70" s="2">
        <v>1870.9699000000001</v>
      </c>
      <c r="F70" s="2">
        <f t="shared" si="2"/>
        <v>1820.1098</v>
      </c>
      <c r="H70" s="2">
        <v>68</v>
      </c>
      <c r="I70" s="2">
        <v>-26.027200000000001</v>
      </c>
      <c r="J70" s="2">
        <v>-9.9678000000000004</v>
      </c>
      <c r="K70" s="2">
        <v>1871.0220999999999</v>
      </c>
      <c r="L70" s="2">
        <f t="shared" si="3"/>
        <v>1820.1619999999998</v>
      </c>
      <c r="N70" s="5">
        <f t="shared" si="4"/>
        <v>1820.1358999999998</v>
      </c>
      <c r="O70" s="5">
        <f t="shared" si="5"/>
        <v>0.13589999999976499</v>
      </c>
    </row>
    <row r="71" spans="2:15" x14ac:dyDescent="0.25">
      <c r="B71" s="2">
        <v>69</v>
      </c>
      <c r="C71" s="2">
        <v>25.9709</v>
      </c>
      <c r="D71" s="2">
        <v>-9.9695</v>
      </c>
      <c r="E71" s="2">
        <v>1898.9885999999999</v>
      </c>
      <c r="F71" s="2">
        <f t="shared" ref="F71:F122" si="6">E71-$K$5</f>
        <v>1848.1284999999998</v>
      </c>
      <c r="H71" s="2">
        <v>69</v>
      </c>
      <c r="I71" s="2">
        <v>-26.026800000000001</v>
      </c>
      <c r="J71" s="2">
        <v>-9.9677000000000007</v>
      </c>
      <c r="K71" s="2">
        <v>1899.0329999999999</v>
      </c>
      <c r="L71" s="2">
        <f t="shared" ref="L71:L122" si="7">K71-$K$5</f>
        <v>1848.1728999999998</v>
      </c>
      <c r="N71" s="5">
        <f t="shared" ref="N71:N123" si="8">AVERAGE(F71,L71)</f>
        <v>1848.1506999999997</v>
      </c>
      <c r="O71" s="5">
        <f t="shared" ref="O71:O122" si="9">N71-28*(B71-$B$5)</f>
        <v>0.15069999999968786</v>
      </c>
    </row>
    <row r="72" spans="2:15" x14ac:dyDescent="0.25">
      <c r="B72" s="2">
        <v>70</v>
      </c>
      <c r="C72" s="2">
        <v>25.971399999999999</v>
      </c>
      <c r="D72" s="2">
        <v>-9.9684000000000008</v>
      </c>
      <c r="E72" s="2">
        <v>1927.0108</v>
      </c>
      <c r="F72" s="2">
        <f t="shared" si="6"/>
        <v>1876.1506999999999</v>
      </c>
      <c r="H72" s="2">
        <v>70</v>
      </c>
      <c r="I72" s="2">
        <v>-26.026599999999998</v>
      </c>
      <c r="J72" s="2">
        <v>-9.9677000000000007</v>
      </c>
      <c r="K72" s="2">
        <v>1927.0392999999999</v>
      </c>
      <c r="L72" s="2">
        <f t="shared" si="7"/>
        <v>1876.1791999999998</v>
      </c>
      <c r="N72" s="5">
        <f t="shared" si="8"/>
        <v>1876.1649499999999</v>
      </c>
      <c r="O72" s="5">
        <f t="shared" si="9"/>
        <v>0.16494999999986248</v>
      </c>
    </row>
    <row r="73" spans="2:15" x14ac:dyDescent="0.25">
      <c r="B73" s="2">
        <v>71</v>
      </c>
      <c r="C73" s="2">
        <v>25.971399999999999</v>
      </c>
      <c r="D73" s="2">
        <v>-9.9680999999999997</v>
      </c>
      <c r="E73" s="2">
        <v>1954.9955</v>
      </c>
      <c r="F73" s="2">
        <f t="shared" si="6"/>
        <v>1904.1353999999999</v>
      </c>
      <c r="H73" s="2">
        <v>71</v>
      </c>
      <c r="I73" s="2">
        <v>-26.026</v>
      </c>
      <c r="J73" s="2">
        <v>-9.9675999999999991</v>
      </c>
      <c r="K73" s="2">
        <v>1955.0373</v>
      </c>
      <c r="L73" s="2">
        <f t="shared" si="7"/>
        <v>1904.1771999999999</v>
      </c>
      <c r="N73" s="5">
        <f t="shared" si="8"/>
        <v>1904.1562999999999</v>
      </c>
      <c r="O73" s="5">
        <f t="shared" si="9"/>
        <v>0.15629999999987376</v>
      </c>
    </row>
    <row r="74" spans="2:15" x14ac:dyDescent="0.25">
      <c r="B74" s="2">
        <v>72</v>
      </c>
      <c r="C74" s="2">
        <v>25.971499999999999</v>
      </c>
      <c r="D74" s="2">
        <v>-9.9695</v>
      </c>
      <c r="E74" s="2">
        <v>1982.9652000000001</v>
      </c>
      <c r="F74" s="2">
        <f t="shared" si="6"/>
        <v>1932.1051</v>
      </c>
      <c r="H74" s="2">
        <v>72</v>
      </c>
      <c r="I74" s="2">
        <v>-26.026900000000001</v>
      </c>
      <c r="J74" s="2">
        <v>-9.9649999999999999</v>
      </c>
      <c r="K74" s="2">
        <v>1983.0315000000001</v>
      </c>
      <c r="L74" s="2">
        <f t="shared" si="7"/>
        <v>1932.1713999999999</v>
      </c>
      <c r="N74" s="5">
        <f t="shared" si="8"/>
        <v>1932.13825</v>
      </c>
      <c r="O74" s="5">
        <f t="shared" si="9"/>
        <v>0.1382499999999709</v>
      </c>
    </row>
    <row r="75" spans="2:15" x14ac:dyDescent="0.25">
      <c r="B75" s="2">
        <v>73</v>
      </c>
      <c r="C75" s="2">
        <v>25.972100000000001</v>
      </c>
      <c r="D75" s="2">
        <v>-9.9693000000000005</v>
      </c>
      <c r="E75" s="2">
        <v>2010.9998000000001</v>
      </c>
      <c r="F75" s="2">
        <f t="shared" si="6"/>
        <v>1960.1396999999999</v>
      </c>
      <c r="H75" s="2">
        <v>73</v>
      </c>
      <c r="I75" s="2">
        <v>-26.025400000000001</v>
      </c>
      <c r="J75" s="2">
        <v>-9.9674999999999994</v>
      </c>
      <c r="K75" s="2">
        <v>2011.0318</v>
      </c>
      <c r="L75" s="2">
        <f t="shared" si="7"/>
        <v>1960.1716999999999</v>
      </c>
      <c r="N75" s="5">
        <f t="shared" si="8"/>
        <v>1960.1556999999998</v>
      </c>
      <c r="O75" s="5">
        <f t="shared" si="9"/>
        <v>0.155699999999797</v>
      </c>
    </row>
    <row r="76" spans="2:15" x14ac:dyDescent="0.25">
      <c r="B76" s="2">
        <v>74</v>
      </c>
      <c r="C76" s="2">
        <v>25.9725</v>
      </c>
      <c r="D76" s="2">
        <v>-9.9664999999999999</v>
      </c>
      <c r="E76" s="2">
        <v>2039.0406</v>
      </c>
      <c r="F76" s="2">
        <f t="shared" si="6"/>
        <v>1988.1804999999999</v>
      </c>
      <c r="H76" s="2">
        <v>74</v>
      </c>
      <c r="I76" s="2">
        <v>-26.025500000000001</v>
      </c>
      <c r="J76" s="2">
        <v>-9.9667999999999992</v>
      </c>
      <c r="K76" s="2">
        <v>2039.0391</v>
      </c>
      <c r="L76" s="2">
        <f t="shared" si="7"/>
        <v>1988.1789999999999</v>
      </c>
      <c r="N76" s="5">
        <f t="shared" si="8"/>
        <v>1988.1797499999998</v>
      </c>
      <c r="O76" s="5">
        <f t="shared" si="9"/>
        <v>0.17974999999978536</v>
      </c>
    </row>
    <row r="77" spans="2:15" x14ac:dyDescent="0.25">
      <c r="B77" s="2">
        <v>75</v>
      </c>
      <c r="C77" s="2">
        <v>25.971599999999999</v>
      </c>
      <c r="D77" s="2">
        <v>-9.9673999999999996</v>
      </c>
      <c r="E77" s="2">
        <v>2067.0396000000001</v>
      </c>
      <c r="F77" s="2">
        <f t="shared" si="6"/>
        <v>2016.1795</v>
      </c>
      <c r="H77" s="2">
        <v>75</v>
      </c>
      <c r="I77" s="2">
        <v>-26.026</v>
      </c>
      <c r="J77" s="2">
        <v>-9.9666999999999994</v>
      </c>
      <c r="K77" s="2">
        <v>2067.0444000000002</v>
      </c>
      <c r="L77" s="2">
        <f t="shared" si="7"/>
        <v>2016.1843000000001</v>
      </c>
      <c r="N77" s="5">
        <f t="shared" si="8"/>
        <v>2016.1819</v>
      </c>
      <c r="O77" s="5">
        <f t="shared" si="9"/>
        <v>0.18190000000004147</v>
      </c>
    </row>
    <row r="78" spans="2:15" x14ac:dyDescent="0.25">
      <c r="B78" s="2">
        <v>76</v>
      </c>
      <c r="C78" s="2">
        <v>25.972200000000001</v>
      </c>
      <c r="D78" s="2">
        <v>-9.9677000000000007</v>
      </c>
      <c r="E78" s="2">
        <v>2095.0104000000001</v>
      </c>
      <c r="F78" s="2">
        <f t="shared" si="6"/>
        <v>2044.1503</v>
      </c>
      <c r="H78" s="2">
        <v>76</v>
      </c>
      <c r="I78" s="2">
        <v>-26.025099999999998</v>
      </c>
      <c r="J78" s="2">
        <v>-9.9664000000000001</v>
      </c>
      <c r="K78" s="2">
        <v>2095.0371</v>
      </c>
      <c r="L78" s="2">
        <f t="shared" si="7"/>
        <v>2044.1769999999999</v>
      </c>
      <c r="N78" s="5">
        <f t="shared" si="8"/>
        <v>2044.16365</v>
      </c>
      <c r="O78" s="5">
        <f t="shared" si="9"/>
        <v>0.16364999999996144</v>
      </c>
    </row>
    <row r="79" spans="2:15" x14ac:dyDescent="0.25">
      <c r="B79" s="2">
        <v>77</v>
      </c>
      <c r="C79" s="2">
        <v>25.972799999999999</v>
      </c>
      <c r="D79" s="2">
        <v>-9.9679000000000002</v>
      </c>
      <c r="E79" s="2">
        <v>2123.0214999999998</v>
      </c>
      <c r="F79" s="2">
        <f t="shared" si="6"/>
        <v>2072.1614</v>
      </c>
      <c r="H79" s="2">
        <v>77</v>
      </c>
      <c r="I79" s="2">
        <v>-26.0258</v>
      </c>
      <c r="J79" s="2">
        <v>-9.9651999999999994</v>
      </c>
      <c r="K79" s="2">
        <v>2123.0385000000001</v>
      </c>
      <c r="L79" s="2">
        <f t="shared" si="7"/>
        <v>2072.1784000000002</v>
      </c>
      <c r="N79" s="5">
        <f t="shared" si="8"/>
        <v>2072.1698999999999</v>
      </c>
      <c r="O79" s="5">
        <f t="shared" si="9"/>
        <v>0.16989999999987049</v>
      </c>
    </row>
    <row r="80" spans="2:15" x14ac:dyDescent="0.25">
      <c r="B80" s="2">
        <v>78</v>
      </c>
      <c r="C80" s="2">
        <v>25.9724</v>
      </c>
      <c r="D80" s="2">
        <v>-9.9702000000000002</v>
      </c>
      <c r="E80" s="2">
        <v>2151.0023999999999</v>
      </c>
      <c r="F80" s="2">
        <f t="shared" si="6"/>
        <v>2100.1423</v>
      </c>
      <c r="H80" s="2">
        <v>78</v>
      </c>
      <c r="I80" s="2">
        <v>-26.0242</v>
      </c>
      <c r="J80" s="2">
        <v>-9.968</v>
      </c>
      <c r="K80" s="2">
        <v>2151.0183999999999</v>
      </c>
      <c r="L80" s="2">
        <f t="shared" si="7"/>
        <v>2100.1583000000001</v>
      </c>
      <c r="N80" s="5">
        <f t="shared" si="8"/>
        <v>2100.1503000000002</v>
      </c>
      <c r="O80" s="5">
        <f t="shared" si="9"/>
        <v>0.15030000000024302</v>
      </c>
    </row>
    <row r="81" spans="2:15" x14ac:dyDescent="0.25">
      <c r="B81" s="2">
        <v>79</v>
      </c>
      <c r="C81" s="2">
        <v>25.973500000000001</v>
      </c>
      <c r="D81" s="2">
        <v>-9.9656000000000002</v>
      </c>
      <c r="E81" s="2">
        <v>2178.9811</v>
      </c>
      <c r="F81" s="2">
        <f t="shared" si="6"/>
        <v>2128.1210000000001</v>
      </c>
      <c r="H81" s="2">
        <v>79</v>
      </c>
      <c r="I81" s="2">
        <v>-26.024799999999999</v>
      </c>
      <c r="J81" s="2">
        <v>-9.9650999999999996</v>
      </c>
      <c r="K81" s="2">
        <v>2179.0003000000002</v>
      </c>
      <c r="L81" s="2">
        <f t="shared" si="7"/>
        <v>2128.1402000000003</v>
      </c>
      <c r="N81" s="5">
        <f t="shared" si="8"/>
        <v>2128.1306000000004</v>
      </c>
      <c r="O81" s="5">
        <f t="shared" si="9"/>
        <v>0.13060000000041327</v>
      </c>
    </row>
    <row r="82" spans="2:15" x14ac:dyDescent="0.25">
      <c r="B82" s="2">
        <v>80</v>
      </c>
      <c r="C82" s="2">
        <v>25.973700000000001</v>
      </c>
      <c r="D82" s="2">
        <v>-9.9661000000000008</v>
      </c>
      <c r="E82" s="2">
        <v>2206.9861000000001</v>
      </c>
      <c r="F82" s="2">
        <f t="shared" si="6"/>
        <v>2156.1260000000002</v>
      </c>
      <c r="H82" s="2">
        <v>80</v>
      </c>
      <c r="I82" s="2">
        <v>-26.024799999999999</v>
      </c>
      <c r="J82" s="2">
        <v>-9.9643999999999995</v>
      </c>
      <c r="K82" s="2">
        <v>2206.9998999999998</v>
      </c>
      <c r="L82" s="2">
        <f t="shared" si="7"/>
        <v>2156.1397999999999</v>
      </c>
      <c r="N82" s="5">
        <f t="shared" si="8"/>
        <v>2156.1329000000001</v>
      </c>
      <c r="O82" s="5">
        <f t="shared" si="9"/>
        <v>0.1329000000000633</v>
      </c>
    </row>
    <row r="83" spans="2:15" x14ac:dyDescent="0.25">
      <c r="B83" s="2">
        <v>81</v>
      </c>
      <c r="C83" s="2">
        <v>25.973600000000001</v>
      </c>
      <c r="D83" s="2">
        <v>-9.968</v>
      </c>
      <c r="E83" s="2">
        <v>2234.9812999999999</v>
      </c>
      <c r="F83" s="2">
        <f t="shared" si="6"/>
        <v>2184.1212</v>
      </c>
      <c r="H83" s="2">
        <v>81</v>
      </c>
      <c r="I83" s="2">
        <v>-26.024899999999999</v>
      </c>
      <c r="J83" s="2">
        <v>-9.9648000000000003</v>
      </c>
      <c r="K83" s="2">
        <v>2235.0102999999999</v>
      </c>
      <c r="L83" s="2">
        <f t="shared" si="7"/>
        <v>2184.1502</v>
      </c>
      <c r="N83" s="5">
        <f t="shared" si="8"/>
        <v>2184.1356999999998</v>
      </c>
      <c r="O83" s="5">
        <f t="shared" si="9"/>
        <v>0.13569999999981519</v>
      </c>
    </row>
    <row r="84" spans="2:15" x14ac:dyDescent="0.25">
      <c r="B84" s="2">
        <v>82</v>
      </c>
      <c r="C84" s="2">
        <v>25.974399999999999</v>
      </c>
      <c r="D84" s="2">
        <v>-9.9657999999999998</v>
      </c>
      <c r="E84" s="2">
        <v>2263.0347999999999</v>
      </c>
      <c r="F84" s="2">
        <f t="shared" si="6"/>
        <v>2212.1747</v>
      </c>
      <c r="H84" s="2">
        <v>82</v>
      </c>
      <c r="I84" s="2">
        <v>-26.0229</v>
      </c>
      <c r="J84" s="2">
        <v>-9.9664000000000001</v>
      </c>
      <c r="K84" s="2">
        <v>2263.0497</v>
      </c>
      <c r="L84" s="2">
        <f t="shared" si="7"/>
        <v>2212.1896000000002</v>
      </c>
      <c r="N84" s="5">
        <f t="shared" si="8"/>
        <v>2212.1821500000001</v>
      </c>
      <c r="O84" s="5">
        <f t="shared" si="9"/>
        <v>0.1821500000000924</v>
      </c>
    </row>
    <row r="85" spans="2:15" x14ac:dyDescent="0.25">
      <c r="B85" s="2">
        <v>83</v>
      </c>
      <c r="C85" s="2">
        <v>25.973800000000001</v>
      </c>
      <c r="D85" s="2">
        <v>-9.9690999999999992</v>
      </c>
      <c r="E85" s="2">
        <v>2291.0446000000002</v>
      </c>
      <c r="F85" s="2">
        <f t="shared" si="6"/>
        <v>2240.1845000000003</v>
      </c>
      <c r="H85" s="2">
        <v>83</v>
      </c>
      <c r="I85" s="2">
        <v>-26.024000000000001</v>
      </c>
      <c r="J85" s="2">
        <v>-9.9646000000000008</v>
      </c>
      <c r="K85" s="2">
        <v>2291.0590000000002</v>
      </c>
      <c r="L85" s="2">
        <f t="shared" si="7"/>
        <v>2240.1989000000003</v>
      </c>
      <c r="N85" s="5">
        <f t="shared" si="8"/>
        <v>2240.1917000000003</v>
      </c>
      <c r="O85" s="5">
        <f t="shared" si="9"/>
        <v>0.19170000000030996</v>
      </c>
    </row>
    <row r="86" spans="2:15" x14ac:dyDescent="0.25">
      <c r="B86" s="2">
        <v>84</v>
      </c>
      <c r="C86" s="2">
        <v>25.974399999999999</v>
      </c>
      <c r="D86" s="2">
        <v>-9.9657999999999998</v>
      </c>
      <c r="E86" s="2">
        <v>2319.0174999999999</v>
      </c>
      <c r="F86" s="2">
        <f t="shared" si="6"/>
        <v>2268.1574000000001</v>
      </c>
      <c r="H86" s="2">
        <v>84</v>
      </c>
      <c r="I86" s="2">
        <v>-26.0229</v>
      </c>
      <c r="J86" s="2">
        <v>-9.9651999999999994</v>
      </c>
      <c r="K86" s="2">
        <v>2319.0376999999999</v>
      </c>
      <c r="L86" s="2">
        <f t="shared" si="7"/>
        <v>2268.1776</v>
      </c>
      <c r="N86" s="5">
        <f t="shared" si="8"/>
        <v>2268.1675</v>
      </c>
      <c r="O86" s="5">
        <f t="shared" si="9"/>
        <v>0.16750000000001819</v>
      </c>
    </row>
    <row r="87" spans="2:15" x14ac:dyDescent="0.25">
      <c r="B87" s="2">
        <v>85</v>
      </c>
      <c r="C87" s="2">
        <v>25.9742</v>
      </c>
      <c r="D87" s="2">
        <v>-9.968</v>
      </c>
      <c r="E87" s="2">
        <v>2346.9969999999998</v>
      </c>
      <c r="F87" s="2">
        <f t="shared" si="6"/>
        <v>2296.1369</v>
      </c>
      <c r="H87" s="2">
        <v>85</v>
      </c>
      <c r="I87" s="2">
        <v>-26.023</v>
      </c>
      <c r="J87" s="2">
        <v>-9.9675999999999991</v>
      </c>
      <c r="K87" s="2">
        <v>2347.0272</v>
      </c>
      <c r="L87" s="2">
        <f t="shared" si="7"/>
        <v>2296.1671000000001</v>
      </c>
      <c r="N87" s="5">
        <f t="shared" si="8"/>
        <v>2296.152</v>
      </c>
      <c r="O87" s="5">
        <f t="shared" si="9"/>
        <v>0.15200000000004366</v>
      </c>
    </row>
    <row r="88" spans="2:15" x14ac:dyDescent="0.25">
      <c r="B88" s="2">
        <v>86</v>
      </c>
      <c r="C88" s="2">
        <v>25.973800000000001</v>
      </c>
      <c r="D88" s="2">
        <v>-9.9685000000000006</v>
      </c>
      <c r="E88" s="2">
        <v>2375.0039000000002</v>
      </c>
      <c r="F88" s="2">
        <f t="shared" si="6"/>
        <v>2324.1438000000003</v>
      </c>
      <c r="H88" s="2">
        <v>86</v>
      </c>
      <c r="I88" s="2">
        <v>-26.0228</v>
      </c>
      <c r="J88" s="2">
        <v>-9.9671000000000003</v>
      </c>
      <c r="K88" s="2">
        <v>2375.0553</v>
      </c>
      <c r="L88" s="2">
        <f t="shared" si="7"/>
        <v>2324.1952000000001</v>
      </c>
      <c r="N88" s="5">
        <f t="shared" si="8"/>
        <v>2324.1695</v>
      </c>
      <c r="O88" s="5">
        <f t="shared" si="9"/>
        <v>0.1694999999999709</v>
      </c>
    </row>
    <row r="89" spans="2:15" x14ac:dyDescent="0.25">
      <c r="B89" s="2">
        <v>87</v>
      </c>
      <c r="C89" s="2">
        <v>25.974799999999998</v>
      </c>
      <c r="D89" s="2">
        <v>-9.9678000000000004</v>
      </c>
      <c r="E89" s="2">
        <v>2402.9665</v>
      </c>
      <c r="F89" s="2">
        <f t="shared" si="6"/>
        <v>2352.1064000000001</v>
      </c>
      <c r="H89" s="2">
        <v>87</v>
      </c>
      <c r="I89" s="2">
        <v>-26.022500000000001</v>
      </c>
      <c r="J89" s="2">
        <v>-9.9662000000000006</v>
      </c>
      <c r="K89" s="2">
        <v>2403.0502999999999</v>
      </c>
      <c r="L89" s="2">
        <f t="shared" si="7"/>
        <v>2352.1902</v>
      </c>
      <c r="N89" s="5">
        <f t="shared" si="8"/>
        <v>2352.1482999999998</v>
      </c>
      <c r="O89" s="5">
        <f t="shared" si="9"/>
        <v>0.14829999999983556</v>
      </c>
    </row>
    <row r="90" spans="2:15" x14ac:dyDescent="0.25">
      <c r="B90" s="2">
        <v>88</v>
      </c>
      <c r="C90" s="2">
        <v>25.974799999999998</v>
      </c>
      <c r="D90" s="2">
        <v>-9.9687000000000001</v>
      </c>
      <c r="E90" s="2">
        <v>2430.9636</v>
      </c>
      <c r="F90" s="2">
        <f t="shared" si="6"/>
        <v>2380.1035000000002</v>
      </c>
      <c r="H90" s="2">
        <v>88</v>
      </c>
      <c r="I90" s="2">
        <v>-26.023199999999999</v>
      </c>
      <c r="J90" s="2">
        <v>-9.9639000000000006</v>
      </c>
      <c r="K90" s="2">
        <v>2431.0500999999999</v>
      </c>
      <c r="L90" s="2">
        <f t="shared" si="7"/>
        <v>2380.19</v>
      </c>
      <c r="N90" s="5">
        <f t="shared" si="8"/>
        <v>2380.1467499999999</v>
      </c>
      <c r="O90" s="5">
        <f t="shared" si="9"/>
        <v>0.14674999999988358</v>
      </c>
    </row>
    <row r="91" spans="2:15" x14ac:dyDescent="0.25">
      <c r="B91" s="2">
        <v>89</v>
      </c>
      <c r="C91" s="2">
        <v>25.974599999999999</v>
      </c>
      <c r="D91" s="2">
        <v>-9.9690999999999992</v>
      </c>
      <c r="E91" s="2">
        <v>2458.9964</v>
      </c>
      <c r="F91" s="2">
        <f t="shared" si="6"/>
        <v>2408.1363000000001</v>
      </c>
      <c r="H91" s="2">
        <v>89</v>
      </c>
      <c r="I91" s="2">
        <v>-26.0228</v>
      </c>
      <c r="J91" s="2">
        <v>-9.9641000000000002</v>
      </c>
      <c r="K91" s="2">
        <v>2459.0520000000001</v>
      </c>
      <c r="L91" s="2">
        <f t="shared" si="7"/>
        <v>2408.1919000000003</v>
      </c>
      <c r="N91" s="5">
        <f t="shared" si="8"/>
        <v>2408.1641</v>
      </c>
      <c r="O91" s="5">
        <f t="shared" si="9"/>
        <v>0.16409999999996217</v>
      </c>
    </row>
    <row r="92" spans="2:15" x14ac:dyDescent="0.25">
      <c r="B92" s="2">
        <v>90</v>
      </c>
      <c r="C92" s="2">
        <v>25.975000000000001</v>
      </c>
      <c r="D92" s="2">
        <v>-9.968</v>
      </c>
      <c r="E92" s="2">
        <v>2487.0203999999999</v>
      </c>
      <c r="F92" s="2">
        <f t="shared" si="6"/>
        <v>2436.1603</v>
      </c>
      <c r="H92" s="2">
        <v>90</v>
      </c>
      <c r="I92" s="2">
        <v>-26.021899999999999</v>
      </c>
      <c r="J92" s="2">
        <v>-9.9669000000000008</v>
      </c>
      <c r="K92" s="2">
        <v>2487.0383000000002</v>
      </c>
      <c r="L92" s="2">
        <f t="shared" si="7"/>
        <v>2436.1782000000003</v>
      </c>
      <c r="N92" s="5">
        <f t="shared" si="8"/>
        <v>2436.1692499999999</v>
      </c>
      <c r="O92" s="5">
        <f t="shared" si="9"/>
        <v>0.16924999999991996</v>
      </c>
    </row>
    <row r="93" spans="2:15" x14ac:dyDescent="0.25">
      <c r="B93" s="2">
        <v>91</v>
      </c>
      <c r="C93" s="2">
        <v>25.976199999999999</v>
      </c>
      <c r="D93" s="2">
        <v>-9.9655000000000005</v>
      </c>
      <c r="E93" s="2">
        <v>2514.9940999999999</v>
      </c>
      <c r="F93" s="2">
        <f t="shared" si="6"/>
        <v>2464.134</v>
      </c>
      <c r="H93" s="2">
        <v>91</v>
      </c>
      <c r="I93" s="2">
        <v>-26.021599999999999</v>
      </c>
      <c r="J93" s="2">
        <v>-9.9664999999999999</v>
      </c>
      <c r="K93" s="2">
        <v>2515.0345000000002</v>
      </c>
      <c r="L93" s="2">
        <f t="shared" si="7"/>
        <v>2464.1744000000003</v>
      </c>
      <c r="N93" s="5">
        <f t="shared" si="8"/>
        <v>2464.1541999999999</v>
      </c>
      <c r="O93" s="5">
        <f t="shared" si="9"/>
        <v>0.15419999999994616</v>
      </c>
    </row>
    <row r="94" spans="2:15" x14ac:dyDescent="0.25">
      <c r="B94" s="2">
        <v>92</v>
      </c>
      <c r="C94" s="2">
        <v>25.975300000000001</v>
      </c>
      <c r="D94" s="2">
        <v>-9.9677000000000007</v>
      </c>
      <c r="E94" s="2">
        <v>2542.9978999999998</v>
      </c>
      <c r="F94" s="2">
        <f t="shared" si="6"/>
        <v>2492.1378</v>
      </c>
      <c r="H94" s="2">
        <v>92</v>
      </c>
      <c r="I94" s="2">
        <v>-26.0214</v>
      </c>
      <c r="J94" s="2">
        <v>-9.9665999999999997</v>
      </c>
      <c r="K94" s="2">
        <v>2543.0527999999999</v>
      </c>
      <c r="L94" s="2">
        <f t="shared" si="7"/>
        <v>2492.1927000000001</v>
      </c>
      <c r="N94" s="5">
        <f t="shared" si="8"/>
        <v>2492.16525</v>
      </c>
      <c r="O94" s="5">
        <f t="shared" si="9"/>
        <v>0.16525000000001455</v>
      </c>
    </row>
    <row r="95" spans="2:15" x14ac:dyDescent="0.25">
      <c r="B95" s="2">
        <v>93</v>
      </c>
      <c r="C95" s="2">
        <v>25.9755</v>
      </c>
      <c r="D95" s="2">
        <v>-9.9687000000000001</v>
      </c>
      <c r="E95" s="2">
        <v>2571.0043000000001</v>
      </c>
      <c r="F95" s="2">
        <f t="shared" si="6"/>
        <v>2520.1442000000002</v>
      </c>
      <c r="H95" s="2">
        <v>93</v>
      </c>
      <c r="I95" s="2">
        <v>-26.021899999999999</v>
      </c>
      <c r="J95" s="2">
        <v>-9.9639000000000006</v>
      </c>
      <c r="K95" s="2">
        <v>2571.018</v>
      </c>
      <c r="L95" s="2">
        <f t="shared" si="7"/>
        <v>2520.1579000000002</v>
      </c>
      <c r="N95" s="5">
        <f t="shared" si="8"/>
        <v>2520.1510500000004</v>
      </c>
      <c r="O95" s="5">
        <f t="shared" si="9"/>
        <v>0.15105000000039581</v>
      </c>
    </row>
    <row r="96" spans="2:15" x14ac:dyDescent="0.25">
      <c r="B96" s="2">
        <v>94</v>
      </c>
      <c r="C96" s="2">
        <v>25.9758</v>
      </c>
      <c r="D96" s="2">
        <v>-9.968</v>
      </c>
      <c r="E96" s="2">
        <v>2599.0054</v>
      </c>
      <c r="F96" s="2">
        <f t="shared" si="6"/>
        <v>2548.1453000000001</v>
      </c>
      <c r="H96" s="2">
        <v>94</v>
      </c>
      <c r="I96" s="2">
        <v>-26.021899999999999</v>
      </c>
      <c r="J96" s="2">
        <v>-9.9634999999999998</v>
      </c>
      <c r="K96" s="2">
        <v>2599.0558000000001</v>
      </c>
      <c r="L96" s="2">
        <f t="shared" si="7"/>
        <v>2548.1957000000002</v>
      </c>
      <c r="N96" s="5">
        <f t="shared" si="8"/>
        <v>2548.1705000000002</v>
      </c>
      <c r="O96" s="5">
        <f t="shared" si="9"/>
        <v>0.17050000000017462</v>
      </c>
    </row>
    <row r="97" spans="2:15" x14ac:dyDescent="0.25">
      <c r="B97" s="2">
        <v>95</v>
      </c>
      <c r="C97" s="2">
        <v>25.975999999999999</v>
      </c>
      <c r="D97" s="2">
        <v>-9.968</v>
      </c>
      <c r="E97" s="2">
        <v>2626.9924999999998</v>
      </c>
      <c r="F97" s="2">
        <f t="shared" si="6"/>
        <v>2576.1324</v>
      </c>
      <c r="H97" s="2">
        <v>95</v>
      </c>
      <c r="I97" s="2">
        <v>-26.0215</v>
      </c>
      <c r="J97" s="2">
        <v>-9.9631000000000007</v>
      </c>
      <c r="K97" s="2">
        <v>2627.0603999999998</v>
      </c>
      <c r="L97" s="2">
        <f t="shared" si="7"/>
        <v>2576.2003</v>
      </c>
      <c r="N97" s="5">
        <f t="shared" si="8"/>
        <v>2576.16635</v>
      </c>
      <c r="O97" s="5">
        <f t="shared" si="9"/>
        <v>0.1663499999999658</v>
      </c>
    </row>
    <row r="98" spans="2:15" x14ac:dyDescent="0.25">
      <c r="B98" s="2">
        <v>96</v>
      </c>
      <c r="C98" s="2">
        <v>25.9772</v>
      </c>
      <c r="D98" s="2">
        <v>-9.9642999999999997</v>
      </c>
      <c r="E98" s="2">
        <v>2655.0347000000002</v>
      </c>
      <c r="F98" s="2">
        <f t="shared" si="6"/>
        <v>2604.1746000000003</v>
      </c>
      <c r="H98" s="2">
        <v>96</v>
      </c>
      <c r="I98" s="2">
        <v>-26.021100000000001</v>
      </c>
      <c r="J98" s="2">
        <v>-9.9623000000000008</v>
      </c>
      <c r="K98" s="2">
        <v>2655.0565999999999</v>
      </c>
      <c r="L98" s="2">
        <f t="shared" si="7"/>
        <v>2604.1965</v>
      </c>
      <c r="N98" s="5">
        <f t="shared" si="8"/>
        <v>2604.1855500000001</v>
      </c>
      <c r="O98" s="5">
        <f t="shared" si="9"/>
        <v>0.18555000000014843</v>
      </c>
    </row>
    <row r="99" spans="2:15" x14ac:dyDescent="0.25">
      <c r="B99" s="2">
        <v>97</v>
      </c>
      <c r="C99" s="2">
        <v>25.976600000000001</v>
      </c>
      <c r="D99" s="2">
        <v>-9.9672000000000001</v>
      </c>
      <c r="E99" s="2">
        <v>2683.0174000000002</v>
      </c>
      <c r="F99" s="2">
        <f t="shared" si="6"/>
        <v>2632.1573000000003</v>
      </c>
      <c r="H99" s="2">
        <v>97</v>
      </c>
      <c r="I99" s="2">
        <v>-26.021100000000001</v>
      </c>
      <c r="J99" s="2">
        <v>-9.9626999999999999</v>
      </c>
      <c r="K99" s="2">
        <v>2683.0477999999998</v>
      </c>
      <c r="L99" s="2">
        <f t="shared" si="7"/>
        <v>2632.1876999999999</v>
      </c>
      <c r="N99" s="5">
        <f t="shared" si="8"/>
        <v>2632.1725000000001</v>
      </c>
      <c r="O99" s="5">
        <f t="shared" si="9"/>
        <v>0.17250000000012733</v>
      </c>
    </row>
    <row r="100" spans="2:15" x14ac:dyDescent="0.25">
      <c r="B100" s="2">
        <v>98</v>
      </c>
      <c r="C100" s="2">
        <v>25.976900000000001</v>
      </c>
      <c r="D100" s="2">
        <v>-9.9674999999999994</v>
      </c>
      <c r="E100" s="2">
        <v>2711.0052999999998</v>
      </c>
      <c r="F100" s="2">
        <f t="shared" si="6"/>
        <v>2660.1451999999999</v>
      </c>
      <c r="H100" s="2">
        <v>98</v>
      </c>
      <c r="I100" s="2">
        <v>-26.020600000000002</v>
      </c>
      <c r="J100" s="2">
        <v>-9.9633000000000003</v>
      </c>
      <c r="K100" s="2">
        <v>2711.0583000000001</v>
      </c>
      <c r="L100" s="2">
        <f t="shared" si="7"/>
        <v>2660.1982000000003</v>
      </c>
      <c r="N100" s="5">
        <f t="shared" si="8"/>
        <v>2660.1716999999999</v>
      </c>
      <c r="O100" s="5">
        <f t="shared" si="9"/>
        <v>0.1716999999998734</v>
      </c>
    </row>
    <row r="101" spans="2:15" x14ac:dyDescent="0.25">
      <c r="B101" s="2">
        <v>99</v>
      </c>
      <c r="C101" s="2">
        <v>25.976800000000001</v>
      </c>
      <c r="D101" s="2">
        <v>-9.9681999999999995</v>
      </c>
      <c r="E101" s="2">
        <v>2738.9974999999999</v>
      </c>
      <c r="F101" s="2">
        <f t="shared" si="6"/>
        <v>2688.1374000000001</v>
      </c>
      <c r="H101" s="2">
        <v>99</v>
      </c>
      <c r="I101" s="2">
        <v>-26.020700000000001</v>
      </c>
      <c r="J101" s="2">
        <v>-9.9629999999999992</v>
      </c>
      <c r="K101" s="2">
        <v>2739.0545999999999</v>
      </c>
      <c r="L101" s="2">
        <f t="shared" si="7"/>
        <v>2688.1945000000001</v>
      </c>
      <c r="N101" s="5">
        <f t="shared" si="8"/>
        <v>2688.1659500000001</v>
      </c>
      <c r="O101" s="5">
        <f t="shared" si="9"/>
        <v>0.16595000000006621</v>
      </c>
    </row>
    <row r="102" spans="2:15" x14ac:dyDescent="0.25">
      <c r="B102" s="2">
        <v>100</v>
      </c>
      <c r="C102" s="2">
        <v>25.978100000000001</v>
      </c>
      <c r="D102" s="2">
        <v>-9.9641999999999999</v>
      </c>
      <c r="E102" s="2">
        <v>2767.0030000000002</v>
      </c>
      <c r="F102" s="2">
        <f t="shared" si="6"/>
        <v>2716.1429000000003</v>
      </c>
      <c r="H102" s="2">
        <v>100</v>
      </c>
      <c r="I102" s="2">
        <v>-26.020199999999999</v>
      </c>
      <c r="J102" s="2">
        <v>-9.9624000000000006</v>
      </c>
      <c r="K102" s="2">
        <v>2767.0466000000001</v>
      </c>
      <c r="L102" s="2">
        <f t="shared" si="7"/>
        <v>2716.1865000000003</v>
      </c>
      <c r="N102" s="5">
        <f t="shared" si="8"/>
        <v>2716.1647000000003</v>
      </c>
      <c r="O102" s="5">
        <f t="shared" si="9"/>
        <v>0.1647000000002663</v>
      </c>
    </row>
    <row r="103" spans="2:15" x14ac:dyDescent="0.25">
      <c r="B103" s="2">
        <v>101</v>
      </c>
      <c r="C103" s="2">
        <v>25.9771</v>
      </c>
      <c r="D103" s="2">
        <v>-9.9661000000000008</v>
      </c>
      <c r="E103" s="2">
        <v>2795.0227</v>
      </c>
      <c r="F103" s="2">
        <f t="shared" si="6"/>
        <v>2744.1626000000001</v>
      </c>
      <c r="H103" s="2">
        <v>101</v>
      </c>
      <c r="I103" s="2">
        <v>-26.019300000000001</v>
      </c>
      <c r="J103" s="2">
        <v>-9.9649999999999999</v>
      </c>
      <c r="K103" s="2">
        <v>2795.0605999999998</v>
      </c>
      <c r="L103" s="2">
        <f t="shared" si="7"/>
        <v>2744.2004999999999</v>
      </c>
      <c r="N103" s="5">
        <f t="shared" si="8"/>
        <v>2744.1815500000002</v>
      </c>
      <c r="O103" s="5">
        <f t="shared" si="9"/>
        <v>0.18155000000024302</v>
      </c>
    </row>
    <row r="104" spans="2:15" x14ac:dyDescent="0.25">
      <c r="B104" s="2">
        <v>102</v>
      </c>
      <c r="C104" s="2">
        <v>25.9786</v>
      </c>
      <c r="D104" s="2">
        <v>-9.9638000000000009</v>
      </c>
      <c r="E104" s="2">
        <v>2823.0183000000002</v>
      </c>
      <c r="F104" s="2">
        <f t="shared" si="6"/>
        <v>2772.1582000000003</v>
      </c>
      <c r="H104" s="2">
        <v>102</v>
      </c>
      <c r="I104" s="2">
        <v>-26.020099999999999</v>
      </c>
      <c r="J104" s="2">
        <v>-9.9620999999999995</v>
      </c>
      <c r="K104" s="2">
        <v>2823.0571</v>
      </c>
      <c r="L104" s="2">
        <f t="shared" si="7"/>
        <v>2772.1970000000001</v>
      </c>
      <c r="N104" s="5">
        <f t="shared" si="8"/>
        <v>2772.1776</v>
      </c>
      <c r="O104" s="5">
        <f t="shared" si="9"/>
        <v>0.17759999999998399</v>
      </c>
    </row>
    <row r="105" spans="2:15" x14ac:dyDescent="0.25">
      <c r="B105" s="2">
        <v>103</v>
      </c>
      <c r="C105" s="2">
        <v>25.9787</v>
      </c>
      <c r="D105" s="2">
        <v>-9.9641000000000002</v>
      </c>
      <c r="E105" s="2">
        <v>2851.0034000000001</v>
      </c>
      <c r="F105" s="2">
        <f t="shared" si="6"/>
        <v>2800.1433000000002</v>
      </c>
      <c r="H105" s="2">
        <v>103</v>
      </c>
      <c r="I105" s="2">
        <v>-26.018799999999999</v>
      </c>
      <c r="J105" s="2">
        <v>-9.9640000000000004</v>
      </c>
      <c r="K105" s="2">
        <v>2851.027</v>
      </c>
      <c r="L105" s="2">
        <f t="shared" si="7"/>
        <v>2800.1669000000002</v>
      </c>
      <c r="N105" s="5">
        <f t="shared" si="8"/>
        <v>2800.1550999999999</v>
      </c>
      <c r="O105" s="5">
        <f t="shared" si="9"/>
        <v>0.15509999999994761</v>
      </c>
    </row>
    <row r="106" spans="2:15" x14ac:dyDescent="0.25">
      <c r="B106" s="2">
        <v>104</v>
      </c>
      <c r="C106" s="2">
        <v>25.978899999999999</v>
      </c>
      <c r="D106" s="2">
        <v>-9.9631000000000007</v>
      </c>
      <c r="E106" s="2">
        <v>2879.0198</v>
      </c>
      <c r="F106" s="2">
        <f t="shared" si="6"/>
        <v>2828.1597000000002</v>
      </c>
      <c r="H106" s="2">
        <v>104</v>
      </c>
      <c r="I106" s="2">
        <v>-26.019300000000001</v>
      </c>
      <c r="J106" s="2">
        <v>-9.9621999999999993</v>
      </c>
      <c r="K106" s="2">
        <v>2879.0435000000002</v>
      </c>
      <c r="L106" s="2">
        <f t="shared" si="7"/>
        <v>2828.1834000000003</v>
      </c>
      <c r="N106" s="5">
        <f t="shared" si="8"/>
        <v>2828.17155</v>
      </c>
      <c r="O106" s="5">
        <f t="shared" si="9"/>
        <v>0.17155000000002474</v>
      </c>
    </row>
    <row r="107" spans="2:15" x14ac:dyDescent="0.25">
      <c r="B107" s="2">
        <v>105</v>
      </c>
      <c r="C107" s="2">
        <v>25.979299999999999</v>
      </c>
      <c r="D107" s="2">
        <v>-9.9640000000000004</v>
      </c>
      <c r="E107" s="2">
        <v>2907.0333000000001</v>
      </c>
      <c r="F107" s="2">
        <f t="shared" si="6"/>
        <v>2856.1732000000002</v>
      </c>
      <c r="H107" s="2">
        <v>105</v>
      </c>
      <c r="I107" s="2">
        <v>-26.018899999999999</v>
      </c>
      <c r="J107" s="2">
        <v>-9.9618000000000002</v>
      </c>
      <c r="K107" s="2">
        <v>2907.0722000000001</v>
      </c>
      <c r="L107" s="2">
        <f t="shared" si="7"/>
        <v>2856.2121000000002</v>
      </c>
      <c r="N107" s="5">
        <f t="shared" si="8"/>
        <v>2856.19265</v>
      </c>
      <c r="O107" s="5">
        <f t="shared" si="9"/>
        <v>0.1926499999999578</v>
      </c>
    </row>
    <row r="108" spans="2:15" x14ac:dyDescent="0.25">
      <c r="B108" s="2">
        <v>106</v>
      </c>
      <c r="C108" s="2">
        <v>25.979199999999999</v>
      </c>
      <c r="D108" s="2">
        <v>-9.9641000000000002</v>
      </c>
      <c r="E108" s="2">
        <v>2935.0221999999999</v>
      </c>
      <c r="F108" s="2">
        <f t="shared" si="6"/>
        <v>2884.1621</v>
      </c>
      <c r="H108" s="2">
        <v>106</v>
      </c>
      <c r="I108" s="2">
        <v>-26.019100000000002</v>
      </c>
      <c r="J108" s="2">
        <v>-9.9618000000000002</v>
      </c>
      <c r="K108" s="2">
        <v>2935.0462000000002</v>
      </c>
      <c r="L108" s="2">
        <f t="shared" si="7"/>
        <v>2884.1861000000004</v>
      </c>
      <c r="N108" s="5">
        <f t="shared" si="8"/>
        <v>2884.1741000000002</v>
      </c>
      <c r="O108" s="5">
        <f t="shared" si="9"/>
        <v>0.17410000000018044</v>
      </c>
    </row>
    <row r="109" spans="2:15" x14ac:dyDescent="0.25">
      <c r="B109" s="2">
        <v>107</v>
      </c>
      <c r="C109" s="2">
        <v>25.979399999999998</v>
      </c>
      <c r="D109" s="2">
        <v>-9.9631000000000007</v>
      </c>
      <c r="E109" s="2">
        <v>2963.0756999999999</v>
      </c>
      <c r="F109" s="2">
        <f t="shared" si="6"/>
        <v>2912.2156</v>
      </c>
      <c r="H109" s="2">
        <v>107</v>
      </c>
      <c r="I109" s="2">
        <v>-26.018799999999999</v>
      </c>
      <c r="J109" s="2">
        <v>-9.9619999999999997</v>
      </c>
      <c r="K109" s="2">
        <v>2963.0734000000002</v>
      </c>
      <c r="L109" s="2">
        <f t="shared" si="7"/>
        <v>2912.2133000000003</v>
      </c>
      <c r="N109" s="5">
        <f t="shared" si="8"/>
        <v>2912.2144500000004</v>
      </c>
      <c r="O109" s="5">
        <f t="shared" si="9"/>
        <v>0.21445000000039727</v>
      </c>
    </row>
    <row r="110" spans="2:15" x14ac:dyDescent="0.25">
      <c r="B110" s="2">
        <v>108</v>
      </c>
      <c r="C110" s="2">
        <v>25.979399999999998</v>
      </c>
      <c r="D110" s="2">
        <v>-9.9635999999999996</v>
      </c>
      <c r="E110" s="2">
        <v>2991.0549999999998</v>
      </c>
      <c r="F110" s="2">
        <f t="shared" si="6"/>
        <v>2940.1949</v>
      </c>
      <c r="H110" s="2">
        <v>108</v>
      </c>
      <c r="I110" s="2">
        <v>-26.0185</v>
      </c>
      <c r="J110" s="2">
        <v>-9.9616000000000007</v>
      </c>
      <c r="K110" s="2">
        <v>2991.0635000000002</v>
      </c>
      <c r="L110" s="2">
        <f t="shared" si="7"/>
        <v>2940.2034000000003</v>
      </c>
      <c r="N110" s="5">
        <f t="shared" si="8"/>
        <v>2940.1991500000004</v>
      </c>
      <c r="O110" s="5">
        <f t="shared" si="9"/>
        <v>0.19915000000037253</v>
      </c>
    </row>
    <row r="111" spans="2:15" x14ac:dyDescent="0.25">
      <c r="B111" s="2">
        <v>109</v>
      </c>
      <c r="C111" s="2">
        <v>25.979700000000001</v>
      </c>
      <c r="D111" s="2">
        <v>-9.9634999999999998</v>
      </c>
      <c r="E111" s="2">
        <v>3019.0257999999999</v>
      </c>
      <c r="F111" s="2">
        <f t="shared" si="6"/>
        <v>2968.1657</v>
      </c>
      <c r="H111" s="2">
        <v>109</v>
      </c>
      <c r="I111" s="2">
        <v>-26.0182</v>
      </c>
      <c r="J111" s="2">
        <v>-9.9612999999999996</v>
      </c>
      <c r="K111" s="2">
        <v>3019.0419999999999</v>
      </c>
      <c r="L111" s="2">
        <f t="shared" si="7"/>
        <v>2968.1819</v>
      </c>
      <c r="N111" s="5">
        <f t="shared" si="8"/>
        <v>2968.1738</v>
      </c>
      <c r="O111" s="5">
        <f t="shared" si="9"/>
        <v>0.17380000000002838</v>
      </c>
    </row>
    <row r="112" spans="2:15" x14ac:dyDescent="0.25">
      <c r="B112" s="2">
        <v>110</v>
      </c>
      <c r="C112" s="2">
        <v>25.9801</v>
      </c>
      <c r="D112" s="2">
        <v>-9.9629999999999992</v>
      </c>
      <c r="E112" s="2">
        <v>3047.0441000000001</v>
      </c>
      <c r="F112" s="2">
        <f t="shared" si="6"/>
        <v>2996.1840000000002</v>
      </c>
      <c r="H112" s="2">
        <v>110</v>
      </c>
      <c r="I112" s="2">
        <v>-26.017399999999999</v>
      </c>
      <c r="J112" s="2">
        <v>-9.9603000000000002</v>
      </c>
      <c r="K112" s="2">
        <v>3047.0752000000002</v>
      </c>
      <c r="L112" s="2">
        <f t="shared" si="7"/>
        <v>2996.2151000000003</v>
      </c>
      <c r="N112" s="5">
        <f t="shared" si="8"/>
        <v>2996.1995500000003</v>
      </c>
      <c r="O112" s="5">
        <f t="shared" si="9"/>
        <v>0.19955000000027212</v>
      </c>
    </row>
    <row r="113" spans="2:15" x14ac:dyDescent="0.25">
      <c r="B113" s="2">
        <v>111</v>
      </c>
      <c r="C113" s="2">
        <v>25.9803</v>
      </c>
      <c r="D113" s="2">
        <v>-9.9627999999999997</v>
      </c>
      <c r="E113" s="2">
        <v>3075.0636</v>
      </c>
      <c r="F113" s="2">
        <f t="shared" si="6"/>
        <v>3024.2035000000001</v>
      </c>
      <c r="H113" s="2">
        <v>111</v>
      </c>
      <c r="I113" s="2">
        <v>-26.017800000000001</v>
      </c>
      <c r="J113" s="2">
        <v>-9.9608000000000008</v>
      </c>
      <c r="K113" s="2">
        <v>3075.0677000000001</v>
      </c>
      <c r="L113" s="2">
        <f t="shared" si="7"/>
        <v>3024.2076000000002</v>
      </c>
      <c r="N113" s="5">
        <f t="shared" si="8"/>
        <v>3024.2055500000001</v>
      </c>
      <c r="O113" s="5">
        <f t="shared" si="9"/>
        <v>0.20555000000013024</v>
      </c>
    </row>
    <row r="114" spans="2:15" x14ac:dyDescent="0.25">
      <c r="B114" s="2">
        <v>112</v>
      </c>
      <c r="C114" s="2">
        <v>25.979500000000002</v>
      </c>
      <c r="D114" s="2">
        <v>-9.9661000000000008</v>
      </c>
      <c r="E114" s="2">
        <v>3103.0428999999999</v>
      </c>
      <c r="F114" s="2">
        <f t="shared" si="6"/>
        <v>3052.1828</v>
      </c>
      <c r="H114" s="2">
        <v>112</v>
      </c>
      <c r="I114" s="2">
        <v>-26.017199999999999</v>
      </c>
      <c r="J114" s="2">
        <v>-9.9596</v>
      </c>
      <c r="K114" s="2">
        <v>3103.0526</v>
      </c>
      <c r="L114" s="2">
        <f t="shared" si="7"/>
        <v>3052.1925000000001</v>
      </c>
      <c r="N114" s="5">
        <f t="shared" si="8"/>
        <v>3052.1876499999998</v>
      </c>
      <c r="O114" s="5">
        <f t="shared" si="9"/>
        <v>0.18764999999984866</v>
      </c>
    </row>
    <row r="115" spans="2:15" x14ac:dyDescent="0.25">
      <c r="B115" s="2">
        <v>113</v>
      </c>
      <c r="C115" s="2">
        <v>25.980699999999999</v>
      </c>
      <c r="D115" s="2">
        <v>-9.9623000000000008</v>
      </c>
      <c r="E115" s="2">
        <v>3131.0583000000001</v>
      </c>
      <c r="F115" s="2">
        <f t="shared" si="6"/>
        <v>3080.1982000000003</v>
      </c>
      <c r="H115" s="2">
        <v>113</v>
      </c>
      <c r="I115" s="2">
        <v>-26.017499999999998</v>
      </c>
      <c r="J115" s="2">
        <v>-9.9609000000000005</v>
      </c>
      <c r="K115" s="2">
        <v>3131.0628999999999</v>
      </c>
      <c r="L115" s="2">
        <f t="shared" si="7"/>
        <v>3080.2028</v>
      </c>
      <c r="N115" s="5">
        <f t="shared" si="8"/>
        <v>3080.2004999999999</v>
      </c>
      <c r="O115" s="5">
        <f t="shared" si="9"/>
        <v>0.20049999999991996</v>
      </c>
    </row>
    <row r="116" spans="2:15" x14ac:dyDescent="0.25">
      <c r="B116" s="2">
        <v>114</v>
      </c>
      <c r="C116" s="2">
        <v>25.980699999999999</v>
      </c>
      <c r="D116" s="2">
        <v>-9.9621999999999993</v>
      </c>
      <c r="E116" s="2">
        <v>3159.0637999999999</v>
      </c>
      <c r="F116" s="2">
        <f t="shared" si="6"/>
        <v>3108.2037</v>
      </c>
      <c r="H116" s="2">
        <v>114</v>
      </c>
      <c r="I116" s="2">
        <v>-26.017600000000002</v>
      </c>
      <c r="J116" s="2">
        <v>-9.9602000000000004</v>
      </c>
      <c r="K116" s="2">
        <v>3159.0731000000001</v>
      </c>
      <c r="L116" s="2">
        <f t="shared" si="7"/>
        <v>3108.2130000000002</v>
      </c>
      <c r="N116" s="5">
        <f t="shared" si="8"/>
        <v>3108.2083499999999</v>
      </c>
      <c r="O116" s="5">
        <f t="shared" si="9"/>
        <v>0.20834999999988213</v>
      </c>
    </row>
    <row r="117" spans="2:15" x14ac:dyDescent="0.25">
      <c r="B117" s="2">
        <v>115</v>
      </c>
      <c r="C117" s="2">
        <v>25.980899999999998</v>
      </c>
      <c r="D117" s="2">
        <v>-9.9626000000000001</v>
      </c>
      <c r="E117" s="2">
        <v>3187.0154000000002</v>
      </c>
      <c r="F117" s="2">
        <f t="shared" si="6"/>
        <v>3136.1553000000004</v>
      </c>
      <c r="H117" s="2">
        <v>115</v>
      </c>
      <c r="I117" s="2">
        <v>-26.0169</v>
      </c>
      <c r="J117" s="2">
        <v>-9.9600000000000009</v>
      </c>
      <c r="K117" s="2">
        <v>3187.0619999999999</v>
      </c>
      <c r="L117" s="2">
        <f t="shared" si="7"/>
        <v>3136.2019</v>
      </c>
      <c r="N117" s="5">
        <f t="shared" si="8"/>
        <v>3136.1786000000002</v>
      </c>
      <c r="O117" s="5">
        <f t="shared" si="9"/>
        <v>0.17860000000018772</v>
      </c>
    </row>
    <row r="118" spans="2:15" x14ac:dyDescent="0.25">
      <c r="B118" s="2">
        <v>116</v>
      </c>
      <c r="C118" s="2">
        <v>25.981000000000002</v>
      </c>
      <c r="D118" s="2">
        <v>-9.9610000000000003</v>
      </c>
      <c r="E118" s="2">
        <v>3215.027</v>
      </c>
      <c r="F118" s="2">
        <f t="shared" si="6"/>
        <v>3164.1669000000002</v>
      </c>
      <c r="H118" s="2">
        <v>116</v>
      </c>
      <c r="I118" s="2">
        <v>-26.0168</v>
      </c>
      <c r="J118" s="2">
        <v>-9.9598999999999993</v>
      </c>
      <c r="K118" s="2">
        <v>3215.0643</v>
      </c>
      <c r="L118" s="2">
        <f t="shared" si="7"/>
        <v>3164.2042000000001</v>
      </c>
      <c r="N118" s="5">
        <f t="shared" si="8"/>
        <v>3164.1855500000001</v>
      </c>
      <c r="O118" s="5">
        <f t="shared" si="9"/>
        <v>0.18555000000014843</v>
      </c>
    </row>
    <row r="119" spans="2:15" x14ac:dyDescent="0.25">
      <c r="B119" s="2">
        <v>117</v>
      </c>
      <c r="C119" s="2">
        <v>25.981100000000001</v>
      </c>
      <c r="D119" s="2">
        <v>-9.9620999999999995</v>
      </c>
      <c r="E119" s="2">
        <v>3243.0617999999999</v>
      </c>
      <c r="F119" s="2">
        <f t="shared" si="6"/>
        <v>3192.2017000000001</v>
      </c>
      <c r="H119" s="2">
        <v>117</v>
      </c>
      <c r="I119" s="2">
        <v>-26.016400000000001</v>
      </c>
      <c r="J119" s="2">
        <v>-9.9603000000000002</v>
      </c>
      <c r="K119" s="2">
        <v>3243.0729999999999</v>
      </c>
      <c r="L119" s="2">
        <f t="shared" si="7"/>
        <v>3192.2129</v>
      </c>
      <c r="N119" s="5">
        <f t="shared" si="8"/>
        <v>3192.2073</v>
      </c>
      <c r="O119" s="5">
        <f t="shared" si="9"/>
        <v>0.20730000000003201</v>
      </c>
    </row>
    <row r="120" spans="2:15" x14ac:dyDescent="0.25">
      <c r="B120" s="2">
        <v>118</v>
      </c>
      <c r="C120" s="2">
        <v>25.9816</v>
      </c>
      <c r="D120" s="2">
        <v>-9.9605999999999995</v>
      </c>
      <c r="E120" s="2">
        <v>3271.0239000000001</v>
      </c>
      <c r="F120" s="2">
        <f t="shared" si="6"/>
        <v>3220.1638000000003</v>
      </c>
      <c r="H120" s="2">
        <v>118</v>
      </c>
      <c r="I120" s="2">
        <v>-26.016500000000001</v>
      </c>
      <c r="J120" s="2">
        <v>-9.9595000000000002</v>
      </c>
      <c r="K120" s="2">
        <v>3271.0445</v>
      </c>
      <c r="L120" s="2">
        <f t="shared" si="7"/>
        <v>3220.1844000000001</v>
      </c>
      <c r="N120" s="5">
        <f t="shared" si="8"/>
        <v>3220.1741000000002</v>
      </c>
      <c r="O120" s="5">
        <f t="shared" si="9"/>
        <v>0.17410000000018044</v>
      </c>
    </row>
    <row r="121" spans="2:15" x14ac:dyDescent="0.25">
      <c r="B121" s="2">
        <v>119</v>
      </c>
      <c r="C121" s="2">
        <v>25.982099999999999</v>
      </c>
      <c r="D121" s="2">
        <v>-9.9621999999999993</v>
      </c>
      <c r="E121" s="2">
        <v>3299.0637000000002</v>
      </c>
      <c r="F121" s="2">
        <f t="shared" si="6"/>
        <v>3248.2036000000003</v>
      </c>
      <c r="H121" s="2">
        <v>119</v>
      </c>
      <c r="I121" s="2">
        <v>-26.015899999999998</v>
      </c>
      <c r="J121" s="2">
        <v>-9.9605999999999995</v>
      </c>
      <c r="K121" s="2">
        <v>3299.0567999999998</v>
      </c>
      <c r="L121" s="2">
        <f t="shared" si="7"/>
        <v>3248.1967</v>
      </c>
      <c r="N121" s="5">
        <f t="shared" si="8"/>
        <v>3248.2001500000001</v>
      </c>
      <c r="O121" s="5">
        <f t="shared" si="9"/>
        <v>0.20015000000012151</v>
      </c>
    </row>
    <row r="122" spans="2:15" x14ac:dyDescent="0.25">
      <c r="B122" s="2">
        <v>120</v>
      </c>
      <c r="C122" s="2">
        <v>25.981999999999999</v>
      </c>
      <c r="D122" s="2">
        <v>-9.9626000000000001</v>
      </c>
      <c r="E122" s="2">
        <v>3327.1154000000001</v>
      </c>
      <c r="F122" s="2">
        <f t="shared" si="6"/>
        <v>3276.2553000000003</v>
      </c>
      <c r="H122" s="2">
        <v>120</v>
      </c>
      <c r="I122" s="2">
        <v>-26.016200000000001</v>
      </c>
      <c r="J122" s="2">
        <v>-9.9606999999999992</v>
      </c>
      <c r="K122" s="2">
        <v>3327.0835999999999</v>
      </c>
      <c r="L122" s="2">
        <f t="shared" si="7"/>
        <v>3276.2235000000001</v>
      </c>
      <c r="N122" s="5">
        <f t="shared" si="8"/>
        <v>3276.2394000000004</v>
      </c>
      <c r="O122" s="5">
        <f t="shared" si="9"/>
        <v>0.23940000000038708</v>
      </c>
    </row>
    <row r="123" spans="2:15" x14ac:dyDescent="0.25">
      <c r="B123" s="2">
        <v>121</v>
      </c>
      <c r="C123" s="2">
        <v>25.982199999999999</v>
      </c>
      <c r="D123" s="2">
        <v>-9.9616000000000007</v>
      </c>
      <c r="E123" s="2">
        <v>3354.9697999999999</v>
      </c>
      <c r="F123" s="2">
        <f t="shared" ref="F123:F124" si="10">E123-E122</f>
        <v>27.854399999999714</v>
      </c>
      <c r="H123" s="2">
        <v>121</v>
      </c>
      <c r="I123" s="2">
        <v>-26.015899999999998</v>
      </c>
      <c r="J123" s="2">
        <v>-9.9598999999999993</v>
      </c>
      <c r="K123" s="2">
        <v>3354.9865</v>
      </c>
      <c r="L123" s="2">
        <f t="shared" ref="L123:L124" si="11">K123-K122</f>
        <v>27.902900000000045</v>
      </c>
      <c r="N123" s="5">
        <f t="shared" si="8"/>
        <v>27.87864999999988</v>
      </c>
      <c r="O123" s="5">
        <f t="shared" ref="O123" si="12">N123-28</f>
        <v>-0.12135000000012042</v>
      </c>
    </row>
    <row r="124" spans="2:15" x14ac:dyDescent="0.25">
      <c r="B124" s="2">
        <v>122</v>
      </c>
      <c r="C124" s="2">
        <v>25.982500000000002</v>
      </c>
      <c r="D124" s="2">
        <v>-9.9606999999999992</v>
      </c>
      <c r="E124" s="2">
        <v>3380.4616000000001</v>
      </c>
      <c r="F124" s="2">
        <f t="shared" si="10"/>
        <v>25.491800000000239</v>
      </c>
      <c r="H124" s="2">
        <v>122</v>
      </c>
      <c r="I124" s="2">
        <v>-26.016100000000002</v>
      </c>
      <c r="J124" s="2">
        <v>-9.9588000000000001</v>
      </c>
      <c r="K124" s="2">
        <v>3380.4569999999999</v>
      </c>
      <c r="L124" s="2">
        <f t="shared" si="11"/>
        <v>25.470499999999902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2025-05-15T19:02:15Z</cp:lastPrinted>
  <dcterms:created xsi:type="dcterms:W3CDTF">2022-07-27T15:17:14Z</dcterms:created>
  <dcterms:modified xsi:type="dcterms:W3CDTF">2025-05-16T15:21:53Z</dcterms:modified>
</cp:coreProperties>
</file>