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3\"/>
    </mc:Choice>
  </mc:AlternateContent>
  <xr:revisionPtr revIDLastSave="0" documentId="13_ncr:1_{18E75E69-631B-4113-AAF9-84F18E14A3B7}" xr6:coauthVersionLast="47" xr6:coauthVersionMax="47" xr10:uidLastSave="{00000000-0000-0000-0000-000000000000}"/>
  <bookViews>
    <workbookView xWindow="7005" yWindow="2310" windowWidth="29865" windowHeight="1738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K3" i="1" s="1"/>
  <c r="J4" i="1"/>
  <c r="J5" i="1"/>
  <c r="J6" i="1"/>
  <c r="J7" i="1"/>
  <c r="J8" i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2" i="1"/>
  <c r="K2" i="1" s="1"/>
  <c r="K4" i="1"/>
  <c r="K5" i="1"/>
  <c r="K6" i="1"/>
  <c r="K7" i="1"/>
  <c r="K8" i="1"/>
  <c r="K25" i="1"/>
  <c r="K36" i="1" l="1"/>
  <c r="K35" i="1"/>
  <c r="L21" i="1" l="1"/>
  <c r="L22" i="1"/>
  <c r="L3" i="1"/>
  <c r="L23" i="1"/>
  <c r="L4" i="1"/>
  <c r="L24" i="1"/>
  <c r="L5" i="1"/>
  <c r="L25" i="1"/>
  <c r="L6" i="1"/>
  <c r="L26" i="1"/>
  <c r="L7" i="1"/>
  <c r="L27" i="1"/>
  <c r="L8" i="1"/>
  <c r="L28" i="1"/>
  <c r="L9" i="1"/>
  <c r="L29" i="1"/>
  <c r="L10" i="1"/>
  <c r="L30" i="1"/>
  <c r="L11" i="1"/>
  <c r="L31" i="1"/>
  <c r="L12" i="1"/>
  <c r="L32" i="1"/>
  <c r="L13" i="1"/>
  <c r="L33" i="1"/>
  <c r="L14" i="1"/>
  <c r="L34" i="1"/>
  <c r="L15" i="1"/>
  <c r="L2" i="1"/>
  <c r="L16" i="1"/>
  <c r="L18" i="1"/>
  <c r="L19" i="1"/>
  <c r="L20" i="1"/>
  <c r="L17" i="1"/>
  <c r="I3" i="1"/>
  <c r="I4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O33" i="1" s="1"/>
  <c r="N34" i="1"/>
  <c r="O34" i="1" s="1"/>
  <c r="N2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2" i="1"/>
  <c r="O8" i="1" l="1"/>
  <c r="O25" i="1"/>
  <c r="O19" i="1"/>
  <c r="O3" i="1"/>
  <c r="O24" i="1"/>
  <c r="O23" i="1"/>
  <c r="O22" i="1"/>
  <c r="O20" i="1"/>
  <c r="O4" i="1"/>
  <c r="O21" i="1"/>
  <c r="O5" i="1"/>
  <c r="O29" i="1"/>
  <c r="O16" i="1"/>
  <c r="O14" i="1"/>
  <c r="O26" i="1"/>
  <c r="O13" i="1"/>
  <c r="O12" i="1"/>
  <c r="O11" i="1"/>
  <c r="O10" i="1"/>
  <c r="O9" i="1"/>
  <c r="O31" i="1"/>
  <c r="O18" i="1"/>
  <c r="O30" i="1"/>
  <c r="O7" i="1"/>
  <c r="O6" i="1"/>
  <c r="O28" i="1"/>
  <c r="O32" i="1"/>
  <c r="O2" i="1"/>
  <c r="O17" i="1"/>
  <c r="O15" i="1"/>
  <c r="O27" i="1"/>
  <c r="O35" i="1" l="1"/>
  <c r="O36" i="1"/>
</calcChain>
</file>

<file path=xl/sharedStrings.xml><?xml version="1.0" encoding="utf-8"?>
<sst xmlns="http://schemas.openxmlformats.org/spreadsheetml/2006/main" count="9" uniqueCount="7">
  <si>
    <t>X</t>
  </si>
  <si>
    <t>Run 1</t>
  </si>
  <si>
    <t>All</t>
  </si>
  <si>
    <t>Y</t>
  </si>
  <si>
    <t>Avrg</t>
  </si>
  <si>
    <t>RMS</t>
  </si>
  <si>
    <t>Q3C1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</si>
</sst>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0" borderId="0" xfId="0" applyNumberFormat="1"/>
    <xf numFmtId="1" fontId="0" fillId="33" borderId="0" xfId="0" applyNumberFormat="1" applyFill="1"/>
    <xf numFmtId="1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O102"/>
  <sheetViews>
    <sheetView tabSelected="1" workbookViewId="0">
      <selection activeCell="H1" sqref="H1:O36"/>
    </sheetView>
  </sheetViews>
  <sheetFormatPr defaultRowHeight="15" x14ac:dyDescent="0.25"/>
  <sheetData>
    <row r="1" spans="2:15" x14ac:dyDescent="0.25">
      <c r="B1">
        <v>0</v>
      </c>
      <c r="C1">
        <v>-51.508499999999998</v>
      </c>
      <c r="D1">
        <v>78.755200000000002</v>
      </c>
      <c r="E1">
        <v>12.2247</v>
      </c>
      <c r="H1" t="s">
        <v>1</v>
      </c>
      <c r="I1" t="s">
        <v>6</v>
      </c>
      <c r="J1" t="s">
        <v>2</v>
      </c>
      <c r="K1" s="2" t="s">
        <v>3</v>
      </c>
      <c r="M1" s="2"/>
      <c r="N1" s="2"/>
      <c r="O1" s="2" t="s">
        <v>0</v>
      </c>
    </row>
    <row r="2" spans="2:15" x14ac:dyDescent="0.25">
      <c r="B2">
        <v>0</v>
      </c>
      <c r="C2">
        <v>-51.5124</v>
      </c>
      <c r="D2">
        <v>78.754800000000003</v>
      </c>
      <c r="E2">
        <v>36.911299999999997</v>
      </c>
      <c r="I2">
        <v>1</v>
      </c>
      <c r="J2">
        <f>D67</f>
        <v>90.083200000000005</v>
      </c>
      <c r="K2" s="1">
        <f>(J2-90.13)*1000</f>
        <v>-46.799999999990405</v>
      </c>
      <c r="L2" s="7">
        <f>K2-$K$35</f>
        <v>-0.90606060605622929</v>
      </c>
      <c r="M2">
        <f>C1</f>
        <v>-51.508499999999998</v>
      </c>
      <c r="N2">
        <f>C34</f>
        <v>-70.468199999999996</v>
      </c>
      <c r="O2" s="5">
        <f>(AVERAGE(M2:N2)+61)*1000</f>
        <v>11.650000000003047</v>
      </c>
    </row>
    <row r="3" spans="2:15" x14ac:dyDescent="0.25">
      <c r="B3">
        <v>0</v>
      </c>
      <c r="C3">
        <v>-51.471299999999999</v>
      </c>
      <c r="D3">
        <v>78.755700000000004</v>
      </c>
      <c r="E3">
        <v>61.594499999999996</v>
      </c>
      <c r="I3">
        <f>I2+1</f>
        <v>2</v>
      </c>
      <c r="J3">
        <f t="shared" ref="J3:J34" si="0">D68</f>
        <v>90.064400000000006</v>
      </c>
      <c r="K3" s="1">
        <f t="shared" ref="K3:K34" si="1">(J3-90.13)*1000</f>
        <v>-65.599999999989222</v>
      </c>
      <c r="L3" s="6">
        <f t="shared" ref="L3:L34" si="2">K3-$K$35</f>
        <v>-19.706060606055047</v>
      </c>
      <c r="M3">
        <f>C2</f>
        <v>-51.5124</v>
      </c>
      <c r="N3">
        <f>C35</f>
        <v>-70.484499999999997</v>
      </c>
      <c r="O3" s="5">
        <f>(AVERAGE(M3:N3)+61)*1000</f>
        <v>1.5500000000017167</v>
      </c>
    </row>
    <row r="4" spans="2:15" x14ac:dyDescent="0.25">
      <c r="B4">
        <v>0</v>
      </c>
      <c r="C4">
        <v>-51.482700000000001</v>
      </c>
      <c r="D4">
        <v>78.754099999999994</v>
      </c>
      <c r="E4">
        <v>86.28</v>
      </c>
      <c r="I4">
        <f t="shared" ref="I4:I34" si="3">I3+1</f>
        <v>3</v>
      </c>
      <c r="J4">
        <f t="shared" si="0"/>
        <v>90.022599999999997</v>
      </c>
      <c r="K4" s="1">
        <f t="shared" si="1"/>
        <v>-107.39999999999839</v>
      </c>
      <c r="L4" s="6">
        <f t="shared" si="2"/>
        <v>-61.50606060606421</v>
      </c>
      <c r="M4">
        <f>C3</f>
        <v>-51.471299999999999</v>
      </c>
      <c r="N4">
        <f>C36</f>
        <v>-70.447900000000004</v>
      </c>
      <c r="O4" s="4">
        <f>(AVERAGE(M4:N4)+61)*1000</f>
        <v>40.399999999998215</v>
      </c>
    </row>
    <row r="5" spans="2:15" x14ac:dyDescent="0.25">
      <c r="B5">
        <v>0</v>
      </c>
      <c r="C5">
        <v>-51.555100000000003</v>
      </c>
      <c r="D5">
        <v>78.755300000000005</v>
      </c>
      <c r="E5">
        <v>110.9641</v>
      </c>
      <c r="I5">
        <v>3</v>
      </c>
      <c r="J5">
        <f t="shared" si="0"/>
        <v>90.118300000000005</v>
      </c>
      <c r="K5" s="1">
        <f t="shared" si="1"/>
        <v>-11.699999999990496</v>
      </c>
      <c r="L5" s="7">
        <f t="shared" si="2"/>
        <v>34.19393939394368</v>
      </c>
      <c r="M5">
        <f>C4</f>
        <v>-51.482700000000001</v>
      </c>
      <c r="N5">
        <f>C37</f>
        <v>-70.450500000000005</v>
      </c>
      <c r="O5" s="4">
        <f>(AVERAGE(M5:N5)+61)*1000</f>
        <v>33.400000000000318</v>
      </c>
    </row>
    <row r="6" spans="2:15" x14ac:dyDescent="0.25">
      <c r="B6">
        <v>0</v>
      </c>
      <c r="C6">
        <v>-51.417999999999999</v>
      </c>
      <c r="D6">
        <v>78.755099999999999</v>
      </c>
      <c r="E6">
        <v>135.64789999999999</v>
      </c>
      <c r="I6">
        <f t="shared" si="3"/>
        <v>4</v>
      </c>
      <c r="J6">
        <f t="shared" si="0"/>
        <v>90.075000000000003</v>
      </c>
      <c r="K6" s="1">
        <f t="shared" si="1"/>
        <v>-54.99999999999261</v>
      </c>
      <c r="L6" s="6">
        <f t="shared" si="2"/>
        <v>-9.1060606060584348</v>
      </c>
      <c r="M6">
        <f>C5</f>
        <v>-51.555100000000003</v>
      </c>
      <c r="N6">
        <f>C38</f>
        <v>-70.522900000000007</v>
      </c>
      <c r="O6" s="4">
        <f>(AVERAGE(M6:N6)+61)*1000</f>
        <v>-39.000000000001478</v>
      </c>
    </row>
    <row r="7" spans="2:15" x14ac:dyDescent="0.25">
      <c r="B7">
        <v>0</v>
      </c>
      <c r="C7">
        <v>-51.465000000000003</v>
      </c>
      <c r="D7">
        <v>78.754900000000006</v>
      </c>
      <c r="E7">
        <v>160.333</v>
      </c>
      <c r="I7">
        <f t="shared" si="3"/>
        <v>5</v>
      </c>
      <c r="J7">
        <f t="shared" si="0"/>
        <v>90.0334</v>
      </c>
      <c r="K7" s="1">
        <f t="shared" si="1"/>
        <v>-96.599999999995134</v>
      </c>
      <c r="L7" s="7">
        <f t="shared" si="2"/>
        <v>-50.706060606060959</v>
      </c>
      <c r="M7">
        <f>C6</f>
        <v>-51.417999999999999</v>
      </c>
      <c r="N7">
        <f>C39</f>
        <v>-70.392399999999995</v>
      </c>
      <c r="O7" s="4">
        <f>(AVERAGE(M7:N7)+61)*1000</f>
        <v>94.800000000006435</v>
      </c>
    </row>
    <row r="8" spans="2:15" x14ac:dyDescent="0.25">
      <c r="B8">
        <v>0</v>
      </c>
      <c r="C8">
        <v>-51.483400000000003</v>
      </c>
      <c r="D8">
        <v>78.755499999999998</v>
      </c>
      <c r="E8">
        <v>185.01820000000001</v>
      </c>
      <c r="I8">
        <f t="shared" si="3"/>
        <v>6</v>
      </c>
      <c r="J8">
        <f t="shared" si="0"/>
        <v>90.040499999999994</v>
      </c>
      <c r="K8" s="1">
        <f t="shared" si="1"/>
        <v>-89.500000000001023</v>
      </c>
      <c r="L8" s="7">
        <f t="shared" si="2"/>
        <v>-43.606060606066848</v>
      </c>
      <c r="M8">
        <f>C7</f>
        <v>-51.465000000000003</v>
      </c>
      <c r="N8">
        <f>C40</f>
        <v>-70.425700000000006</v>
      </c>
      <c r="O8" s="4">
        <f>(AVERAGE(M8:N8)+61)*1000</f>
        <v>54.649999999995202</v>
      </c>
    </row>
    <row r="9" spans="2:15" x14ac:dyDescent="0.25">
      <c r="B9">
        <v>0</v>
      </c>
      <c r="C9">
        <v>-51.5595</v>
      </c>
      <c r="D9">
        <v>78.755300000000005</v>
      </c>
      <c r="E9">
        <v>209.70400000000001</v>
      </c>
      <c r="I9">
        <f t="shared" si="3"/>
        <v>7</v>
      </c>
      <c r="J9">
        <f t="shared" si="0"/>
        <v>90.106899999999996</v>
      </c>
      <c r="K9" s="1">
        <f t="shared" si="1"/>
        <v>-23.099999999999454</v>
      </c>
      <c r="L9" s="6">
        <f t="shared" si="2"/>
        <v>22.793939393934721</v>
      </c>
      <c r="M9">
        <f>C8</f>
        <v>-51.483400000000003</v>
      </c>
      <c r="N9">
        <f>C41</f>
        <v>-70.441000000000003</v>
      </c>
      <c r="O9" s="4">
        <f>(AVERAGE(M9:N9)+61)*1000</f>
        <v>37.799999999997169</v>
      </c>
    </row>
    <row r="10" spans="2:15" x14ac:dyDescent="0.25">
      <c r="B10">
        <v>0</v>
      </c>
      <c r="C10">
        <v>-51.3767</v>
      </c>
      <c r="D10">
        <v>78.755499999999998</v>
      </c>
      <c r="E10">
        <v>234.38800000000001</v>
      </c>
      <c r="I10">
        <f t="shared" si="3"/>
        <v>8</v>
      </c>
      <c r="J10">
        <f t="shared" si="0"/>
        <v>90.053600000000003</v>
      </c>
      <c r="K10" s="1">
        <f t="shared" si="1"/>
        <v>-76.399999999992474</v>
      </c>
      <c r="L10" s="7">
        <f t="shared" si="2"/>
        <v>-30.506060606058298</v>
      </c>
      <c r="M10">
        <f>C9</f>
        <v>-51.5595</v>
      </c>
      <c r="N10">
        <f>C42</f>
        <v>-70.544200000000004</v>
      </c>
      <c r="O10" s="4">
        <f>(AVERAGE(M10:N10)+61)*1000</f>
        <v>-51.850000000001728</v>
      </c>
    </row>
    <row r="11" spans="2:15" x14ac:dyDescent="0.25">
      <c r="B11">
        <v>0</v>
      </c>
      <c r="C11">
        <v>-51.445399999999999</v>
      </c>
      <c r="D11">
        <v>78.755399999999995</v>
      </c>
      <c r="E11">
        <v>259.07229999999998</v>
      </c>
      <c r="I11">
        <f t="shared" si="3"/>
        <v>9</v>
      </c>
      <c r="J11">
        <f t="shared" si="0"/>
        <v>90.096100000000007</v>
      </c>
      <c r="K11" s="1">
        <f t="shared" si="1"/>
        <v>-33.899999999988495</v>
      </c>
      <c r="L11" s="6">
        <f t="shared" si="2"/>
        <v>11.993939393945681</v>
      </c>
      <c r="M11">
        <f>C10</f>
        <v>-51.3767</v>
      </c>
      <c r="N11">
        <f>C43</f>
        <v>-70.338899999999995</v>
      </c>
      <c r="O11" s="4">
        <f>(AVERAGE(M11:N11)+61)*1000</f>
        <v>142.20000000000255</v>
      </c>
    </row>
    <row r="12" spans="2:15" x14ac:dyDescent="0.25">
      <c r="B12">
        <v>0</v>
      </c>
      <c r="C12">
        <v>-51.563099999999999</v>
      </c>
      <c r="D12">
        <v>78.754400000000004</v>
      </c>
      <c r="E12">
        <v>283.75869999999998</v>
      </c>
      <c r="I12">
        <f t="shared" si="3"/>
        <v>10</v>
      </c>
      <c r="J12">
        <f t="shared" si="0"/>
        <v>90.049099999999996</v>
      </c>
      <c r="K12" s="1">
        <f t="shared" si="1"/>
        <v>-80.89999999999975</v>
      </c>
      <c r="L12" s="7">
        <f t="shared" si="2"/>
        <v>-35.006060606065574</v>
      </c>
      <c r="M12">
        <f>C11</f>
        <v>-51.445399999999999</v>
      </c>
      <c r="N12">
        <f>C44</f>
        <v>-70.407300000000006</v>
      </c>
      <c r="O12" s="4">
        <f>(AVERAGE(M12:N12)+61)*1000</f>
        <v>73.650000000000659</v>
      </c>
    </row>
    <row r="13" spans="2:15" x14ac:dyDescent="0.25">
      <c r="B13">
        <v>0</v>
      </c>
      <c r="C13">
        <v>-51.469299999999997</v>
      </c>
      <c r="D13">
        <v>78.755300000000005</v>
      </c>
      <c r="E13">
        <v>308.44209999999998</v>
      </c>
      <c r="I13">
        <f t="shared" si="3"/>
        <v>11</v>
      </c>
      <c r="J13">
        <f t="shared" si="0"/>
        <v>90.114999999999995</v>
      </c>
      <c r="K13" s="1">
        <f t="shared" si="1"/>
        <v>-15.000000000000568</v>
      </c>
      <c r="L13" s="7">
        <f t="shared" si="2"/>
        <v>30.893939393933607</v>
      </c>
      <c r="M13">
        <f>C12</f>
        <v>-51.563099999999999</v>
      </c>
      <c r="N13">
        <f>C45</f>
        <v>-70.536699999999996</v>
      </c>
      <c r="O13" s="4">
        <f>(AVERAGE(M13:N13)+61)*1000</f>
        <v>-49.899999999993838</v>
      </c>
    </row>
    <row r="14" spans="2:15" x14ac:dyDescent="0.25">
      <c r="B14">
        <v>0</v>
      </c>
      <c r="C14">
        <v>-51.4557</v>
      </c>
      <c r="D14">
        <v>78.754999999999995</v>
      </c>
      <c r="E14">
        <v>333.12700000000001</v>
      </c>
      <c r="I14">
        <f t="shared" si="3"/>
        <v>12</v>
      </c>
      <c r="J14">
        <f t="shared" si="0"/>
        <v>90.033900000000003</v>
      </c>
      <c r="K14" s="1">
        <f t="shared" si="1"/>
        <v>-96.099999999992747</v>
      </c>
      <c r="L14" s="7">
        <f t="shared" si="2"/>
        <v>-50.206060606058571</v>
      </c>
      <c r="M14">
        <f>C13</f>
        <v>-51.469299999999997</v>
      </c>
      <c r="N14">
        <f>C46</f>
        <v>-70.452699999999993</v>
      </c>
      <c r="O14" s="4">
        <f>(AVERAGE(M14:N14)+61)*1000</f>
        <v>39.000000000001478</v>
      </c>
    </row>
    <row r="15" spans="2:15" x14ac:dyDescent="0.25">
      <c r="B15">
        <v>0</v>
      </c>
      <c r="C15">
        <v>-51.521099999999997</v>
      </c>
      <c r="D15">
        <v>78.755399999999995</v>
      </c>
      <c r="E15">
        <v>357.81049999999999</v>
      </c>
      <c r="I15">
        <f t="shared" si="3"/>
        <v>13</v>
      </c>
      <c r="J15">
        <f t="shared" si="0"/>
        <v>90.085999999999999</v>
      </c>
      <c r="K15" s="1">
        <f t="shared" si="1"/>
        <v>-43.99999999999693</v>
      </c>
      <c r="L15" s="6">
        <f t="shared" si="2"/>
        <v>1.8939393939372451</v>
      </c>
      <c r="M15">
        <f>C14</f>
        <v>-51.4557</v>
      </c>
      <c r="N15">
        <f>C47</f>
        <v>-70.433999999999997</v>
      </c>
      <c r="O15" s="4">
        <f>(AVERAGE(M15:N15)+61)*1000</f>
        <v>55.14999999999759</v>
      </c>
    </row>
    <row r="16" spans="2:15" x14ac:dyDescent="0.25">
      <c r="B16">
        <v>0</v>
      </c>
      <c r="C16">
        <v>-51.415999999999997</v>
      </c>
      <c r="D16">
        <v>78.7547</v>
      </c>
      <c r="E16">
        <v>382.49709999999999</v>
      </c>
      <c r="I16">
        <f t="shared" si="3"/>
        <v>14</v>
      </c>
      <c r="J16">
        <f t="shared" si="0"/>
        <v>90.1023</v>
      </c>
      <c r="K16" s="1">
        <f t="shared" si="1"/>
        <v>-27.699999999995839</v>
      </c>
      <c r="L16" s="8">
        <f t="shared" si="2"/>
        <v>18.193939393938336</v>
      </c>
      <c r="M16">
        <f>C15</f>
        <v>-51.521099999999997</v>
      </c>
      <c r="N16">
        <f>C48</f>
        <v>-70.487300000000005</v>
      </c>
      <c r="O16" s="5">
        <f>(AVERAGE(M16:N16)+61)*1000</f>
        <v>-4.199999999997317</v>
      </c>
    </row>
    <row r="17" spans="2:15" x14ac:dyDescent="0.25">
      <c r="B17">
        <v>0</v>
      </c>
      <c r="C17">
        <v>-51.583500000000001</v>
      </c>
      <c r="D17">
        <v>78.754999999999995</v>
      </c>
      <c r="E17">
        <v>407.18150000000003</v>
      </c>
      <c r="I17">
        <f t="shared" si="3"/>
        <v>15</v>
      </c>
      <c r="J17">
        <f t="shared" si="0"/>
        <v>90.075100000000006</v>
      </c>
      <c r="K17" s="1">
        <f t="shared" si="1"/>
        <v>-54.899999999989291</v>
      </c>
      <c r="L17" s="6">
        <f t="shared" si="2"/>
        <v>-9.0060606060551152</v>
      </c>
      <c r="M17">
        <f>C16</f>
        <v>-51.415999999999997</v>
      </c>
      <c r="N17">
        <f>C49</f>
        <v>-70.387100000000004</v>
      </c>
      <c r="O17" s="4">
        <f>(AVERAGE(M17:N17)+61)*1000</f>
        <v>98.449999999999704</v>
      </c>
    </row>
    <row r="18" spans="2:15" x14ac:dyDescent="0.25">
      <c r="B18">
        <v>0</v>
      </c>
      <c r="C18">
        <v>-51.402000000000001</v>
      </c>
      <c r="D18">
        <v>78.754599999999996</v>
      </c>
      <c r="E18">
        <v>431.86649999999997</v>
      </c>
      <c r="I18">
        <f t="shared" si="3"/>
        <v>16</v>
      </c>
      <c r="J18">
        <f t="shared" si="0"/>
        <v>90.065600000000003</v>
      </c>
      <c r="K18" s="1">
        <f t="shared" si="1"/>
        <v>-64.399999999992019</v>
      </c>
      <c r="L18" s="6">
        <f t="shared" si="2"/>
        <v>-18.506060606057844</v>
      </c>
      <c r="M18">
        <f>C17</f>
        <v>-51.583500000000001</v>
      </c>
      <c r="N18">
        <f>C50</f>
        <v>-70.569000000000003</v>
      </c>
      <c r="O18" s="4">
        <f>(AVERAGE(M18:N18)+61)*1000</f>
        <v>-76.250000000001705</v>
      </c>
    </row>
    <row r="19" spans="2:15" x14ac:dyDescent="0.25">
      <c r="B19">
        <v>0</v>
      </c>
      <c r="C19">
        <v>-51.5747</v>
      </c>
      <c r="D19">
        <v>78.754999999999995</v>
      </c>
      <c r="E19">
        <v>456.55110000000002</v>
      </c>
      <c r="I19">
        <f t="shared" si="3"/>
        <v>17</v>
      </c>
      <c r="J19">
        <f t="shared" si="0"/>
        <v>90.079599999999999</v>
      </c>
      <c r="K19" s="1">
        <f t="shared" si="1"/>
        <v>-50.399999999996226</v>
      </c>
      <c r="L19" s="6">
        <f t="shared" si="2"/>
        <v>-4.5060606060620501</v>
      </c>
      <c r="M19">
        <f>C18</f>
        <v>-51.402000000000001</v>
      </c>
      <c r="N19">
        <f>C51</f>
        <v>-70.361099999999993</v>
      </c>
      <c r="O19" s="4">
        <f>(AVERAGE(M19:N19)+61)*1000</f>
        <v>118.45000000000283</v>
      </c>
    </row>
    <row r="20" spans="2:15" x14ac:dyDescent="0.25">
      <c r="B20">
        <v>0</v>
      </c>
      <c r="C20">
        <v>-51.412799999999997</v>
      </c>
      <c r="D20">
        <v>78.754499999999993</v>
      </c>
      <c r="E20">
        <v>481.23579999999998</v>
      </c>
      <c r="I20">
        <f t="shared" si="3"/>
        <v>18</v>
      </c>
      <c r="J20">
        <f t="shared" si="0"/>
        <v>90.124600000000001</v>
      </c>
      <c r="K20" s="1">
        <f t="shared" si="1"/>
        <v>-5.3999999999945203</v>
      </c>
      <c r="L20" s="7">
        <f t="shared" si="2"/>
        <v>40.493939393939655</v>
      </c>
      <c r="M20">
        <f>C19</f>
        <v>-51.5747</v>
      </c>
      <c r="N20">
        <f>C52</f>
        <v>-70.540999999999997</v>
      </c>
      <c r="O20" s="4">
        <f>(AVERAGE(M20:N20)+61)*1000</f>
        <v>-57.850000000001955</v>
      </c>
    </row>
    <row r="21" spans="2:15" x14ac:dyDescent="0.25">
      <c r="B21">
        <v>0</v>
      </c>
      <c r="C21">
        <v>-51.511299999999999</v>
      </c>
      <c r="D21">
        <v>78.754999999999995</v>
      </c>
      <c r="E21">
        <v>505.9212</v>
      </c>
      <c r="I21">
        <f t="shared" si="3"/>
        <v>19</v>
      </c>
      <c r="J21">
        <f t="shared" si="0"/>
        <v>90.105400000000003</v>
      </c>
      <c r="K21" s="1">
        <f t="shared" si="1"/>
        <v>-24.599999999992406</v>
      </c>
      <c r="L21" s="6">
        <f t="shared" si="2"/>
        <v>21.29393939394177</v>
      </c>
      <c r="M21">
        <f>C20</f>
        <v>-51.412799999999997</v>
      </c>
      <c r="N21">
        <f>C53</f>
        <v>-70.380399999999995</v>
      </c>
      <c r="O21" s="4">
        <f>(AVERAGE(M21:N21)+61)*1000</f>
        <v>103.40000000000771</v>
      </c>
    </row>
    <row r="22" spans="2:15" x14ac:dyDescent="0.25">
      <c r="B22">
        <v>0</v>
      </c>
      <c r="C22">
        <v>-51.451599999999999</v>
      </c>
      <c r="D22">
        <v>78.755099999999999</v>
      </c>
      <c r="E22">
        <v>530.60540000000003</v>
      </c>
      <c r="I22">
        <f t="shared" si="3"/>
        <v>20</v>
      </c>
      <c r="J22">
        <f t="shared" si="0"/>
        <v>90.091800000000006</v>
      </c>
      <c r="K22" s="1">
        <f t="shared" si="1"/>
        <v>-38.199999999989132</v>
      </c>
      <c r="L22" s="8">
        <f t="shared" si="2"/>
        <v>7.693939393945044</v>
      </c>
      <c r="M22">
        <f>C21</f>
        <v>-51.511299999999999</v>
      </c>
      <c r="N22">
        <f>C54</f>
        <v>-70.488900000000001</v>
      </c>
      <c r="O22" s="4">
        <f>(AVERAGE(M22:N22)+61)*1000</f>
        <v>-0.10000000000331966</v>
      </c>
    </row>
    <row r="23" spans="2:15" x14ac:dyDescent="0.25">
      <c r="B23">
        <v>0</v>
      </c>
      <c r="C23">
        <v>-51.600299999999997</v>
      </c>
      <c r="D23">
        <v>78.754199999999997</v>
      </c>
      <c r="E23">
        <v>555.28989999999999</v>
      </c>
      <c r="I23">
        <f t="shared" si="3"/>
        <v>21</v>
      </c>
      <c r="J23">
        <f t="shared" si="0"/>
        <v>90.069800000000001</v>
      </c>
      <c r="K23" s="1">
        <f t="shared" si="1"/>
        <v>-60.199999999994702</v>
      </c>
      <c r="L23" s="6">
        <f t="shared" si="2"/>
        <v>-14.306060606060527</v>
      </c>
      <c r="M23">
        <f>C22</f>
        <v>-51.451599999999999</v>
      </c>
      <c r="N23">
        <f>C55</f>
        <v>-70.400999999999996</v>
      </c>
      <c r="O23" s="4">
        <f>(AVERAGE(M23:N23)+61)*1000</f>
        <v>73.700000000002319</v>
      </c>
    </row>
    <row r="24" spans="2:15" x14ac:dyDescent="0.25">
      <c r="B24">
        <v>0</v>
      </c>
      <c r="C24">
        <v>-51.536799999999999</v>
      </c>
      <c r="D24">
        <v>78.754999999999995</v>
      </c>
      <c r="E24">
        <v>579.97580000000005</v>
      </c>
      <c r="I24">
        <f t="shared" si="3"/>
        <v>22</v>
      </c>
      <c r="J24">
        <f t="shared" si="0"/>
        <v>90.081900000000005</v>
      </c>
      <c r="K24" s="1">
        <f t="shared" si="1"/>
        <v>-48.099999999990928</v>
      </c>
      <c r="L24" s="6">
        <f t="shared" si="2"/>
        <v>-2.2060606060567522</v>
      </c>
      <c r="M24">
        <f>C23</f>
        <v>-51.600299999999997</v>
      </c>
      <c r="N24">
        <f>C56</f>
        <v>-70.5578</v>
      </c>
      <c r="O24" s="4">
        <f>(AVERAGE(M24:N24)+61)*1000</f>
        <v>-79.04999999999518</v>
      </c>
    </row>
    <row r="25" spans="2:15" x14ac:dyDescent="0.25">
      <c r="B25">
        <v>0</v>
      </c>
      <c r="C25">
        <v>-51.488199999999999</v>
      </c>
      <c r="D25">
        <v>78.755499999999998</v>
      </c>
      <c r="E25">
        <v>604.66099999999994</v>
      </c>
      <c r="I25">
        <f t="shared" si="3"/>
        <v>23</v>
      </c>
      <c r="J25">
        <f t="shared" si="0"/>
        <v>90.098600000000005</v>
      </c>
      <c r="K25" s="1">
        <f t="shared" si="1"/>
        <v>-31.399999999990769</v>
      </c>
      <c r="L25" s="6">
        <f t="shared" si="2"/>
        <v>14.493939393943407</v>
      </c>
      <c r="M25">
        <f>C24</f>
        <v>-51.536799999999999</v>
      </c>
      <c r="N25">
        <f>C57</f>
        <v>-70.511799999999994</v>
      </c>
      <c r="O25" s="5">
        <f>(AVERAGE(M25:N25)+61)*1000</f>
        <v>-24.299999999996658</v>
      </c>
    </row>
    <row r="26" spans="2:15" x14ac:dyDescent="0.25">
      <c r="B26">
        <v>0</v>
      </c>
      <c r="C26">
        <v>-51.520600000000002</v>
      </c>
      <c r="D26">
        <v>78.755099999999999</v>
      </c>
      <c r="E26">
        <v>629.34529999999995</v>
      </c>
      <c r="I26">
        <f t="shared" si="3"/>
        <v>24</v>
      </c>
      <c r="J26">
        <f t="shared" si="0"/>
        <v>90.139899999999997</v>
      </c>
      <c r="K26" s="1">
        <f t="shared" si="1"/>
        <v>9.9000000000017963</v>
      </c>
      <c r="L26" s="7">
        <f t="shared" si="2"/>
        <v>55.793939393935972</v>
      </c>
      <c r="M26">
        <f>C25</f>
        <v>-51.488199999999999</v>
      </c>
      <c r="N26">
        <f>C58</f>
        <v>-70.462100000000007</v>
      </c>
      <c r="O26" s="4">
        <f>(AVERAGE(M26:N26)+61)*1000</f>
        <v>24.850000000000705</v>
      </c>
    </row>
    <row r="27" spans="2:15" x14ac:dyDescent="0.25">
      <c r="B27">
        <v>0</v>
      </c>
      <c r="C27">
        <v>-51.570099999999996</v>
      </c>
      <c r="D27">
        <v>78.755499999999998</v>
      </c>
      <c r="E27">
        <v>654.03009999999995</v>
      </c>
      <c r="I27">
        <f t="shared" si="3"/>
        <v>25</v>
      </c>
      <c r="J27">
        <f t="shared" si="0"/>
        <v>90.100399999999993</v>
      </c>
      <c r="K27" s="1">
        <f t="shared" si="1"/>
        <v>-29.600000000002069</v>
      </c>
      <c r="L27" s="6">
        <f t="shared" si="2"/>
        <v>16.293939393932106</v>
      </c>
      <c r="M27">
        <f>C26</f>
        <v>-51.520600000000002</v>
      </c>
      <c r="N27">
        <f>C59</f>
        <v>-70.510999999999996</v>
      </c>
      <c r="O27" s="5">
        <f>(AVERAGE(M27:N27)+61)*1000</f>
        <v>-15.799999999998704</v>
      </c>
    </row>
    <row r="28" spans="2:15" x14ac:dyDescent="0.25">
      <c r="B28">
        <v>0</v>
      </c>
      <c r="C28">
        <v>-51.433799999999998</v>
      </c>
      <c r="D28">
        <v>78.755799999999994</v>
      </c>
      <c r="E28">
        <v>678.71510000000001</v>
      </c>
      <c r="I28">
        <f t="shared" si="3"/>
        <v>26</v>
      </c>
      <c r="J28">
        <f t="shared" si="0"/>
        <v>90.075199999999995</v>
      </c>
      <c r="K28" s="1">
        <f t="shared" si="1"/>
        <v>-54.800000000000182</v>
      </c>
      <c r="L28" s="6">
        <f t="shared" si="2"/>
        <v>-8.9060606060660064</v>
      </c>
      <c r="M28">
        <f>C27</f>
        <v>-51.570099999999996</v>
      </c>
      <c r="N28">
        <f>C60</f>
        <v>-70.541700000000006</v>
      </c>
      <c r="O28" s="4">
        <f>(AVERAGE(M28:N28)+61)*1000</f>
        <v>-55.900000000001171</v>
      </c>
    </row>
    <row r="29" spans="2:15" x14ac:dyDescent="0.25">
      <c r="B29">
        <v>0</v>
      </c>
      <c r="C29">
        <v>-51.456200000000003</v>
      </c>
      <c r="D29">
        <v>78.754900000000006</v>
      </c>
      <c r="E29">
        <v>703.39959999999996</v>
      </c>
      <c r="I29">
        <f t="shared" si="3"/>
        <v>27</v>
      </c>
      <c r="J29">
        <f t="shared" si="0"/>
        <v>90.124799999999993</v>
      </c>
      <c r="K29" s="1">
        <f t="shared" si="1"/>
        <v>-5.2000000000020918</v>
      </c>
      <c r="L29" s="7">
        <f t="shared" si="2"/>
        <v>40.693939393932084</v>
      </c>
      <c r="M29">
        <f>C28</f>
        <v>-51.433799999999998</v>
      </c>
      <c r="N29">
        <f>C61</f>
        <v>-70.407399999999996</v>
      </c>
      <c r="O29" s="4">
        <f>(AVERAGE(M29:N29)+61)*1000</f>
        <v>79.400000000006798</v>
      </c>
    </row>
    <row r="30" spans="2:15" x14ac:dyDescent="0.25">
      <c r="B30">
        <v>0</v>
      </c>
      <c r="C30">
        <v>-51.166899999999998</v>
      </c>
      <c r="D30">
        <v>78.755399999999995</v>
      </c>
      <c r="E30">
        <v>728.08519999999999</v>
      </c>
      <c r="I30">
        <f t="shared" si="3"/>
        <v>28</v>
      </c>
      <c r="J30">
        <f t="shared" si="0"/>
        <v>90.081299999999999</v>
      </c>
      <c r="K30" s="1">
        <f t="shared" si="1"/>
        <v>-48.699999999996635</v>
      </c>
      <c r="L30" s="8">
        <f t="shared" si="2"/>
        <v>-2.8060606060624593</v>
      </c>
      <c r="M30">
        <f>C29</f>
        <v>-51.456200000000003</v>
      </c>
      <c r="N30">
        <f>C62</f>
        <v>-70.435500000000005</v>
      </c>
      <c r="O30" s="4">
        <f>(AVERAGE(M30:N30)+61)*1000</f>
        <v>54.149999999992815</v>
      </c>
    </row>
    <row r="31" spans="2:15" x14ac:dyDescent="0.25">
      <c r="B31">
        <v>0</v>
      </c>
      <c r="C31">
        <v>-51.542400000000001</v>
      </c>
      <c r="D31">
        <v>78.754499999999993</v>
      </c>
      <c r="E31">
        <v>752.76869999999997</v>
      </c>
      <c r="I31">
        <f t="shared" si="3"/>
        <v>29</v>
      </c>
      <c r="J31">
        <f t="shared" si="0"/>
        <v>90.081699999999998</v>
      </c>
      <c r="K31" s="1">
        <f t="shared" si="1"/>
        <v>-48.299999999997567</v>
      </c>
      <c r="L31" s="8">
        <f t="shared" si="2"/>
        <v>-2.4060606060633916</v>
      </c>
      <c r="M31">
        <f>C30</f>
        <v>-51.166899999999998</v>
      </c>
      <c r="N31">
        <f>C63</f>
        <v>-70.143299999999996</v>
      </c>
      <c r="O31" s="4">
        <f>(AVERAGE(M31:N31)+61)*1000</f>
        <v>344.90000000000265</v>
      </c>
    </row>
    <row r="32" spans="2:15" x14ac:dyDescent="0.25">
      <c r="B32">
        <v>0</v>
      </c>
      <c r="C32">
        <v>-51.494999999999997</v>
      </c>
      <c r="D32">
        <v>78.755099999999999</v>
      </c>
      <c r="E32">
        <v>777.45299999999997</v>
      </c>
      <c r="I32">
        <f t="shared" si="3"/>
        <v>30</v>
      </c>
      <c r="J32">
        <f t="shared" si="0"/>
        <v>90.099699999999999</v>
      </c>
      <c r="K32" s="1">
        <f t="shared" si="1"/>
        <v>-30.299999999996885</v>
      </c>
      <c r="L32" s="8">
        <f t="shared" si="2"/>
        <v>15.593939393937291</v>
      </c>
      <c r="M32">
        <f>C31</f>
        <v>-51.542400000000001</v>
      </c>
      <c r="N32">
        <f>C64</f>
        <v>-70.518600000000006</v>
      </c>
      <c r="O32" s="4">
        <f>(AVERAGE(M32:N32)+61)*1000</f>
        <v>-30.500000000003524</v>
      </c>
    </row>
    <row r="33" spans="2:15" x14ac:dyDescent="0.25">
      <c r="B33">
        <v>0</v>
      </c>
      <c r="C33">
        <v>-51.557000000000002</v>
      </c>
      <c r="D33">
        <v>78.755099999999999</v>
      </c>
      <c r="E33">
        <v>802.13829999999996</v>
      </c>
      <c r="I33">
        <f t="shared" si="3"/>
        <v>31</v>
      </c>
      <c r="J33">
        <f t="shared" si="0"/>
        <v>90.109700000000004</v>
      </c>
      <c r="K33" s="1">
        <f t="shared" si="1"/>
        <v>-20.299999999991769</v>
      </c>
      <c r="L33" s="7">
        <f t="shared" si="2"/>
        <v>25.593939393942406</v>
      </c>
      <c r="M33">
        <f>C32</f>
        <v>-51.494999999999997</v>
      </c>
      <c r="N33">
        <f>C65</f>
        <v>-70.454700000000003</v>
      </c>
      <c r="O33" s="4">
        <f>(AVERAGE(M33:N33)+61)*1000</f>
        <v>25.149999999996453</v>
      </c>
    </row>
    <row r="34" spans="2:15" x14ac:dyDescent="0.25">
      <c r="B34">
        <v>0</v>
      </c>
      <c r="C34">
        <v>-70.468199999999996</v>
      </c>
      <c r="D34">
        <v>78.755399999999995</v>
      </c>
      <c r="E34">
        <v>12.225300000000001</v>
      </c>
      <c r="I34">
        <f t="shared" si="3"/>
        <v>32</v>
      </c>
      <c r="J34">
        <f t="shared" si="0"/>
        <v>90.090100000000007</v>
      </c>
      <c r="K34" s="1">
        <f t="shared" si="1"/>
        <v>-39.899999999988722</v>
      </c>
      <c r="L34" s="8">
        <f t="shared" si="2"/>
        <v>5.9939393939454533</v>
      </c>
      <c r="M34">
        <f>C33</f>
        <v>-51.557000000000002</v>
      </c>
      <c r="N34">
        <f>C66</f>
        <v>-70.531199999999998</v>
      </c>
      <c r="O34" s="4">
        <f>(AVERAGE(M34:N34)+61)*1000</f>
        <v>-44.10000000000025</v>
      </c>
    </row>
    <row r="35" spans="2:15" x14ac:dyDescent="0.25">
      <c r="B35">
        <v>0</v>
      </c>
      <c r="C35">
        <v>-70.484499999999997</v>
      </c>
      <c r="D35">
        <v>78.755799999999994</v>
      </c>
      <c r="E35">
        <v>36.910699999999999</v>
      </c>
      <c r="J35" t="s">
        <v>4</v>
      </c>
      <c r="K35" s="3">
        <f>AVERAGE(K2:K34)</f>
        <v>-45.893939393934176</v>
      </c>
      <c r="N35" t="s">
        <v>4</v>
      </c>
      <c r="O35" s="3">
        <f>AVERAGE(O2:O34)</f>
        <v>29.63333333333393</v>
      </c>
    </row>
    <row r="36" spans="2:15" x14ac:dyDescent="0.25">
      <c r="B36">
        <v>0</v>
      </c>
      <c r="C36">
        <v>-70.447900000000004</v>
      </c>
      <c r="D36">
        <v>78.755799999999994</v>
      </c>
      <c r="E36">
        <v>61.594099999999997</v>
      </c>
      <c r="J36" t="s">
        <v>5</v>
      </c>
      <c r="K36" s="3">
        <f>STDEV(K2:K18)</f>
        <v>29.984361119836116</v>
      </c>
      <c r="N36" t="s">
        <v>5</v>
      </c>
      <c r="O36" s="3">
        <f>STDEV(O2:O18)</f>
        <v>59.26170894480564</v>
      </c>
    </row>
    <row r="37" spans="2:15" x14ac:dyDescent="0.25">
      <c r="B37">
        <v>0</v>
      </c>
      <c r="C37">
        <v>-70.450500000000005</v>
      </c>
      <c r="D37">
        <v>78.754999999999995</v>
      </c>
      <c r="E37">
        <v>86.278899999999993</v>
      </c>
    </row>
    <row r="38" spans="2:15" x14ac:dyDescent="0.25">
      <c r="B38">
        <v>0</v>
      </c>
      <c r="C38">
        <v>-70.522900000000007</v>
      </c>
      <c r="D38">
        <v>78.755300000000005</v>
      </c>
      <c r="E38">
        <v>110.96339999999999</v>
      </c>
      <c r="O38" s="6"/>
    </row>
    <row r="39" spans="2:15" x14ac:dyDescent="0.25">
      <c r="B39">
        <v>0</v>
      </c>
      <c r="C39">
        <v>-70.392399999999995</v>
      </c>
      <c r="D39">
        <v>78.753900000000002</v>
      </c>
      <c r="E39">
        <v>135.64869999999999</v>
      </c>
    </row>
    <row r="40" spans="2:15" x14ac:dyDescent="0.25">
      <c r="B40">
        <v>0</v>
      </c>
      <c r="C40">
        <v>-70.425700000000006</v>
      </c>
      <c r="D40">
        <v>78.755099999999999</v>
      </c>
      <c r="E40">
        <v>160.33349999999999</v>
      </c>
    </row>
    <row r="41" spans="2:15" x14ac:dyDescent="0.25">
      <c r="B41">
        <v>0</v>
      </c>
      <c r="C41">
        <v>-70.441000000000003</v>
      </c>
      <c r="D41">
        <v>78.755300000000005</v>
      </c>
      <c r="E41">
        <v>185.018</v>
      </c>
    </row>
    <row r="42" spans="2:15" x14ac:dyDescent="0.25">
      <c r="B42">
        <v>0</v>
      </c>
      <c r="C42">
        <v>-70.544200000000004</v>
      </c>
      <c r="D42">
        <v>78.755499999999998</v>
      </c>
      <c r="E42">
        <v>209.70269999999999</v>
      </c>
    </row>
    <row r="43" spans="2:15" x14ac:dyDescent="0.25">
      <c r="B43">
        <v>0</v>
      </c>
      <c r="C43">
        <v>-70.338899999999995</v>
      </c>
      <c r="D43">
        <v>78.755399999999995</v>
      </c>
      <c r="E43">
        <v>234.38759999999999</v>
      </c>
    </row>
    <row r="44" spans="2:15" x14ac:dyDescent="0.25">
      <c r="B44">
        <v>0</v>
      </c>
      <c r="C44">
        <v>-70.407300000000006</v>
      </c>
      <c r="D44">
        <v>78.755700000000004</v>
      </c>
      <c r="E44">
        <v>259.0727</v>
      </c>
    </row>
    <row r="45" spans="2:15" x14ac:dyDescent="0.25">
      <c r="B45">
        <v>0</v>
      </c>
      <c r="C45">
        <v>-70.536699999999996</v>
      </c>
      <c r="D45">
        <v>78.755399999999995</v>
      </c>
      <c r="E45">
        <v>283.75720000000001</v>
      </c>
    </row>
    <row r="46" spans="2:15" x14ac:dyDescent="0.25">
      <c r="B46">
        <v>0</v>
      </c>
      <c r="C46">
        <v>-70.452699999999993</v>
      </c>
      <c r="D46">
        <v>78.755399999999995</v>
      </c>
      <c r="E46">
        <v>308.4425</v>
      </c>
    </row>
    <row r="47" spans="2:15" x14ac:dyDescent="0.25">
      <c r="B47">
        <v>0</v>
      </c>
      <c r="C47">
        <v>-70.433999999999997</v>
      </c>
      <c r="D47">
        <v>78.754900000000006</v>
      </c>
      <c r="E47">
        <v>333.1268</v>
      </c>
    </row>
    <row r="48" spans="2:15" x14ac:dyDescent="0.25">
      <c r="B48">
        <v>0</v>
      </c>
      <c r="C48">
        <v>-70.487300000000005</v>
      </c>
      <c r="D48">
        <v>78.755399999999995</v>
      </c>
      <c r="E48">
        <v>357.81220000000002</v>
      </c>
    </row>
    <row r="49" spans="2:5" x14ac:dyDescent="0.25">
      <c r="B49">
        <v>0</v>
      </c>
      <c r="C49">
        <v>-70.387100000000004</v>
      </c>
      <c r="D49">
        <v>78.755499999999998</v>
      </c>
      <c r="E49">
        <v>382.49669999999998</v>
      </c>
    </row>
    <row r="50" spans="2:5" x14ac:dyDescent="0.25">
      <c r="B50">
        <v>0</v>
      </c>
      <c r="C50">
        <v>-70.569000000000003</v>
      </c>
      <c r="D50">
        <v>78.755700000000004</v>
      </c>
      <c r="E50">
        <v>407.18169999999998</v>
      </c>
    </row>
    <row r="51" spans="2:5" x14ac:dyDescent="0.25">
      <c r="B51">
        <v>0</v>
      </c>
      <c r="C51">
        <v>-70.361099999999993</v>
      </c>
      <c r="D51">
        <v>78.754000000000005</v>
      </c>
      <c r="E51">
        <v>431.86680000000001</v>
      </c>
    </row>
    <row r="52" spans="2:5" x14ac:dyDescent="0.25">
      <c r="B52">
        <v>0</v>
      </c>
      <c r="C52">
        <v>-70.540999999999997</v>
      </c>
      <c r="D52">
        <v>78.755200000000002</v>
      </c>
      <c r="E52">
        <v>456.55099999999999</v>
      </c>
    </row>
    <row r="53" spans="2:5" x14ac:dyDescent="0.25">
      <c r="B53">
        <v>0</v>
      </c>
      <c r="C53">
        <v>-70.380399999999995</v>
      </c>
      <c r="D53">
        <v>78.755399999999995</v>
      </c>
      <c r="E53">
        <v>481.23599999999999</v>
      </c>
    </row>
    <row r="54" spans="2:5" x14ac:dyDescent="0.25">
      <c r="B54">
        <v>0</v>
      </c>
      <c r="C54">
        <v>-70.488900000000001</v>
      </c>
      <c r="D54">
        <v>78.755099999999999</v>
      </c>
      <c r="E54">
        <v>505.9205</v>
      </c>
    </row>
    <row r="55" spans="2:5" x14ac:dyDescent="0.25">
      <c r="B55">
        <v>0</v>
      </c>
      <c r="C55">
        <v>-70.400999999999996</v>
      </c>
      <c r="D55">
        <v>78.754499999999993</v>
      </c>
      <c r="E55">
        <v>530.60599999999999</v>
      </c>
    </row>
    <row r="56" spans="2:5" x14ac:dyDescent="0.25">
      <c r="B56">
        <v>0</v>
      </c>
      <c r="C56">
        <v>-70.5578</v>
      </c>
      <c r="D56">
        <v>78.755200000000002</v>
      </c>
      <c r="E56">
        <v>555.29060000000004</v>
      </c>
    </row>
    <row r="57" spans="2:5" x14ac:dyDescent="0.25">
      <c r="B57">
        <v>0</v>
      </c>
      <c r="C57">
        <v>-70.511799999999994</v>
      </c>
      <c r="D57">
        <v>78.755600000000001</v>
      </c>
      <c r="E57">
        <v>579.97569999999996</v>
      </c>
    </row>
    <row r="58" spans="2:5" x14ac:dyDescent="0.25">
      <c r="B58">
        <v>0</v>
      </c>
      <c r="C58">
        <v>-70.462100000000007</v>
      </c>
      <c r="D58">
        <v>78.755499999999998</v>
      </c>
      <c r="E58">
        <v>604.66030000000001</v>
      </c>
    </row>
    <row r="59" spans="2:5" x14ac:dyDescent="0.25">
      <c r="B59">
        <v>0</v>
      </c>
      <c r="C59">
        <v>-70.510999999999996</v>
      </c>
      <c r="D59">
        <v>78.755700000000004</v>
      </c>
      <c r="E59">
        <v>629.34490000000005</v>
      </c>
    </row>
    <row r="60" spans="2:5" x14ac:dyDescent="0.25">
      <c r="B60">
        <v>0</v>
      </c>
      <c r="C60">
        <v>-70.541700000000006</v>
      </c>
      <c r="D60">
        <v>78.755799999999994</v>
      </c>
      <c r="E60">
        <v>654.02959999999996</v>
      </c>
    </row>
    <row r="61" spans="2:5" x14ac:dyDescent="0.25">
      <c r="B61">
        <v>0</v>
      </c>
      <c r="C61">
        <v>-70.407399999999996</v>
      </c>
      <c r="D61">
        <v>78.755700000000004</v>
      </c>
      <c r="E61">
        <v>678.71489999999994</v>
      </c>
    </row>
    <row r="62" spans="2:5" x14ac:dyDescent="0.25">
      <c r="B62">
        <v>0</v>
      </c>
      <c r="C62">
        <v>-70.435500000000005</v>
      </c>
      <c r="D62">
        <v>78.755600000000001</v>
      </c>
      <c r="E62">
        <v>703.39919999999995</v>
      </c>
    </row>
    <row r="63" spans="2:5" x14ac:dyDescent="0.25">
      <c r="B63">
        <v>0</v>
      </c>
      <c r="C63">
        <v>-70.143299999999996</v>
      </c>
      <c r="D63">
        <v>78.755300000000005</v>
      </c>
      <c r="E63">
        <v>728.0847</v>
      </c>
    </row>
    <row r="64" spans="2:5" x14ac:dyDescent="0.25">
      <c r="B64">
        <v>0</v>
      </c>
      <c r="C64">
        <v>-70.518600000000006</v>
      </c>
      <c r="D64">
        <v>78.754199999999997</v>
      </c>
      <c r="E64">
        <v>752.76909999999998</v>
      </c>
    </row>
    <row r="65" spans="2:5" x14ac:dyDescent="0.25">
      <c r="B65">
        <v>0</v>
      </c>
      <c r="C65">
        <v>-70.454700000000003</v>
      </c>
      <c r="D65">
        <v>78.754999999999995</v>
      </c>
      <c r="E65">
        <v>777.45330000000001</v>
      </c>
    </row>
    <row r="66" spans="2:5" x14ac:dyDescent="0.25">
      <c r="B66">
        <v>0</v>
      </c>
      <c r="C66">
        <v>-70.531199999999998</v>
      </c>
      <c r="D66">
        <v>78.755799999999994</v>
      </c>
      <c r="E66">
        <v>802.13840000000005</v>
      </c>
    </row>
    <row r="67" spans="2:5" x14ac:dyDescent="0.25">
      <c r="B67">
        <v>0</v>
      </c>
      <c r="C67">
        <v>-60.994999999999997</v>
      </c>
      <c r="D67">
        <v>90.083200000000005</v>
      </c>
      <c r="E67">
        <v>12.225300000000001</v>
      </c>
    </row>
    <row r="68" spans="2:5" x14ac:dyDescent="0.25">
      <c r="B68">
        <v>0</v>
      </c>
      <c r="C68">
        <v>-60.994199999999999</v>
      </c>
      <c r="D68">
        <v>90.064400000000006</v>
      </c>
      <c r="E68">
        <v>36.910800000000002</v>
      </c>
    </row>
    <row r="69" spans="2:5" x14ac:dyDescent="0.25">
      <c r="B69">
        <v>0</v>
      </c>
      <c r="C69">
        <v>-60.994399999999999</v>
      </c>
      <c r="D69">
        <v>90.022599999999997</v>
      </c>
      <c r="E69">
        <v>61.594099999999997</v>
      </c>
    </row>
    <row r="70" spans="2:5" x14ac:dyDescent="0.25">
      <c r="B70">
        <v>0</v>
      </c>
      <c r="C70">
        <v>-60.994599999999998</v>
      </c>
      <c r="D70">
        <v>90.118300000000005</v>
      </c>
      <c r="E70">
        <v>86.278800000000004</v>
      </c>
    </row>
    <row r="71" spans="2:5" x14ac:dyDescent="0.25">
      <c r="B71">
        <v>0</v>
      </c>
      <c r="C71">
        <v>-60.995699999999999</v>
      </c>
      <c r="D71">
        <v>90.075000000000003</v>
      </c>
      <c r="E71">
        <v>110.9628</v>
      </c>
    </row>
    <row r="72" spans="2:5" x14ac:dyDescent="0.25">
      <c r="B72">
        <v>0</v>
      </c>
      <c r="C72">
        <v>-60.997</v>
      </c>
      <c r="D72">
        <v>90.0334</v>
      </c>
      <c r="E72">
        <v>135.643</v>
      </c>
    </row>
    <row r="73" spans="2:5" x14ac:dyDescent="0.25">
      <c r="B73">
        <v>0</v>
      </c>
      <c r="C73">
        <v>-60.994500000000002</v>
      </c>
      <c r="D73">
        <v>90.040499999999994</v>
      </c>
      <c r="E73">
        <v>160.33330000000001</v>
      </c>
    </row>
    <row r="74" spans="2:5" x14ac:dyDescent="0.25">
      <c r="B74">
        <v>0</v>
      </c>
      <c r="C74">
        <v>-60.995399999999997</v>
      </c>
      <c r="D74">
        <v>90.106899999999996</v>
      </c>
      <c r="E74">
        <v>185.01779999999999</v>
      </c>
    </row>
    <row r="75" spans="2:5" x14ac:dyDescent="0.25">
      <c r="B75">
        <v>0</v>
      </c>
      <c r="C75">
        <v>-60.995199999999997</v>
      </c>
      <c r="D75">
        <v>90.053600000000003</v>
      </c>
      <c r="E75">
        <v>209.703</v>
      </c>
    </row>
    <row r="76" spans="2:5" x14ac:dyDescent="0.25">
      <c r="B76">
        <v>0</v>
      </c>
      <c r="C76">
        <v>-60.994399999999999</v>
      </c>
      <c r="D76">
        <v>90.096100000000007</v>
      </c>
      <c r="E76">
        <v>234.38759999999999</v>
      </c>
    </row>
    <row r="77" spans="2:5" x14ac:dyDescent="0.25">
      <c r="B77">
        <v>0</v>
      </c>
      <c r="C77">
        <v>-60.9953</v>
      </c>
      <c r="D77">
        <v>90.049099999999996</v>
      </c>
      <c r="E77">
        <v>259.07240000000002</v>
      </c>
    </row>
    <row r="78" spans="2:5" x14ac:dyDescent="0.25">
      <c r="B78">
        <v>0</v>
      </c>
      <c r="C78">
        <v>-60.994700000000002</v>
      </c>
      <c r="D78">
        <v>90.114999999999995</v>
      </c>
      <c r="E78">
        <v>283.7577</v>
      </c>
    </row>
    <row r="79" spans="2:5" x14ac:dyDescent="0.25">
      <c r="B79">
        <v>0</v>
      </c>
      <c r="C79">
        <v>-60.994799999999998</v>
      </c>
      <c r="D79">
        <v>90.033900000000003</v>
      </c>
      <c r="E79">
        <v>308.44319999999999</v>
      </c>
    </row>
    <row r="80" spans="2:5" x14ac:dyDescent="0.25">
      <c r="B80">
        <v>0</v>
      </c>
      <c r="C80">
        <v>-60.994799999999998</v>
      </c>
      <c r="D80">
        <v>90.085999999999999</v>
      </c>
      <c r="E80">
        <v>333.12670000000003</v>
      </c>
    </row>
    <row r="81" spans="2:5" x14ac:dyDescent="0.25">
      <c r="B81">
        <v>0</v>
      </c>
      <c r="C81">
        <v>-60.994799999999998</v>
      </c>
      <c r="D81">
        <v>90.1023</v>
      </c>
      <c r="E81">
        <v>357.81139999999999</v>
      </c>
    </row>
    <row r="82" spans="2:5" x14ac:dyDescent="0.25">
      <c r="B82">
        <v>0</v>
      </c>
      <c r="C82">
        <v>-60.993699999999997</v>
      </c>
      <c r="D82">
        <v>90.075100000000006</v>
      </c>
      <c r="E82">
        <v>382.49680000000001</v>
      </c>
    </row>
    <row r="83" spans="2:5" x14ac:dyDescent="0.25">
      <c r="B83">
        <v>0</v>
      </c>
      <c r="C83">
        <v>-60.994399999999999</v>
      </c>
      <c r="D83">
        <v>90.065600000000003</v>
      </c>
      <c r="E83">
        <v>407.18099999999998</v>
      </c>
    </row>
    <row r="84" spans="2:5" x14ac:dyDescent="0.25">
      <c r="B84">
        <v>0</v>
      </c>
      <c r="C84">
        <v>-60.994999999999997</v>
      </c>
      <c r="D84">
        <v>90.079599999999999</v>
      </c>
      <c r="E84">
        <v>431.86689999999999</v>
      </c>
    </row>
    <row r="85" spans="2:5" x14ac:dyDescent="0.25">
      <c r="B85">
        <v>0</v>
      </c>
      <c r="C85">
        <v>-60.994300000000003</v>
      </c>
      <c r="D85">
        <v>90.124600000000001</v>
      </c>
      <c r="E85">
        <v>456.55099999999999</v>
      </c>
    </row>
    <row r="86" spans="2:5" x14ac:dyDescent="0.25">
      <c r="B86">
        <v>0</v>
      </c>
      <c r="C86">
        <v>-60.994399999999999</v>
      </c>
      <c r="D86">
        <v>90.105400000000003</v>
      </c>
      <c r="E86">
        <v>481.2362</v>
      </c>
    </row>
    <row r="87" spans="2:5" x14ac:dyDescent="0.25">
      <c r="B87">
        <v>0</v>
      </c>
      <c r="C87">
        <v>-60.994700000000002</v>
      </c>
      <c r="D87">
        <v>90.091800000000006</v>
      </c>
      <c r="E87">
        <v>505.92090000000002</v>
      </c>
    </row>
    <row r="88" spans="2:5" x14ac:dyDescent="0.25">
      <c r="B88">
        <v>0</v>
      </c>
      <c r="C88">
        <v>-60.994500000000002</v>
      </c>
      <c r="D88">
        <v>90.069800000000001</v>
      </c>
      <c r="E88">
        <v>530.60580000000004</v>
      </c>
    </row>
    <row r="89" spans="2:5" x14ac:dyDescent="0.25">
      <c r="B89">
        <v>0</v>
      </c>
      <c r="C89">
        <v>-60.994500000000002</v>
      </c>
      <c r="D89">
        <v>90.081900000000005</v>
      </c>
      <c r="E89">
        <v>555.29020000000003</v>
      </c>
    </row>
    <row r="90" spans="2:5" x14ac:dyDescent="0.25">
      <c r="B90">
        <v>0</v>
      </c>
      <c r="C90">
        <v>-60.993899999999996</v>
      </c>
      <c r="D90">
        <v>90.098600000000005</v>
      </c>
      <c r="E90">
        <v>579.9751</v>
      </c>
    </row>
    <row r="91" spans="2:5" x14ac:dyDescent="0.25">
      <c r="B91">
        <v>0</v>
      </c>
      <c r="C91">
        <v>-60.993899999999996</v>
      </c>
      <c r="D91">
        <v>90.139899999999997</v>
      </c>
      <c r="E91">
        <v>604.66</v>
      </c>
    </row>
    <row r="92" spans="2:5" x14ac:dyDescent="0.25">
      <c r="B92">
        <v>0</v>
      </c>
      <c r="C92">
        <v>-60.994100000000003</v>
      </c>
      <c r="D92">
        <v>90.100399999999993</v>
      </c>
      <c r="E92">
        <v>629.34569999999997</v>
      </c>
    </row>
    <row r="93" spans="2:5" x14ac:dyDescent="0.25">
      <c r="B93">
        <v>0</v>
      </c>
      <c r="C93">
        <v>-60.994599999999998</v>
      </c>
      <c r="D93">
        <v>90.075199999999995</v>
      </c>
      <c r="E93">
        <v>654.02959999999996</v>
      </c>
    </row>
    <row r="94" spans="2:5" x14ac:dyDescent="0.25">
      <c r="B94">
        <v>0</v>
      </c>
      <c r="C94">
        <v>-60.994300000000003</v>
      </c>
      <c r="D94">
        <v>90.124799999999993</v>
      </c>
      <c r="E94">
        <v>678.71469999999999</v>
      </c>
    </row>
    <row r="95" spans="2:5" x14ac:dyDescent="0.25">
      <c r="B95">
        <v>0</v>
      </c>
      <c r="C95">
        <v>-60.994300000000003</v>
      </c>
      <c r="D95">
        <v>90.081299999999999</v>
      </c>
      <c r="E95">
        <v>703.39940000000001</v>
      </c>
    </row>
    <row r="96" spans="2:5" x14ac:dyDescent="0.25">
      <c r="B96">
        <v>0</v>
      </c>
      <c r="C96">
        <v>-60.994199999999999</v>
      </c>
      <c r="D96">
        <v>90.081699999999998</v>
      </c>
      <c r="E96">
        <v>728.08410000000003</v>
      </c>
    </row>
    <row r="97" spans="2:5" x14ac:dyDescent="0.25">
      <c r="B97">
        <v>0</v>
      </c>
      <c r="C97">
        <v>-60.995399999999997</v>
      </c>
      <c r="D97">
        <v>90.099699999999999</v>
      </c>
      <c r="E97">
        <v>752.76819999999998</v>
      </c>
    </row>
    <row r="98" spans="2:5" x14ac:dyDescent="0.25">
      <c r="B98">
        <v>0</v>
      </c>
      <c r="C98">
        <v>-60.993899999999996</v>
      </c>
      <c r="D98">
        <v>90.109700000000004</v>
      </c>
      <c r="E98">
        <v>777.45339999999999</v>
      </c>
    </row>
    <row r="99" spans="2:5" x14ac:dyDescent="0.25">
      <c r="B99">
        <v>0</v>
      </c>
      <c r="C99">
        <v>-60.994799999999998</v>
      </c>
      <c r="D99">
        <v>90.090100000000007</v>
      </c>
      <c r="E99">
        <v>802.13850000000002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2026-03-13T18:36:58Z</cp:lastPrinted>
  <dcterms:created xsi:type="dcterms:W3CDTF">2025-07-08T16:05:49Z</dcterms:created>
  <dcterms:modified xsi:type="dcterms:W3CDTF">2026-03-13T20:40:53Z</dcterms:modified>
</cp:coreProperties>
</file>