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DATASET0001\Tuning\Mechanical\Q1\"/>
    </mc:Choice>
  </mc:AlternateContent>
  <xr:revisionPtr revIDLastSave="0" documentId="13_ncr:1_{E80E3BE7-4C26-4F0B-8625-1AF88298E5EC}" xr6:coauthVersionLast="47" xr6:coauthVersionMax="47" xr10:uidLastSave="{00000000-0000-0000-0000-000000000000}"/>
  <bookViews>
    <workbookView xWindow="18495" yWindow="2700" windowWidth="29820" windowHeight="1818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I21" i="2"/>
  <c r="I41" i="2"/>
  <c r="I61" i="2"/>
  <c r="I81" i="2"/>
  <c r="I101" i="2"/>
  <c r="I121" i="2"/>
  <c r="J5" i="2"/>
  <c r="I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I120" i="2" l="1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I130" i="2"/>
  <c r="I90" i="2"/>
  <c r="I70" i="2"/>
  <c r="I50" i="2"/>
  <c r="I10" i="2"/>
  <c r="I129" i="2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I55" i="2"/>
  <c r="I94" i="2"/>
  <c r="I34" i="2"/>
  <c r="I73" i="2"/>
  <c r="I132" i="2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I28" i="2"/>
  <c r="I125" i="2"/>
  <c r="I105" i="2"/>
  <c r="I85" i="2"/>
  <c r="I65" i="2"/>
  <c r="I45" i="2"/>
  <c r="I25" i="2"/>
  <c r="I78" i="2"/>
  <c r="I38" i="2"/>
  <c r="I5" i="2"/>
  <c r="I57" i="2"/>
  <c r="I136" i="2"/>
  <c r="I96" i="2"/>
  <c r="I36" i="2"/>
  <c r="I115" i="2"/>
  <c r="I35" i="2"/>
  <c r="I134" i="2"/>
  <c r="I133" i="2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28" i="2" l="1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<sst xmlns="http://schemas.openxmlformats.org/spreadsheetml/2006/main" count="12" uniqueCount="6">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</sst>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Locations'!$G$9:$G$132</c:f>
              <c:numCache>
                <c:formatCode>General</c:formatCode>
                <c:ptCount val="124"/>
                <c:pt idx="0">
                  <c:v>111.23784999999999</c:v>
                </c:pt>
                <c:pt idx="1">
                  <c:v>135.91067000000001</c:v>
                </c:pt>
                <c:pt idx="2">
                  <c:v>160.58386999999999</c:v>
                </c:pt>
                <c:pt idx="3">
                  <c:v>185.25700000000001</c:v>
                </c:pt>
                <c:pt idx="4">
                  <c:v>209.92981</c:v>
                </c:pt>
                <c:pt idx="5">
                  <c:v>234.60254</c:v>
                </c:pt>
                <c:pt idx="6">
                  <c:v>259.27559000000002</c:v>
                </c:pt>
                <c:pt idx="7">
                  <c:v>283.94887</c:v>
                </c:pt>
                <c:pt idx="8">
                  <c:v>308.62191999999999</c:v>
                </c:pt>
                <c:pt idx="9">
                  <c:v>333.29487999999998</c:v>
                </c:pt>
                <c:pt idx="10">
                  <c:v>357.96823999999998</c:v>
                </c:pt>
                <c:pt idx="11">
                  <c:v>382.64098000000001</c:v>
                </c:pt>
                <c:pt idx="12">
                  <c:v>407.31387000000001</c:v>
                </c:pt>
                <c:pt idx="13">
                  <c:v>431.98692</c:v>
                </c:pt>
                <c:pt idx="14">
                  <c:v>456.65973000000002</c:v>
                </c:pt>
                <c:pt idx="15">
                  <c:v>481.33301</c:v>
                </c:pt>
                <c:pt idx="16">
                  <c:v>506.0059</c:v>
                </c:pt>
                <c:pt idx="17">
                  <c:v>530.67894999999999</c:v>
                </c:pt>
                <c:pt idx="18">
                  <c:v>555.35191999999995</c:v>
                </c:pt>
                <c:pt idx="19">
                  <c:v>580.02488000000005</c:v>
                </c:pt>
                <c:pt idx="20">
                  <c:v>604.69793000000004</c:v>
                </c:pt>
                <c:pt idx="21">
                  <c:v>629.37113999999997</c:v>
                </c:pt>
                <c:pt idx="22">
                  <c:v>654.04417999999998</c:v>
                </c:pt>
                <c:pt idx="23">
                  <c:v>678.71691999999996</c:v>
                </c:pt>
                <c:pt idx="24">
                  <c:v>703.39004</c:v>
                </c:pt>
                <c:pt idx="25">
                  <c:v>728.06308999999999</c:v>
                </c:pt>
                <c:pt idx="26">
                  <c:v>752.73605999999995</c:v>
                </c:pt>
                <c:pt idx="27">
                  <c:v>777.40909999999997</c:v>
                </c:pt>
                <c:pt idx="28">
                  <c:v>802.08207000000004</c:v>
                </c:pt>
                <c:pt idx="29">
                  <c:v>826.75527999999997</c:v>
                </c:pt>
                <c:pt idx="30">
                  <c:v>851.42817000000002</c:v>
                </c:pt>
                <c:pt idx="31">
                  <c:v>876.10090000000002</c:v>
                </c:pt>
                <c:pt idx="32">
                  <c:v>900.77418</c:v>
                </c:pt>
                <c:pt idx="33">
                  <c:v>925.44707000000005</c:v>
                </c:pt>
                <c:pt idx="34">
                  <c:v>950.12012000000004</c:v>
                </c:pt>
                <c:pt idx="35">
                  <c:v>974.79340000000002</c:v>
                </c:pt>
                <c:pt idx="36">
                  <c:v>999.46636999999998</c:v>
                </c:pt>
                <c:pt idx="37">
                  <c:v>1024.1391000000001</c:v>
                </c:pt>
                <c:pt idx="38">
                  <c:v>1048.8122000000001</c:v>
                </c:pt>
                <c:pt idx="39">
                  <c:v>1073.4853000000001</c:v>
                </c:pt>
                <c:pt idx="40">
                  <c:v>1098.1583000000001</c:v>
                </c:pt>
                <c:pt idx="41">
                  <c:v>1122.8312000000001</c:v>
                </c:pt>
                <c:pt idx="42">
                  <c:v>1147.5044</c:v>
                </c:pt>
                <c:pt idx="43">
                  <c:v>1172.1773000000001</c:v>
                </c:pt>
                <c:pt idx="44">
                  <c:v>1196.8502000000001</c:v>
                </c:pt>
                <c:pt idx="45">
                  <c:v>1221.5233000000001</c:v>
                </c:pt>
                <c:pt idx="46">
                  <c:v>1246.1964</c:v>
                </c:pt>
                <c:pt idx="47">
                  <c:v>1270.8694</c:v>
                </c:pt>
                <c:pt idx="48">
                  <c:v>1295.5423000000001</c:v>
                </c:pt>
                <c:pt idx="49">
                  <c:v>1320.2154</c:v>
                </c:pt>
                <c:pt idx="50">
                  <c:v>1344.8884</c:v>
                </c:pt>
                <c:pt idx="51">
                  <c:v>1369.5616</c:v>
                </c:pt>
                <c:pt idx="52">
                  <c:v>1394.2343000000001</c:v>
                </c:pt>
                <c:pt idx="53">
                  <c:v>1418.9073000000001</c:v>
                </c:pt>
                <c:pt idx="54">
                  <c:v>1443.5804000000001</c:v>
                </c:pt>
                <c:pt idx="55">
                  <c:v>1468.2536</c:v>
                </c:pt>
                <c:pt idx="56">
                  <c:v>1492.9266</c:v>
                </c:pt>
                <c:pt idx="57">
                  <c:v>1517.5995</c:v>
                </c:pt>
                <c:pt idx="58">
                  <c:v>1542.2727</c:v>
                </c:pt>
                <c:pt idx="59">
                  <c:v>1566.9454000000001</c:v>
                </c:pt>
                <c:pt idx="60">
                  <c:v>1591.6184000000001</c:v>
                </c:pt>
                <c:pt idx="61">
                  <c:v>1616.2916</c:v>
                </c:pt>
                <c:pt idx="62">
                  <c:v>1640.9645</c:v>
                </c:pt>
                <c:pt idx="63">
                  <c:v>1665.6377</c:v>
                </c:pt>
                <c:pt idx="64">
                  <c:v>1690.3107</c:v>
                </c:pt>
                <c:pt idx="65">
                  <c:v>1714.9837</c:v>
                </c:pt>
                <c:pt idx="66">
                  <c:v>1739.6566</c:v>
                </c:pt>
                <c:pt idx="67">
                  <c:v>1764.3297</c:v>
                </c:pt>
                <c:pt idx="68">
                  <c:v>1789.0027</c:v>
                </c:pt>
                <c:pt idx="69">
                  <c:v>1813.6758</c:v>
                </c:pt>
                <c:pt idx="70">
                  <c:v>1838.3486</c:v>
                </c:pt>
                <c:pt idx="71">
                  <c:v>1863.0217</c:v>
                </c:pt>
                <c:pt idx="72">
                  <c:v>1887.6947</c:v>
                </c:pt>
                <c:pt idx="73">
                  <c:v>1912.3677</c:v>
                </c:pt>
                <c:pt idx="74">
                  <c:v>1937.0409</c:v>
                </c:pt>
                <c:pt idx="75">
                  <c:v>1961.7139</c:v>
                </c:pt>
                <c:pt idx="76">
                  <c:v>1986.3869</c:v>
                </c:pt>
                <c:pt idx="77">
                  <c:v>2011.0598</c:v>
                </c:pt>
                <c:pt idx="78">
                  <c:v>2035.7327</c:v>
                </c:pt>
                <c:pt idx="79">
                  <c:v>2060.4058</c:v>
                </c:pt>
                <c:pt idx="80">
                  <c:v>2085.0790000000002</c:v>
                </c:pt>
                <c:pt idx="81">
                  <c:v>2109.7519000000002</c:v>
                </c:pt>
                <c:pt idx="82">
                  <c:v>2134.4247999999998</c:v>
                </c:pt>
                <c:pt idx="83">
                  <c:v>2159.0979000000002</c:v>
                </c:pt>
                <c:pt idx="84">
                  <c:v>2183.7710000000002</c:v>
                </c:pt>
                <c:pt idx="85">
                  <c:v>2208.4436999999998</c:v>
                </c:pt>
                <c:pt idx="86">
                  <c:v>2233.1170000000002</c:v>
                </c:pt>
                <c:pt idx="87">
                  <c:v>2257.79</c:v>
                </c:pt>
                <c:pt idx="88">
                  <c:v>2282.4630000000002</c:v>
                </c:pt>
                <c:pt idx="89">
                  <c:v>2307.1361000000002</c:v>
                </c:pt>
                <c:pt idx="90">
                  <c:v>2331.8090999999999</c:v>
                </c:pt>
                <c:pt idx="91">
                  <c:v>2356.482</c:v>
                </c:pt>
                <c:pt idx="92">
                  <c:v>2381.1550000000002</c:v>
                </c:pt>
                <c:pt idx="93">
                  <c:v>2405.828</c:v>
                </c:pt>
                <c:pt idx="94">
                  <c:v>2430.5012000000002</c:v>
                </c:pt>
                <c:pt idx="95">
                  <c:v>2455.1741000000002</c:v>
                </c:pt>
                <c:pt idx="96">
                  <c:v>2479.8470000000002</c:v>
                </c:pt>
                <c:pt idx="97">
                  <c:v>2504.5203000000001</c:v>
                </c:pt>
                <c:pt idx="98">
                  <c:v>2529.1930000000002</c:v>
                </c:pt>
                <c:pt idx="99">
                  <c:v>2553.8661000000002</c:v>
                </c:pt>
                <c:pt idx="100">
                  <c:v>2578.5391</c:v>
                </c:pt>
                <c:pt idx="101">
                  <c:v>2603.2123000000001</c:v>
                </c:pt>
                <c:pt idx="102">
                  <c:v>2627.8852000000002</c:v>
                </c:pt>
                <c:pt idx="103">
                  <c:v>2652.5581000000002</c:v>
                </c:pt>
                <c:pt idx="104">
                  <c:v>2677.2312999999999</c:v>
                </c:pt>
                <c:pt idx="105">
                  <c:v>2701.9041999999999</c:v>
                </c:pt>
                <c:pt idx="106">
                  <c:v>2726.5770000000002</c:v>
                </c:pt>
                <c:pt idx="107">
                  <c:v>2751.2503000000002</c:v>
                </c:pt>
                <c:pt idx="108">
                  <c:v>2775.9234000000001</c:v>
                </c:pt>
                <c:pt idx="109">
                  <c:v>2800.5963000000002</c:v>
                </c:pt>
                <c:pt idx="110">
                  <c:v>2825.2694000000001</c:v>
                </c:pt>
                <c:pt idx="111">
                  <c:v>2849.9423000000002</c:v>
                </c:pt>
                <c:pt idx="112">
                  <c:v>2874.6154000000001</c:v>
                </c:pt>
                <c:pt idx="113">
                  <c:v>2899.2883999999999</c:v>
                </c:pt>
                <c:pt idx="114">
                  <c:v>2923.9614000000001</c:v>
                </c:pt>
                <c:pt idx="115">
                  <c:v>2948.6343000000002</c:v>
                </c:pt>
                <c:pt idx="116">
                  <c:v>2973.3074000000001</c:v>
                </c:pt>
                <c:pt idx="117">
                  <c:v>2997.9803999999999</c:v>
                </c:pt>
                <c:pt idx="118">
                  <c:v>3022.6534000000001</c:v>
                </c:pt>
                <c:pt idx="119">
                  <c:v>3047.3263000000002</c:v>
                </c:pt>
                <c:pt idx="120">
                  <c:v>3071.9994000000002</c:v>
                </c:pt>
                <c:pt idx="121">
                  <c:v>3096.6725000000001</c:v>
                </c:pt>
                <c:pt idx="122">
                  <c:v>3121.3456000000001</c:v>
                </c:pt>
                <c:pt idx="123">
                  <c:v>3146.0185999999999</c:v>
                </c:pt>
              </c:numCache>
            </c:numRef>
          </c:xVal>
          <c:yVal>
            <c:numRef>
              <c:f>'Y Locations'!$K$9:$K$132</c:f>
              <c:numCache>
                <c:formatCode>General</c:formatCode>
                <c:ptCount val="124"/>
                <c:pt idx="0">
                  <c:v>0.28496532586818346</c:v>
                </c:pt>
                <c:pt idx="1">
                  <c:v>0.2710477669681699</c:v>
                </c:pt>
                <c:pt idx="2">
                  <c:v>0.27703015296819167</c:v>
                </c:pt>
                <c:pt idx="3">
                  <c:v>0.29431254911819071</c:v>
                </c:pt>
                <c:pt idx="4">
                  <c:v>0.2703949916681862</c:v>
                </c:pt>
                <c:pt idx="5">
                  <c:v>0.26957744581818122</c:v>
                </c:pt>
                <c:pt idx="6">
                  <c:v>0.25925985356817349</c:v>
                </c:pt>
                <c:pt idx="7">
                  <c:v>0.26964222796817078</c:v>
                </c:pt>
                <c:pt idx="8">
                  <c:v>0.25582463571818898</c:v>
                </c:pt>
                <c:pt idx="9">
                  <c:v>0.25370705651819764</c:v>
                </c:pt>
                <c:pt idx="10">
                  <c:v>0.24808941931817541</c:v>
                </c:pt>
                <c:pt idx="11">
                  <c:v>0.25936187201817096</c:v>
                </c:pt>
                <c:pt idx="12">
                  <c:v>0.25264430296819751</c:v>
                </c:pt>
                <c:pt idx="13">
                  <c:v>0.21192671071817532</c:v>
                </c:pt>
                <c:pt idx="14">
                  <c:v>0.25198915326818588</c:v>
                </c:pt>
                <c:pt idx="15">
                  <c:v>0.23589152766819091</c:v>
                </c:pt>
                <c:pt idx="16">
                  <c:v>0.21077395861817502</c:v>
                </c:pt>
                <c:pt idx="17">
                  <c:v>0.22500636636817223</c:v>
                </c:pt>
                <c:pt idx="18">
                  <c:v>0.1943387857181853</c:v>
                </c:pt>
                <c:pt idx="19">
                  <c:v>0.22182120651818182</c:v>
                </c:pt>
                <c:pt idx="20">
                  <c:v>0.14727361426819338</c:v>
                </c:pt>
                <c:pt idx="21">
                  <c:v>0.24438599881817935</c:v>
                </c:pt>
                <c:pt idx="22">
                  <c:v>0.16385840801819704</c:v>
                </c:pt>
                <c:pt idx="23">
                  <c:v>0.22649086071818092</c:v>
                </c:pt>
                <c:pt idx="24">
                  <c:v>0.13622325831817655</c:v>
                </c:pt>
                <c:pt idx="25">
                  <c:v>0.21405566606818188</c:v>
                </c:pt>
                <c:pt idx="26">
                  <c:v>0.18648808541818412</c:v>
                </c:pt>
                <c:pt idx="27">
                  <c:v>0.19417049461817709</c:v>
                </c:pt>
                <c:pt idx="28">
                  <c:v>0.15741291396818974</c:v>
                </c:pt>
                <c:pt idx="29">
                  <c:v>0.2202752985181898</c:v>
                </c:pt>
                <c:pt idx="30">
                  <c:v>0.21231772946819219</c:v>
                </c:pt>
                <c:pt idx="31">
                  <c:v>0.23660018361819618</c:v>
                </c:pt>
                <c:pt idx="32">
                  <c:v>0.23147255801818736</c:v>
                </c:pt>
                <c:pt idx="33">
                  <c:v>0.20310498896819149</c:v>
                </c:pt>
                <c:pt idx="34">
                  <c:v>0.24283739671818255</c:v>
                </c:pt>
                <c:pt idx="35">
                  <c:v>0.20481977111819319</c:v>
                </c:pt>
                <c:pt idx="36">
                  <c:v>0.21850219046818636</c:v>
                </c:pt>
                <c:pt idx="37">
                  <c:v>0.19478464461818853</c:v>
                </c:pt>
                <c:pt idx="38">
                  <c:v>0.18511704511818816</c:v>
                </c:pt>
                <c:pt idx="39">
                  <c:v>0.18409944561817651</c:v>
                </c:pt>
                <c:pt idx="40">
                  <c:v>0.17623186061817905</c:v>
                </c:pt>
                <c:pt idx="41">
                  <c:v>0.15621429011819035</c:v>
                </c:pt>
                <c:pt idx="42">
                  <c:v>9.8176676118184425E-2</c:v>
                </c:pt>
                <c:pt idx="43">
                  <c:v>6.4829105618171012E-2</c:v>
                </c:pt>
                <c:pt idx="44">
                  <c:v>9.3351535118185031E-2</c:v>
                </c:pt>
                <c:pt idx="45">
                  <c:v>7.3533935618174562E-2</c:v>
                </c:pt>
                <c:pt idx="46">
                  <c:v>9.5296336118174479E-2</c:v>
                </c:pt>
                <c:pt idx="47">
                  <c:v>6.01487511181866E-2</c:v>
                </c:pt>
                <c:pt idx="48">
                  <c:v>6.1941180618185793E-2</c:v>
                </c:pt>
                <c:pt idx="49">
                  <c:v>3.5363581118189658E-2</c:v>
                </c:pt>
                <c:pt idx="50">
                  <c:v>4.3695996118189973E-2</c:v>
                </c:pt>
                <c:pt idx="51">
                  <c:v>6.5278382118189593E-2</c:v>
                </c:pt>
                <c:pt idx="52">
                  <c:v>1.641084061819531E-2</c:v>
                </c:pt>
                <c:pt idx="53">
                  <c:v>4.4293255618176708E-2</c:v>
                </c:pt>
                <c:pt idx="54">
                  <c:v>-8.834343881805512E-3</c:v>
                </c:pt>
                <c:pt idx="55">
                  <c:v>3.4480421181696252E-3</c:v>
                </c:pt>
                <c:pt idx="56">
                  <c:v>1.60304571181831E-2</c:v>
                </c:pt>
                <c:pt idx="57">
                  <c:v>-2.9187113381817897E-2</c:v>
                </c:pt>
                <c:pt idx="58">
                  <c:v>-1.6004727381812911E-2</c:v>
                </c:pt>
                <c:pt idx="59">
                  <c:v>-3.2022268881810922E-2</c:v>
                </c:pt>
                <c:pt idx="60">
                  <c:v>-4.5039853881823022E-2</c:v>
                </c:pt>
                <c:pt idx="61">
                  <c:v>-3.3657467881820946E-2</c:v>
                </c:pt>
                <c:pt idx="62">
                  <c:v>-4.1975038381819124E-2</c:v>
                </c:pt>
                <c:pt idx="63">
                  <c:v>-3.0292652381807089E-2</c:v>
                </c:pt>
                <c:pt idx="64">
                  <c:v>-2.836023738182028E-2</c:v>
                </c:pt>
                <c:pt idx="65">
                  <c:v>-3.9537822381816773E-2</c:v>
                </c:pt>
                <c:pt idx="66">
                  <c:v>-3.1553928818089938E-3</c:v>
                </c:pt>
                <c:pt idx="67">
                  <c:v>-1.4612992381809131E-2</c:v>
                </c:pt>
                <c:pt idx="68">
                  <c:v>4.5794226181708475E-3</c:v>
                </c:pt>
                <c:pt idx="69">
                  <c:v>-6.5208176881813018E-2</c:v>
                </c:pt>
                <c:pt idx="70">
                  <c:v>-5.1025732881803287E-2</c:v>
                </c:pt>
                <c:pt idx="71">
                  <c:v>-6.5343332381830099E-2</c:v>
                </c:pt>
                <c:pt idx="72">
                  <c:v>-2.6700917381815514E-2</c:v>
                </c:pt>
                <c:pt idx="73">
                  <c:v>-4.3078502381814154E-2</c:v>
                </c:pt>
                <c:pt idx="74">
                  <c:v>-4.101611638181446E-2</c:v>
                </c:pt>
                <c:pt idx="75">
                  <c:v>-9.5223701381826842E-2</c:v>
                </c:pt>
                <c:pt idx="76">
                  <c:v>-6.034128638181202E-2</c:v>
                </c:pt>
                <c:pt idx="77">
                  <c:v>-6.8958856881820185E-2</c:v>
                </c:pt>
                <c:pt idx="78">
                  <c:v>-7.7976427381813207E-2</c:v>
                </c:pt>
                <c:pt idx="79">
                  <c:v>-5.5894026881825376E-2</c:v>
                </c:pt>
                <c:pt idx="80">
                  <c:v>-8.6611640881828267E-2</c:v>
                </c:pt>
                <c:pt idx="81">
                  <c:v>-8.0959211381825991E-2</c:v>
                </c:pt>
                <c:pt idx="82">
                  <c:v>-6.6546781881828387E-2</c:v>
                </c:pt>
                <c:pt idx="83">
                  <c:v>-0.10296438138182157</c:v>
                </c:pt>
                <c:pt idx="84">
                  <c:v>-9.3381980881822368E-2</c:v>
                </c:pt>
                <c:pt idx="85">
                  <c:v>-5.0949522381826873E-2</c:v>
                </c:pt>
                <c:pt idx="86">
                  <c:v>-9.1227150881823094E-2</c:v>
                </c:pt>
                <c:pt idx="87">
                  <c:v>-0.12374473588182883</c:v>
                </c:pt>
                <c:pt idx="88">
                  <c:v>-8.9482320881811905E-2</c:v>
                </c:pt>
                <c:pt idx="89">
                  <c:v>-0.13577992038181463</c:v>
                </c:pt>
                <c:pt idx="90">
                  <c:v>-8.5637505381816192E-2</c:v>
                </c:pt>
                <c:pt idx="91">
                  <c:v>-8.8965075881822064E-2</c:v>
                </c:pt>
                <c:pt idx="92">
                  <c:v>-0.12403266088181303</c:v>
                </c:pt>
                <c:pt idx="93">
                  <c:v>-0.15855024588182831</c:v>
                </c:pt>
                <c:pt idx="94">
                  <c:v>-0.13788785988180807</c:v>
                </c:pt>
                <c:pt idx="95">
                  <c:v>-0.18138543038180316</c:v>
                </c:pt>
                <c:pt idx="96">
                  <c:v>-0.16330300088180605</c:v>
                </c:pt>
                <c:pt idx="97">
                  <c:v>-0.20203062938182181</c:v>
                </c:pt>
                <c:pt idx="98">
                  <c:v>-0.17754817088181118</c:v>
                </c:pt>
                <c:pt idx="99">
                  <c:v>-0.19706577038181167</c:v>
                </c:pt>
                <c:pt idx="100">
                  <c:v>-0.20978335538181381</c:v>
                </c:pt>
                <c:pt idx="101">
                  <c:v>-0.23170096938180873</c:v>
                </c:pt>
                <c:pt idx="102">
                  <c:v>-0.21131853988182053</c:v>
                </c:pt>
                <c:pt idx="103">
                  <c:v>-0.24938611038182579</c:v>
                </c:pt>
                <c:pt idx="104">
                  <c:v>-0.21975372438182889</c:v>
                </c:pt>
                <c:pt idx="105">
                  <c:v>-0.22517129488181609</c:v>
                </c:pt>
                <c:pt idx="106">
                  <c:v>-0.24868885088180731</c:v>
                </c:pt>
                <c:pt idx="107">
                  <c:v>-0.23460647938182927</c:v>
                </c:pt>
                <c:pt idx="108">
                  <c:v>-0.24343407888181878</c:v>
                </c:pt>
                <c:pt idx="109">
                  <c:v>-0.24905164938181262</c:v>
                </c:pt>
                <c:pt idx="110">
                  <c:v>-0.27816924888181915</c:v>
                </c:pt>
                <c:pt idx="111">
                  <c:v>-0.25648681938181622</c:v>
                </c:pt>
                <c:pt idx="112">
                  <c:v>-0.23610441888182804</c:v>
                </c:pt>
                <c:pt idx="113">
                  <c:v>-0.26082200388180216</c:v>
                </c:pt>
                <c:pt idx="114">
                  <c:v>-0.26743958888182923</c:v>
                </c:pt>
                <c:pt idx="115">
                  <c:v>-0.33911715938181619</c:v>
                </c:pt>
                <c:pt idx="116">
                  <c:v>-0.30413475888182645</c:v>
                </c:pt>
                <c:pt idx="117">
                  <c:v>-0.28719234388182169</c:v>
                </c:pt>
                <c:pt idx="118">
                  <c:v>-0.32521992888181422</c:v>
                </c:pt>
                <c:pt idx="119">
                  <c:v>-0.32843749938181366</c:v>
                </c:pt>
                <c:pt idx="120">
                  <c:v>-0.32000509888181</c:v>
                </c:pt>
                <c:pt idx="121">
                  <c:v>-0.34297269838182559</c:v>
                </c:pt>
                <c:pt idx="122">
                  <c:v>-0.33149029788182016</c:v>
                </c:pt>
                <c:pt idx="123">
                  <c:v>-0.37920788288181889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Locations'!$G$9:$G$132</c:f>
              <c:numCache>
                <c:formatCode>General</c:formatCode>
                <c:ptCount val="124"/>
                <c:pt idx="0">
                  <c:v>111.23784999999999</c:v>
                </c:pt>
                <c:pt idx="1">
                  <c:v>135.91067000000001</c:v>
                </c:pt>
                <c:pt idx="2">
                  <c:v>160.58386999999999</c:v>
                </c:pt>
                <c:pt idx="3">
                  <c:v>185.25700000000001</c:v>
                </c:pt>
                <c:pt idx="4">
                  <c:v>209.92981</c:v>
                </c:pt>
                <c:pt idx="5">
                  <c:v>234.60254</c:v>
                </c:pt>
                <c:pt idx="6">
                  <c:v>259.27559000000002</c:v>
                </c:pt>
                <c:pt idx="7">
                  <c:v>283.94887</c:v>
                </c:pt>
                <c:pt idx="8">
                  <c:v>308.62191999999999</c:v>
                </c:pt>
                <c:pt idx="9">
                  <c:v>333.29487999999998</c:v>
                </c:pt>
                <c:pt idx="10">
                  <c:v>357.96823999999998</c:v>
                </c:pt>
                <c:pt idx="11">
                  <c:v>382.64098000000001</c:v>
                </c:pt>
                <c:pt idx="12">
                  <c:v>407.31387000000001</c:v>
                </c:pt>
                <c:pt idx="13">
                  <c:v>431.98692</c:v>
                </c:pt>
                <c:pt idx="14">
                  <c:v>456.65973000000002</c:v>
                </c:pt>
                <c:pt idx="15">
                  <c:v>481.33301</c:v>
                </c:pt>
                <c:pt idx="16">
                  <c:v>506.0059</c:v>
                </c:pt>
                <c:pt idx="17">
                  <c:v>530.67894999999999</c:v>
                </c:pt>
                <c:pt idx="18">
                  <c:v>555.35191999999995</c:v>
                </c:pt>
                <c:pt idx="19">
                  <c:v>580.02488000000005</c:v>
                </c:pt>
                <c:pt idx="20">
                  <c:v>604.69793000000004</c:v>
                </c:pt>
                <c:pt idx="21">
                  <c:v>629.37113999999997</c:v>
                </c:pt>
                <c:pt idx="22">
                  <c:v>654.04417999999998</c:v>
                </c:pt>
                <c:pt idx="23">
                  <c:v>678.71691999999996</c:v>
                </c:pt>
                <c:pt idx="24">
                  <c:v>703.39004</c:v>
                </c:pt>
                <c:pt idx="25">
                  <c:v>728.06308999999999</c:v>
                </c:pt>
                <c:pt idx="26">
                  <c:v>752.73605999999995</c:v>
                </c:pt>
                <c:pt idx="27">
                  <c:v>777.40909999999997</c:v>
                </c:pt>
                <c:pt idx="28">
                  <c:v>802.08207000000004</c:v>
                </c:pt>
                <c:pt idx="29">
                  <c:v>826.75527999999997</c:v>
                </c:pt>
                <c:pt idx="30">
                  <c:v>851.42817000000002</c:v>
                </c:pt>
                <c:pt idx="31">
                  <c:v>876.10090000000002</c:v>
                </c:pt>
                <c:pt idx="32">
                  <c:v>900.77418</c:v>
                </c:pt>
                <c:pt idx="33">
                  <c:v>925.44707000000005</c:v>
                </c:pt>
                <c:pt idx="34">
                  <c:v>950.12012000000004</c:v>
                </c:pt>
                <c:pt idx="35">
                  <c:v>974.79340000000002</c:v>
                </c:pt>
                <c:pt idx="36">
                  <c:v>999.46636999999998</c:v>
                </c:pt>
                <c:pt idx="37">
                  <c:v>1024.1391000000001</c:v>
                </c:pt>
                <c:pt idx="38">
                  <c:v>1048.8122000000001</c:v>
                </c:pt>
                <c:pt idx="39">
                  <c:v>1073.4853000000001</c:v>
                </c:pt>
                <c:pt idx="40">
                  <c:v>1098.1583000000001</c:v>
                </c:pt>
                <c:pt idx="41">
                  <c:v>1122.8312000000001</c:v>
                </c:pt>
                <c:pt idx="42">
                  <c:v>1147.5044</c:v>
                </c:pt>
                <c:pt idx="43">
                  <c:v>1172.1773000000001</c:v>
                </c:pt>
                <c:pt idx="44">
                  <c:v>1196.8502000000001</c:v>
                </c:pt>
                <c:pt idx="45">
                  <c:v>1221.5233000000001</c:v>
                </c:pt>
                <c:pt idx="46">
                  <c:v>1246.1964</c:v>
                </c:pt>
                <c:pt idx="47">
                  <c:v>1270.8694</c:v>
                </c:pt>
                <c:pt idx="48">
                  <c:v>1295.5423000000001</c:v>
                </c:pt>
                <c:pt idx="49">
                  <c:v>1320.2154</c:v>
                </c:pt>
                <c:pt idx="50">
                  <c:v>1344.8884</c:v>
                </c:pt>
                <c:pt idx="51">
                  <c:v>1369.5616</c:v>
                </c:pt>
                <c:pt idx="52">
                  <c:v>1394.2343000000001</c:v>
                </c:pt>
                <c:pt idx="53">
                  <c:v>1418.9073000000001</c:v>
                </c:pt>
                <c:pt idx="54">
                  <c:v>1443.5804000000001</c:v>
                </c:pt>
                <c:pt idx="55">
                  <c:v>1468.2536</c:v>
                </c:pt>
                <c:pt idx="56">
                  <c:v>1492.9266</c:v>
                </c:pt>
                <c:pt idx="57">
                  <c:v>1517.5995</c:v>
                </c:pt>
                <c:pt idx="58">
                  <c:v>1542.2727</c:v>
                </c:pt>
                <c:pt idx="59">
                  <c:v>1566.9454000000001</c:v>
                </c:pt>
                <c:pt idx="60">
                  <c:v>1591.6184000000001</c:v>
                </c:pt>
                <c:pt idx="61">
                  <c:v>1616.2916</c:v>
                </c:pt>
                <c:pt idx="62">
                  <c:v>1640.9645</c:v>
                </c:pt>
                <c:pt idx="63">
                  <c:v>1665.6377</c:v>
                </c:pt>
                <c:pt idx="64">
                  <c:v>1690.3107</c:v>
                </c:pt>
                <c:pt idx="65">
                  <c:v>1714.9837</c:v>
                </c:pt>
                <c:pt idx="66">
                  <c:v>1739.6566</c:v>
                </c:pt>
                <c:pt idx="67">
                  <c:v>1764.3297</c:v>
                </c:pt>
                <c:pt idx="68">
                  <c:v>1789.0027</c:v>
                </c:pt>
                <c:pt idx="69">
                  <c:v>1813.6758</c:v>
                </c:pt>
                <c:pt idx="70">
                  <c:v>1838.3486</c:v>
                </c:pt>
                <c:pt idx="71">
                  <c:v>1863.0217</c:v>
                </c:pt>
                <c:pt idx="72">
                  <c:v>1887.6947</c:v>
                </c:pt>
                <c:pt idx="73">
                  <c:v>1912.3677</c:v>
                </c:pt>
                <c:pt idx="74">
                  <c:v>1937.0409</c:v>
                </c:pt>
                <c:pt idx="75">
                  <c:v>1961.7139</c:v>
                </c:pt>
                <c:pt idx="76">
                  <c:v>1986.3869</c:v>
                </c:pt>
                <c:pt idx="77">
                  <c:v>2011.0598</c:v>
                </c:pt>
                <c:pt idx="78">
                  <c:v>2035.7327</c:v>
                </c:pt>
                <c:pt idx="79">
                  <c:v>2060.4058</c:v>
                </c:pt>
                <c:pt idx="80">
                  <c:v>2085.0790000000002</c:v>
                </c:pt>
                <c:pt idx="81">
                  <c:v>2109.7519000000002</c:v>
                </c:pt>
                <c:pt idx="82">
                  <c:v>2134.4247999999998</c:v>
                </c:pt>
                <c:pt idx="83">
                  <c:v>2159.0979000000002</c:v>
                </c:pt>
                <c:pt idx="84">
                  <c:v>2183.7710000000002</c:v>
                </c:pt>
                <c:pt idx="85">
                  <c:v>2208.4436999999998</c:v>
                </c:pt>
                <c:pt idx="86">
                  <c:v>2233.1170000000002</c:v>
                </c:pt>
                <c:pt idx="87">
                  <c:v>2257.79</c:v>
                </c:pt>
                <c:pt idx="88">
                  <c:v>2282.4630000000002</c:v>
                </c:pt>
                <c:pt idx="89">
                  <c:v>2307.1361000000002</c:v>
                </c:pt>
                <c:pt idx="90">
                  <c:v>2331.8090999999999</c:v>
                </c:pt>
                <c:pt idx="91">
                  <c:v>2356.482</c:v>
                </c:pt>
                <c:pt idx="92">
                  <c:v>2381.1550000000002</c:v>
                </c:pt>
                <c:pt idx="93">
                  <c:v>2405.828</c:v>
                </c:pt>
                <c:pt idx="94">
                  <c:v>2430.5012000000002</c:v>
                </c:pt>
                <c:pt idx="95">
                  <c:v>2455.1741000000002</c:v>
                </c:pt>
                <c:pt idx="96">
                  <c:v>2479.8470000000002</c:v>
                </c:pt>
                <c:pt idx="97">
                  <c:v>2504.5203000000001</c:v>
                </c:pt>
                <c:pt idx="98">
                  <c:v>2529.1930000000002</c:v>
                </c:pt>
                <c:pt idx="99">
                  <c:v>2553.8661000000002</c:v>
                </c:pt>
                <c:pt idx="100">
                  <c:v>2578.5391</c:v>
                </c:pt>
                <c:pt idx="101">
                  <c:v>2603.2123000000001</c:v>
                </c:pt>
                <c:pt idx="102">
                  <c:v>2627.8852000000002</c:v>
                </c:pt>
                <c:pt idx="103">
                  <c:v>2652.5581000000002</c:v>
                </c:pt>
                <c:pt idx="104">
                  <c:v>2677.2312999999999</c:v>
                </c:pt>
                <c:pt idx="105">
                  <c:v>2701.9041999999999</c:v>
                </c:pt>
                <c:pt idx="106">
                  <c:v>2726.5770000000002</c:v>
                </c:pt>
                <c:pt idx="107">
                  <c:v>2751.2503000000002</c:v>
                </c:pt>
                <c:pt idx="108">
                  <c:v>2775.9234000000001</c:v>
                </c:pt>
                <c:pt idx="109">
                  <c:v>2800.5963000000002</c:v>
                </c:pt>
                <c:pt idx="110">
                  <c:v>2825.2694000000001</c:v>
                </c:pt>
                <c:pt idx="111">
                  <c:v>2849.9423000000002</c:v>
                </c:pt>
                <c:pt idx="112">
                  <c:v>2874.6154000000001</c:v>
                </c:pt>
                <c:pt idx="113">
                  <c:v>2899.2883999999999</c:v>
                </c:pt>
                <c:pt idx="114">
                  <c:v>2923.9614000000001</c:v>
                </c:pt>
                <c:pt idx="115">
                  <c:v>2948.6343000000002</c:v>
                </c:pt>
                <c:pt idx="116">
                  <c:v>2973.3074000000001</c:v>
                </c:pt>
                <c:pt idx="117">
                  <c:v>2997.9803999999999</c:v>
                </c:pt>
                <c:pt idx="118">
                  <c:v>3022.6534000000001</c:v>
                </c:pt>
                <c:pt idx="119">
                  <c:v>3047.3263000000002</c:v>
                </c:pt>
                <c:pt idx="120">
                  <c:v>3071.9994000000002</c:v>
                </c:pt>
                <c:pt idx="121">
                  <c:v>3096.6725000000001</c:v>
                </c:pt>
                <c:pt idx="122">
                  <c:v>3121.3456000000001</c:v>
                </c:pt>
                <c:pt idx="123">
                  <c:v>3146.0185999999999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-0.77800999999999476</c:v>
                </c:pt>
                <c:pt idx="1">
                  <c:v>-0.89386000000000365</c:v>
                </c:pt>
                <c:pt idx="2">
                  <c:v>-0.85192999999999586</c:v>
                </c:pt>
                <c:pt idx="3">
                  <c:v>-0.82273999999999603</c:v>
                </c:pt>
                <c:pt idx="4">
                  <c:v>-0.81144999999999357</c:v>
                </c:pt>
                <c:pt idx="5">
                  <c:v>-0.763149999999996</c:v>
                </c:pt>
                <c:pt idx="6">
                  <c:v>-0.71697000000000344</c:v>
                </c:pt>
                <c:pt idx="7">
                  <c:v>-0.69097999999999615</c:v>
                </c:pt>
                <c:pt idx="8">
                  <c:v>-0.72608999999999924</c:v>
                </c:pt>
                <c:pt idx="9">
                  <c:v>-0.5497399999999999</c:v>
                </c:pt>
                <c:pt idx="10">
                  <c:v>-0.79961000000000126</c:v>
                </c:pt>
                <c:pt idx="11">
                  <c:v>-0.75240999999999758</c:v>
                </c:pt>
                <c:pt idx="12">
                  <c:v>-0.75363000000000113</c:v>
                </c:pt>
                <c:pt idx="13">
                  <c:v>-0.72133999999999787</c:v>
                </c:pt>
                <c:pt idx="14">
                  <c:v>-0.74397999999999342</c:v>
                </c:pt>
                <c:pt idx="15">
                  <c:v>-0.76896000000000697</c:v>
                </c:pt>
                <c:pt idx="16">
                  <c:v>-0.78706999999999994</c:v>
                </c:pt>
                <c:pt idx="17">
                  <c:v>-0.52478000000000691</c:v>
                </c:pt>
                <c:pt idx="18">
                  <c:v>-0.82138999999999385</c:v>
                </c:pt>
                <c:pt idx="19">
                  <c:v>-0.7176900000000046</c:v>
                </c:pt>
                <c:pt idx="20">
                  <c:v>-0.79600000000000648</c:v>
                </c:pt>
                <c:pt idx="21">
                  <c:v>-0.81240999999999985</c:v>
                </c:pt>
                <c:pt idx="22">
                  <c:v>-0.73742000000000019</c:v>
                </c:pt>
                <c:pt idx="23">
                  <c:v>-0.98524999999999352</c:v>
                </c:pt>
                <c:pt idx="24">
                  <c:v>-0.82474000000000558</c:v>
                </c:pt>
                <c:pt idx="25">
                  <c:v>-0.83754999999999313</c:v>
                </c:pt>
                <c:pt idx="26">
                  <c:v>-0.94545999999999708</c:v>
                </c:pt>
                <c:pt idx="27">
                  <c:v>-0.82556999999999903</c:v>
                </c:pt>
                <c:pt idx="28">
                  <c:v>-0.62207999999999686</c:v>
                </c:pt>
                <c:pt idx="29">
                  <c:v>-0.86195999999999628</c:v>
                </c:pt>
                <c:pt idx="30">
                  <c:v>-0.73669999999999902</c:v>
                </c:pt>
                <c:pt idx="31">
                  <c:v>-0.68791000000000224</c:v>
                </c:pt>
                <c:pt idx="32">
                  <c:v>-0.70101999999999975</c:v>
                </c:pt>
                <c:pt idx="33">
                  <c:v>-0.8246599999999944</c:v>
                </c:pt>
                <c:pt idx="34">
                  <c:v>-0.80325999999999453</c:v>
                </c:pt>
                <c:pt idx="35">
                  <c:v>-0.7051400000000001</c:v>
                </c:pt>
                <c:pt idx="36">
                  <c:v>-0.94881999999999778</c:v>
                </c:pt>
                <c:pt idx="37">
                  <c:v>-0.76958999999999378</c:v>
                </c:pt>
                <c:pt idx="38">
                  <c:v>-0.69548000000000343</c:v>
                </c:pt>
                <c:pt idx="39">
                  <c:v>-0.82362999999999431</c:v>
                </c:pt>
                <c:pt idx="40">
                  <c:v>-0.77209999999999468</c:v>
                </c:pt>
                <c:pt idx="41">
                  <c:v>-0.79170999999999481</c:v>
                </c:pt>
                <c:pt idx="42">
                  <c:v>-0.73951999999999884</c:v>
                </c:pt>
                <c:pt idx="43">
                  <c:v>-0.69742999999999711</c:v>
                </c:pt>
                <c:pt idx="44">
                  <c:v>-0.82424000000000319</c:v>
                </c:pt>
                <c:pt idx="45">
                  <c:v>-0.71307000000000187</c:v>
                </c:pt>
                <c:pt idx="46">
                  <c:v>-0.81328999999999496</c:v>
                </c:pt>
                <c:pt idx="47">
                  <c:v>-0.80177000000000476</c:v>
                </c:pt>
                <c:pt idx="48">
                  <c:v>-0.77027999999999963</c:v>
                </c:pt>
                <c:pt idx="49">
                  <c:v>-0.78221999999999525</c:v>
                </c:pt>
                <c:pt idx="50">
                  <c:v>-0.61769999999999925</c:v>
                </c:pt>
                <c:pt idx="51">
                  <c:v>-0.73421000000000447</c:v>
                </c:pt>
                <c:pt idx="52">
                  <c:v>-0.84373999999999683</c:v>
                </c:pt>
                <c:pt idx="53">
                  <c:v>-0.73112999999999317</c:v>
                </c:pt>
                <c:pt idx="54">
                  <c:v>-0.80467000000000155</c:v>
                </c:pt>
                <c:pt idx="55">
                  <c:v>-0.70985000000000298</c:v>
                </c:pt>
                <c:pt idx="56">
                  <c:v>-0.70716000000000179</c:v>
                </c:pt>
                <c:pt idx="57">
                  <c:v>-0.69136000000000308</c:v>
                </c:pt>
                <c:pt idx="58">
                  <c:v>-0.73438000000000159</c:v>
                </c:pt>
                <c:pt idx="59">
                  <c:v>-0.64678999999999576</c:v>
                </c:pt>
                <c:pt idx="60">
                  <c:v>-0.74190000000000111</c:v>
                </c:pt>
                <c:pt idx="61">
                  <c:v>-0.7817100000000039</c:v>
                </c:pt>
                <c:pt idx="62">
                  <c:v>-0.72993999999999915</c:v>
                </c:pt>
                <c:pt idx="63">
                  <c:v>-0.83083000000000595</c:v>
                </c:pt>
                <c:pt idx="64">
                  <c:v>-0.80482999999999549</c:v>
                </c:pt>
                <c:pt idx="65">
                  <c:v>-0.71864999999999668</c:v>
                </c:pt>
                <c:pt idx="66">
                  <c:v>-0.76555000000000462</c:v>
                </c:pt>
                <c:pt idx="67">
                  <c:v>-0.7983600000000024</c:v>
                </c:pt>
                <c:pt idx="68">
                  <c:v>-0.758269999999996</c:v>
                </c:pt>
                <c:pt idx="69">
                  <c:v>-0.63157999999999959</c:v>
                </c:pt>
                <c:pt idx="70">
                  <c:v>-0.81422000000000594</c:v>
                </c:pt>
                <c:pt idx="71">
                  <c:v>-0.64419999999999789</c:v>
                </c:pt>
                <c:pt idx="72">
                  <c:v>-0.20010999999999513</c:v>
                </c:pt>
                <c:pt idx="73">
                  <c:v>-0.59821999999999775</c:v>
                </c:pt>
                <c:pt idx="74">
                  <c:v>-0.74232999999999549</c:v>
                </c:pt>
                <c:pt idx="75">
                  <c:v>-0.72303999999999746</c:v>
                </c:pt>
                <c:pt idx="76">
                  <c:v>-0.78525000000000489</c:v>
                </c:pt>
                <c:pt idx="77">
                  <c:v>-0.94585999999999615</c:v>
                </c:pt>
                <c:pt idx="78">
                  <c:v>-0.69437000000000637</c:v>
                </c:pt>
                <c:pt idx="79">
                  <c:v>-0.71120000000000516</c:v>
                </c:pt>
                <c:pt idx="80">
                  <c:v>-0.77242999999999995</c:v>
                </c:pt>
                <c:pt idx="81">
                  <c:v>-0.74061000000000377</c:v>
                </c:pt>
                <c:pt idx="82">
                  <c:v>-0.76530999999999949</c:v>
                </c:pt>
                <c:pt idx="83">
                  <c:v>-0.70022000000000162</c:v>
                </c:pt>
                <c:pt idx="84">
                  <c:v>-0.67793000000000347</c:v>
                </c:pt>
                <c:pt idx="85">
                  <c:v>-0.6588299999999947</c:v>
                </c:pt>
                <c:pt idx="86">
                  <c:v>-0.73555000000000348</c:v>
                </c:pt>
                <c:pt idx="87">
                  <c:v>-0.7989599999999939</c:v>
                </c:pt>
                <c:pt idx="88">
                  <c:v>-0.67762999999999352</c:v>
                </c:pt>
                <c:pt idx="89">
                  <c:v>-0.67108000000000345</c:v>
                </c:pt>
                <c:pt idx="90">
                  <c:v>-0.75808999999999571</c:v>
                </c:pt>
                <c:pt idx="91">
                  <c:v>-0.72620000000000573</c:v>
                </c:pt>
                <c:pt idx="92">
                  <c:v>-0.67721000000000231</c:v>
                </c:pt>
                <c:pt idx="93">
                  <c:v>-0.77836999999999534</c:v>
                </c:pt>
                <c:pt idx="94">
                  <c:v>-0.80983000000000516</c:v>
                </c:pt>
                <c:pt idx="95">
                  <c:v>-0.72267999999999688</c:v>
                </c:pt>
                <c:pt idx="96">
                  <c:v>-0.71195000000000164</c:v>
                </c:pt>
                <c:pt idx="97">
                  <c:v>-0.71515999999999735</c:v>
                </c:pt>
                <c:pt idx="98">
                  <c:v>-0.75911000000000683</c:v>
                </c:pt>
                <c:pt idx="99">
                  <c:v>-0.71787999999999386</c:v>
                </c:pt>
                <c:pt idx="100">
                  <c:v>-0.67338999999999771</c:v>
                </c:pt>
                <c:pt idx="101">
                  <c:v>-0.74349999999999739</c:v>
                </c:pt>
                <c:pt idx="102">
                  <c:v>-0.80214999999999748</c:v>
                </c:pt>
                <c:pt idx="103">
                  <c:v>-0.72082000000000335</c:v>
                </c:pt>
                <c:pt idx="104">
                  <c:v>-0.64392999999999745</c:v>
                </c:pt>
                <c:pt idx="105">
                  <c:v>-0.70694000000000301</c:v>
                </c:pt>
                <c:pt idx="106">
                  <c:v>-0.62324999999999875</c:v>
                </c:pt>
                <c:pt idx="107">
                  <c:v>-0.67390000000000327</c:v>
                </c:pt>
                <c:pt idx="108">
                  <c:v>-0.63647000000000276</c:v>
                </c:pt>
                <c:pt idx="109">
                  <c:v>-0.66507000000000005</c:v>
                </c:pt>
                <c:pt idx="110">
                  <c:v>-0.77760999999999569</c:v>
                </c:pt>
                <c:pt idx="111">
                  <c:v>-0.73769000000000062</c:v>
                </c:pt>
                <c:pt idx="112">
                  <c:v>-0.71733999999999298</c:v>
                </c:pt>
                <c:pt idx="113">
                  <c:v>-0.71531000000000233</c:v>
                </c:pt>
                <c:pt idx="114">
                  <c:v>-0.65752000000000521</c:v>
                </c:pt>
                <c:pt idx="115">
                  <c:v>-0.69732999999999379</c:v>
                </c:pt>
                <c:pt idx="116">
                  <c:v>-0.61513999999999669</c:v>
                </c:pt>
                <c:pt idx="117">
                  <c:v>-0.69953999999999894</c:v>
                </c:pt>
                <c:pt idx="118">
                  <c:v>-0.73955999999999733</c:v>
                </c:pt>
                <c:pt idx="119">
                  <c:v>-0.65967000000000553</c:v>
                </c:pt>
                <c:pt idx="120">
                  <c:v>-0.57497999999999649</c:v>
                </c:pt>
                <c:pt idx="121">
                  <c:v>-0.69678999999999292</c:v>
                </c:pt>
                <c:pt idx="122">
                  <c:v>-0.529200000000003</c:v>
                </c:pt>
                <c:pt idx="123">
                  <c:v>-0.66011000000000308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109537</xdr:rowOff>
    </xdr:from>
    <xdr:to>
      <xdr:col>29</xdr:col>
      <xdr:colOff>0</xdr:colOff>
      <xdr:row>20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79D4BF-4FE3-D898-0D19-27B0A768F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476250</xdr:colOff>
      <xdr:row>20</xdr:row>
      <xdr:rowOff>152400</xdr:rowOff>
    </xdr:from>
    <xdr:to>
      <xdr:col>18</xdr:col>
      <xdr:colOff>247650</xdr:colOff>
      <xdr:row>22</xdr:row>
      <xdr:rowOff>38100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85D3A9F-08D9-754E-4CD0-1CCFCE5D09FD}"/>
            </a:ext>
          </a:extLst>
        </xdr:cNvPr>
        <xdr:cNvSpPr/>
      </xdr:nvSpPr>
      <xdr:spPr>
        <a:xfrm>
          <a:off x="8401050" y="3962400"/>
          <a:ext cx="2819400" cy="266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Tuning</a:t>
          </a:r>
          <a:r>
            <a:rPr lang="en-US" sz="1100"/>
            <a:t> </a:t>
          </a:r>
          <a:r>
            <a:rPr lang="en-US" sz="1100">
              <a:solidFill>
                <a:sysClr val="windowText" lastClr="000000"/>
              </a:solidFill>
            </a:rPr>
            <a:t>fixture</a:t>
          </a:r>
        </a:p>
      </xdr:txBody>
    </xdr:sp>
    <xdr:clientData/>
  </xdr:twoCellAnchor>
  <xdr:twoCellAnchor>
    <xdr:from>
      <xdr:col>18</xdr:col>
      <xdr:colOff>247650</xdr:colOff>
      <xdr:row>20</xdr:row>
      <xdr:rowOff>152400</xdr:rowOff>
    </xdr:from>
    <xdr:to>
      <xdr:col>23</xdr:col>
      <xdr:colOff>19050</xdr:colOff>
      <xdr:row>22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05E5098-07C5-46A3-92E6-EEF86F7939C3}"/>
            </a:ext>
          </a:extLst>
        </xdr:cNvPr>
        <xdr:cNvSpPr/>
      </xdr:nvSpPr>
      <xdr:spPr>
        <a:xfrm>
          <a:off x="11220450" y="3962400"/>
          <a:ext cx="2819400" cy="266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19050</xdr:colOff>
      <xdr:row>20</xdr:row>
      <xdr:rowOff>152400</xdr:rowOff>
    </xdr:from>
    <xdr:to>
      <xdr:col>27</xdr:col>
      <xdr:colOff>400050</xdr:colOff>
      <xdr:row>22</xdr:row>
      <xdr:rowOff>38100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B96D70A-A52D-458E-A4CA-A1337B05C052}"/>
            </a:ext>
          </a:extLst>
        </xdr:cNvPr>
        <xdr:cNvSpPr/>
      </xdr:nvSpPr>
      <xdr:spPr>
        <a:xfrm>
          <a:off x="14039850" y="3962400"/>
          <a:ext cx="2819400" cy="266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476250</xdr:colOff>
      <xdr:row>19</xdr:row>
      <xdr:rowOff>66675</xdr:rowOff>
    </xdr:from>
    <xdr:to>
      <xdr:col>17</xdr:col>
      <xdr:colOff>142875</xdr:colOff>
      <xdr:row>20</xdr:row>
      <xdr:rowOff>142875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14BCAC4-8497-4553-A820-C349BC068EF5}"/>
            </a:ext>
          </a:extLst>
        </xdr:cNvPr>
        <xdr:cNvSpPr/>
      </xdr:nvSpPr>
      <xdr:spPr>
        <a:xfrm>
          <a:off x="8401050" y="3686175"/>
          <a:ext cx="2105025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Carrier</a:t>
          </a:r>
        </a:p>
      </xdr:txBody>
    </xdr:sp>
    <xdr:clientData/>
  </xdr:twoCellAnchor>
  <xdr:twoCellAnchor>
    <xdr:from>
      <xdr:col>17</xdr:col>
      <xdr:colOff>142876</xdr:colOff>
      <xdr:row>19</xdr:row>
      <xdr:rowOff>66675</xdr:rowOff>
    </xdr:from>
    <xdr:to>
      <xdr:col>20</xdr:col>
      <xdr:colOff>447676</xdr:colOff>
      <xdr:row>20</xdr:row>
      <xdr:rowOff>142875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5D60A97-F7DC-418F-8762-752E0E9DAF85}"/>
            </a:ext>
          </a:extLst>
        </xdr:cNvPr>
        <xdr:cNvSpPr/>
      </xdr:nvSpPr>
      <xdr:spPr>
        <a:xfrm>
          <a:off x="10506076" y="3686175"/>
          <a:ext cx="2133600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457200</xdr:colOff>
      <xdr:row>19</xdr:row>
      <xdr:rowOff>66675</xdr:rowOff>
    </xdr:from>
    <xdr:to>
      <xdr:col>24</xdr:col>
      <xdr:colOff>161925</xdr:colOff>
      <xdr:row>20</xdr:row>
      <xdr:rowOff>142875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CBFBFF3-8C3F-4C19-9D8B-888A235E524B}"/>
            </a:ext>
          </a:extLst>
        </xdr:cNvPr>
        <xdr:cNvSpPr/>
      </xdr:nvSpPr>
      <xdr:spPr>
        <a:xfrm>
          <a:off x="12649200" y="3686175"/>
          <a:ext cx="2143125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85725</xdr:colOff>
      <xdr:row>19</xdr:row>
      <xdr:rowOff>66675</xdr:rowOff>
    </xdr:from>
    <xdr:to>
      <xdr:col>27</xdr:col>
      <xdr:colOff>381000</xdr:colOff>
      <xdr:row>20</xdr:row>
      <xdr:rowOff>142875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3EE0804-97D6-47F7-B159-4C8FD6BA4B92}"/>
            </a:ext>
          </a:extLst>
        </xdr:cNvPr>
        <xdr:cNvSpPr/>
      </xdr:nvSpPr>
      <xdr:spPr>
        <a:xfrm>
          <a:off x="14716125" y="3686175"/>
          <a:ext cx="2124075" cy="2667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438150</xdr:colOff>
      <xdr:row>7</xdr:row>
      <xdr:rowOff>9525</xdr:rowOff>
    </xdr:from>
    <xdr:to>
      <xdr:col>20</xdr:col>
      <xdr:colOff>457200</xdr:colOff>
      <xdr:row>23</xdr:row>
      <xdr:rowOff>76200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D67D73E-F198-C7A2-B8C3-A1D8200BD356}"/>
            </a:ext>
          </a:extLst>
        </xdr:cNvPr>
        <xdr:cNvCxnSpPr/>
      </xdr:nvCxnSpPr>
      <xdr:spPr>
        <a:xfrm>
          <a:off x="12630150" y="1343025"/>
          <a:ext cx="19050" cy="3114675"/>
        </a:xfrm>
        <a:prstGeom prst="line">
          <a:avLst/>
        </a:prstGeom>
        <a:ln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123825</xdr:colOff>
      <xdr:row>7</xdr:row>
      <xdr:rowOff>38100</xdr:rowOff>
    </xdr:from>
    <xdr:to>
      <xdr:col>17</xdr:col>
      <xdr:colOff>142875</xdr:colOff>
      <xdr:row>23</xdr:row>
      <xdr:rowOff>9525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1C8A069-9F5D-410E-B37E-93C2BB9AB492}"/>
            </a:ext>
          </a:extLst>
        </xdr:cNvPr>
        <xdr:cNvCxnSpPr/>
      </xdr:nvCxnSpPr>
      <xdr:spPr>
        <a:xfrm>
          <a:off x="10487025" y="1371600"/>
          <a:ext cx="19050" cy="3019425"/>
        </a:xfrm>
        <a:prstGeom prst="line">
          <a:avLst/>
        </a:prstGeom>
        <a:ln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66675</xdr:colOff>
      <xdr:row>7</xdr:row>
      <xdr:rowOff>28575</xdr:rowOff>
    </xdr:from>
    <xdr:to>
      <xdr:col>24</xdr:col>
      <xdr:colOff>95250</xdr:colOff>
      <xdr:row>23</xdr:row>
      <xdr:rowOff>57150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B53CD35-7223-4005-8414-D0BFDFFFA9BC}"/>
            </a:ext>
          </a:extLst>
        </xdr:cNvPr>
        <xdr:cNvCxnSpPr/>
      </xdr:nvCxnSpPr>
      <xdr:spPr>
        <a:xfrm>
          <a:off x="14697075" y="1362075"/>
          <a:ext cx="28575" cy="3076575"/>
        </a:xfrm>
        <a:prstGeom prst="line">
          <a:avLst/>
        </a:prstGeom>
        <a:ln>
          <a:prstDash val="dashDot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76199</xdr:colOff>
      <xdr:row>23</xdr:row>
      <xdr:rowOff>180975</xdr:rowOff>
    </xdr:from>
    <xdr:to>
      <xdr:col>29</xdr:col>
      <xdr:colOff>0</xdr:colOff>
      <xdr:row>38</xdr:row>
      <xdr:rowOff>66675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L268"/>
  <sheetViews>
    <sheetView tabSelected="1" topLeftCell="D1" zoomScaleNormal="100" workbookViewId="0">
      <selection activeCell="L5" sqref="L5"/>
    </sheetView>
  </sheetViews>
  <sheetFormatPr defaultRowHeight="15" x14ac:dyDescent="0.25"/>
  <sheetData>
    <row r="4" spans="5:12" x14ac:dyDescent="0.25">
      <c r="E4" s="1" t="s">
        <v>0</v>
      </c>
      <c r="F4" s="1" t="s">
        <v>1</v>
      </c>
      <c r="G4" s="1" t="s">
        <v>2</v>
      </c>
    </row>
    <row r="5" spans="5:12" x14ac:dyDescent="0.25">
      <c r="E5">
        <v>67.360129999999998</v>
      </c>
      <c r="F5">
        <v>224.00006999999999</v>
      </c>
      <c r="G5">
        <v>12.54574</v>
      </c>
      <c r="I5">
        <f>F137-$J$5</f>
        <v>7.4990681818178473E-2</v>
      </c>
      <c r="J5">
        <f>AVERAGE(F137:F268)</f>
        <v>237.11114931818182</v>
      </c>
      <c r="K5">
        <f>-(G5-$G$5)*0.000145+0.236805+I5</f>
        <v>0.31179568181817846</v>
      </c>
      <c r="L5">
        <f>E5-77.5+19/2</f>
        <v>-0.63987000000000194</v>
      </c>
    </row>
    <row r="6" spans="5:12" x14ac:dyDescent="0.25">
      <c r="E6">
        <v>67.228020000000001</v>
      </c>
      <c r="F6">
        <v>223.99987999999999</v>
      </c>
      <c r="G6">
        <v>37.218870000000003</v>
      </c>
      <c r="I6">
        <f t="shared" ref="I6:I69" si="0">F138-$J$5</f>
        <v>0.12420068181819488</v>
      </c>
      <c r="K6">
        <f t="shared" ref="K6:K69" si="1">-(G6-$G$5)*0.000145+0.236805+I6</f>
        <v>0.35742807796819487</v>
      </c>
      <c r="L6">
        <f t="shared" ref="L6:L69" si="2">E6-77.5+19/2</f>
        <v>-0.77197999999999922</v>
      </c>
    </row>
    <row r="7" spans="5:12" x14ac:dyDescent="0.25">
      <c r="E7">
        <v>67.235810000000001</v>
      </c>
      <c r="F7">
        <v>223.99994000000001</v>
      </c>
      <c r="G7">
        <v>61.891599999999997</v>
      </c>
      <c r="I7">
        <f t="shared" si="0"/>
        <v>0.15036068181817086</v>
      </c>
      <c r="K7">
        <f t="shared" si="1"/>
        <v>0.38001053211817082</v>
      </c>
      <c r="L7">
        <f t="shared" si="2"/>
        <v>-0.76418999999999926</v>
      </c>
    </row>
    <row r="8" spans="5:12" x14ac:dyDescent="0.25">
      <c r="E8">
        <v>67.335899999999995</v>
      </c>
      <c r="F8">
        <v>223.9999</v>
      </c>
      <c r="G8">
        <v>86.564809999999994</v>
      </c>
      <c r="I8">
        <f t="shared" si="0"/>
        <v>0.14212068181817017</v>
      </c>
      <c r="K8">
        <f t="shared" si="1"/>
        <v>0.36819291666817017</v>
      </c>
      <c r="L8">
        <f t="shared" si="2"/>
        <v>-0.6641000000000048</v>
      </c>
    </row>
    <row r="9" spans="5:12" x14ac:dyDescent="0.25">
      <c r="E9">
        <v>67.221990000000005</v>
      </c>
      <c r="F9">
        <v>223.99986000000001</v>
      </c>
      <c r="G9">
        <v>111.23784999999999</v>
      </c>
      <c r="I9">
        <f t="shared" si="0"/>
        <v>6.2470681818183493E-2</v>
      </c>
      <c r="K9">
        <f t="shared" si="1"/>
        <v>0.28496532586818346</v>
      </c>
      <c r="L9">
        <f t="shared" si="2"/>
        <v>-0.77800999999999476</v>
      </c>
    </row>
    <row r="10" spans="5:12" x14ac:dyDescent="0.25">
      <c r="E10">
        <v>67.106139999999996</v>
      </c>
      <c r="F10">
        <v>223.99992</v>
      </c>
      <c r="G10">
        <v>135.91067000000001</v>
      </c>
      <c r="I10">
        <f t="shared" si="0"/>
        <v>5.2130681818169933E-2</v>
      </c>
      <c r="K10">
        <f t="shared" si="1"/>
        <v>0.2710477669681699</v>
      </c>
      <c r="L10">
        <f t="shared" si="2"/>
        <v>-0.89386000000000365</v>
      </c>
    </row>
    <row r="11" spans="5:12" x14ac:dyDescent="0.25">
      <c r="E11">
        <v>67.148070000000004</v>
      </c>
      <c r="F11">
        <v>223.99987999999999</v>
      </c>
      <c r="G11">
        <v>160.58386999999999</v>
      </c>
      <c r="I11">
        <f t="shared" si="0"/>
        <v>6.1690681818191706E-2</v>
      </c>
      <c r="K11">
        <f t="shared" si="1"/>
        <v>0.27703015296819167</v>
      </c>
      <c r="L11">
        <f t="shared" si="2"/>
        <v>-0.85192999999999586</v>
      </c>
    </row>
    <row r="12" spans="5:12" x14ac:dyDescent="0.25">
      <c r="E12">
        <v>67.177260000000004</v>
      </c>
      <c r="F12">
        <v>223.99994000000001</v>
      </c>
      <c r="G12">
        <v>185.25700000000001</v>
      </c>
      <c r="I12">
        <f t="shared" si="0"/>
        <v>8.2550681818190697E-2</v>
      </c>
      <c r="K12">
        <f t="shared" si="1"/>
        <v>0.29431254911819071</v>
      </c>
      <c r="L12">
        <f t="shared" si="2"/>
        <v>-0.82273999999999603</v>
      </c>
    </row>
    <row r="13" spans="5:12" x14ac:dyDescent="0.25">
      <c r="E13">
        <v>67.188550000000006</v>
      </c>
      <c r="F13">
        <v>223.9999</v>
      </c>
      <c r="G13">
        <v>209.92981</v>
      </c>
      <c r="I13">
        <f t="shared" si="0"/>
        <v>6.2210681818186231E-2</v>
      </c>
      <c r="K13">
        <f t="shared" si="1"/>
        <v>0.2703949916681862</v>
      </c>
      <c r="L13">
        <f t="shared" si="2"/>
        <v>-0.81144999999999357</v>
      </c>
    </row>
    <row r="14" spans="5:12" x14ac:dyDescent="0.25">
      <c r="E14">
        <v>67.236850000000004</v>
      </c>
      <c r="F14">
        <v>223.99976000000001</v>
      </c>
      <c r="G14">
        <v>234.60254</v>
      </c>
      <c r="I14">
        <f t="shared" si="0"/>
        <v>6.497068181818122E-2</v>
      </c>
      <c r="K14">
        <f t="shared" si="1"/>
        <v>0.26957744581818122</v>
      </c>
      <c r="L14">
        <f t="shared" si="2"/>
        <v>-0.763149999999996</v>
      </c>
    </row>
    <row r="15" spans="5:12" x14ac:dyDescent="0.25">
      <c r="E15">
        <v>67.283029999999997</v>
      </c>
      <c r="F15">
        <v>223.99991</v>
      </c>
      <c r="G15">
        <v>259.27559000000002</v>
      </c>
      <c r="I15">
        <f t="shared" si="0"/>
        <v>5.823068181817348E-2</v>
      </c>
      <c r="K15">
        <f t="shared" si="1"/>
        <v>0.25925985356817349</v>
      </c>
      <c r="L15">
        <f t="shared" si="2"/>
        <v>-0.71697000000000344</v>
      </c>
    </row>
    <row r="16" spans="5:12" x14ac:dyDescent="0.25">
      <c r="E16">
        <v>67.309020000000004</v>
      </c>
      <c r="F16">
        <v>223.99986999999999</v>
      </c>
      <c r="G16">
        <v>283.94887</v>
      </c>
      <c r="I16">
        <f t="shared" si="0"/>
        <v>7.2190681818170788E-2</v>
      </c>
      <c r="K16">
        <f t="shared" si="1"/>
        <v>0.26964222796817078</v>
      </c>
      <c r="L16">
        <f t="shared" si="2"/>
        <v>-0.69097999999999615</v>
      </c>
    </row>
    <row r="17" spans="5:12" x14ac:dyDescent="0.25">
      <c r="E17">
        <v>67.273910000000001</v>
      </c>
      <c r="F17">
        <v>223.99993000000001</v>
      </c>
      <c r="G17">
        <v>308.62191999999999</v>
      </c>
      <c r="I17">
        <f t="shared" si="0"/>
        <v>6.1950681818188968E-2</v>
      </c>
      <c r="K17">
        <f t="shared" si="1"/>
        <v>0.25582463571818898</v>
      </c>
      <c r="L17">
        <f t="shared" si="2"/>
        <v>-0.72608999999999924</v>
      </c>
    </row>
    <row r="18" spans="5:12" x14ac:dyDescent="0.25">
      <c r="E18">
        <v>67.45026</v>
      </c>
      <c r="F18">
        <v>223.99988999999999</v>
      </c>
      <c r="G18">
        <v>333.29487999999998</v>
      </c>
      <c r="I18">
        <f t="shared" si="0"/>
        <v>6.3410681818197645E-2</v>
      </c>
      <c r="K18">
        <f t="shared" si="1"/>
        <v>0.25370705651819764</v>
      </c>
      <c r="L18">
        <f t="shared" si="2"/>
        <v>-0.5497399999999999</v>
      </c>
    </row>
    <row r="19" spans="5:12" x14ac:dyDescent="0.25">
      <c r="E19">
        <v>67.200389999999999</v>
      </c>
      <c r="F19">
        <v>223.99985000000001</v>
      </c>
      <c r="G19">
        <v>357.96823999999998</v>
      </c>
      <c r="I19">
        <f t="shared" si="0"/>
        <v>6.1370681818175399E-2</v>
      </c>
      <c r="K19">
        <f t="shared" si="1"/>
        <v>0.24808941931817541</v>
      </c>
      <c r="L19">
        <f t="shared" si="2"/>
        <v>-0.79961000000000126</v>
      </c>
    </row>
    <row r="20" spans="5:12" x14ac:dyDescent="0.25">
      <c r="E20">
        <v>67.247590000000002</v>
      </c>
      <c r="F20">
        <v>224</v>
      </c>
      <c r="G20">
        <v>382.64098000000001</v>
      </c>
      <c r="I20">
        <f t="shared" si="0"/>
        <v>7.6220681818170988E-2</v>
      </c>
      <c r="K20">
        <f t="shared" si="1"/>
        <v>0.25936187201817096</v>
      </c>
      <c r="L20">
        <f t="shared" si="2"/>
        <v>-0.75240999999999758</v>
      </c>
    </row>
    <row r="21" spans="5:12" x14ac:dyDescent="0.25">
      <c r="E21">
        <v>67.246369999999999</v>
      </c>
      <c r="F21">
        <v>223.99986999999999</v>
      </c>
      <c r="G21">
        <v>407.31387000000001</v>
      </c>
      <c r="I21">
        <f t="shared" si="0"/>
        <v>7.308068181819749E-2</v>
      </c>
      <c r="K21">
        <f t="shared" si="1"/>
        <v>0.25264430296819751</v>
      </c>
      <c r="L21">
        <f t="shared" si="2"/>
        <v>-0.75363000000000113</v>
      </c>
    </row>
    <row r="22" spans="5:12" x14ac:dyDescent="0.25">
      <c r="E22">
        <v>67.278660000000002</v>
      </c>
      <c r="F22">
        <v>223.99993000000001</v>
      </c>
      <c r="G22">
        <v>431.98692</v>
      </c>
      <c r="I22">
        <f t="shared" si="0"/>
        <v>3.5940681818175335E-2</v>
      </c>
      <c r="K22">
        <f t="shared" si="1"/>
        <v>0.21192671071817532</v>
      </c>
      <c r="L22">
        <f t="shared" si="2"/>
        <v>-0.72133999999999787</v>
      </c>
    </row>
    <row r="23" spans="5:12" x14ac:dyDescent="0.25">
      <c r="E23">
        <v>67.256020000000007</v>
      </c>
      <c r="F23">
        <v>223.99988999999999</v>
      </c>
      <c r="G23">
        <v>456.65973000000002</v>
      </c>
      <c r="I23">
        <f t="shared" si="0"/>
        <v>7.9580681818185894E-2</v>
      </c>
      <c r="K23">
        <f t="shared" si="1"/>
        <v>0.25198915326818588</v>
      </c>
      <c r="L23">
        <f t="shared" si="2"/>
        <v>-0.74397999999999342</v>
      </c>
    </row>
    <row r="24" spans="5:12" x14ac:dyDescent="0.25">
      <c r="E24">
        <v>67.231039999999993</v>
      </c>
      <c r="F24">
        <v>223.99995000000001</v>
      </c>
      <c r="G24">
        <v>481.33301</v>
      </c>
      <c r="I24">
        <f t="shared" si="0"/>
        <v>6.7060681818190915E-2</v>
      </c>
      <c r="K24">
        <f t="shared" si="1"/>
        <v>0.23589152766819091</v>
      </c>
      <c r="L24">
        <f t="shared" si="2"/>
        <v>-0.76896000000000697</v>
      </c>
    </row>
    <row r="25" spans="5:12" x14ac:dyDescent="0.25">
      <c r="E25">
        <v>67.21293</v>
      </c>
      <c r="F25">
        <v>224</v>
      </c>
      <c r="G25">
        <v>506.0059</v>
      </c>
      <c r="I25">
        <f t="shared" si="0"/>
        <v>4.5520681818175035E-2</v>
      </c>
      <c r="K25">
        <f t="shared" si="1"/>
        <v>0.21077395861817502</v>
      </c>
      <c r="L25">
        <f t="shared" si="2"/>
        <v>-0.78706999999999994</v>
      </c>
    </row>
    <row r="26" spans="5:12" x14ac:dyDescent="0.25">
      <c r="E26">
        <v>67.475219999999993</v>
      </c>
      <c r="F26">
        <v>223.99986000000001</v>
      </c>
      <c r="G26">
        <v>530.67894999999999</v>
      </c>
      <c r="I26">
        <f t="shared" si="0"/>
        <v>6.3330681818172252E-2</v>
      </c>
      <c r="K26">
        <f t="shared" si="1"/>
        <v>0.22500636636817223</v>
      </c>
      <c r="L26">
        <f t="shared" si="2"/>
        <v>-0.52478000000000691</v>
      </c>
    </row>
    <row r="27" spans="5:12" x14ac:dyDescent="0.25">
      <c r="E27">
        <v>67.178610000000006</v>
      </c>
      <c r="F27">
        <v>224.00002000000001</v>
      </c>
      <c r="G27">
        <v>555.35191999999995</v>
      </c>
      <c r="I27">
        <f t="shared" si="0"/>
        <v>3.6240681818185294E-2</v>
      </c>
      <c r="K27">
        <f t="shared" si="1"/>
        <v>0.1943387857181853</v>
      </c>
      <c r="L27">
        <f t="shared" si="2"/>
        <v>-0.82138999999999385</v>
      </c>
    </row>
    <row r="28" spans="5:12" x14ac:dyDescent="0.25">
      <c r="E28">
        <v>67.282309999999995</v>
      </c>
      <c r="F28">
        <v>223.99987999999999</v>
      </c>
      <c r="G28">
        <v>580.02488000000005</v>
      </c>
      <c r="I28">
        <f t="shared" si="0"/>
        <v>6.7300681818181829E-2</v>
      </c>
      <c r="K28">
        <f t="shared" si="1"/>
        <v>0.22182120651818182</v>
      </c>
      <c r="L28">
        <f t="shared" si="2"/>
        <v>-0.7176900000000046</v>
      </c>
    </row>
    <row r="29" spans="5:12" x14ac:dyDescent="0.25">
      <c r="E29">
        <v>67.203999999999994</v>
      </c>
      <c r="F29">
        <v>223.99994000000001</v>
      </c>
      <c r="G29">
        <v>604.69793000000004</v>
      </c>
      <c r="I29">
        <f t="shared" si="0"/>
        <v>-3.6693181818066023E-3</v>
      </c>
      <c r="K29">
        <f t="shared" si="1"/>
        <v>0.14727361426819338</v>
      </c>
      <c r="L29">
        <f t="shared" si="2"/>
        <v>-0.79600000000000648</v>
      </c>
    </row>
    <row r="30" spans="5:12" x14ac:dyDescent="0.25">
      <c r="E30">
        <v>67.18759</v>
      </c>
      <c r="F30">
        <v>223.9999</v>
      </c>
      <c r="G30">
        <v>629.37113999999997</v>
      </c>
      <c r="I30">
        <f t="shared" si="0"/>
        <v>9.7020681818179355E-2</v>
      </c>
      <c r="K30">
        <f t="shared" si="1"/>
        <v>0.24438599881817935</v>
      </c>
      <c r="L30">
        <f t="shared" si="2"/>
        <v>-0.81240999999999985</v>
      </c>
    </row>
    <row r="31" spans="5:12" x14ac:dyDescent="0.25">
      <c r="E31">
        <v>67.26258</v>
      </c>
      <c r="F31">
        <v>223.99986000000001</v>
      </c>
      <c r="G31">
        <v>654.04417999999998</v>
      </c>
      <c r="I31">
        <f t="shared" si="0"/>
        <v>2.0070681818197045E-2</v>
      </c>
      <c r="K31">
        <f t="shared" si="1"/>
        <v>0.16385840801819704</v>
      </c>
      <c r="L31">
        <f t="shared" si="2"/>
        <v>-0.73742000000000019</v>
      </c>
    </row>
    <row r="32" spans="5:12" x14ac:dyDescent="0.25">
      <c r="E32">
        <v>67.014750000000006</v>
      </c>
      <c r="F32">
        <v>224.00002000000001</v>
      </c>
      <c r="G32">
        <v>678.71691999999996</v>
      </c>
      <c r="I32">
        <f t="shared" si="0"/>
        <v>8.6280681818180938E-2</v>
      </c>
      <c r="K32">
        <f t="shared" si="1"/>
        <v>0.22649086071818092</v>
      </c>
      <c r="L32">
        <f t="shared" si="2"/>
        <v>-0.98524999999999352</v>
      </c>
    </row>
    <row r="33" spans="5:12" x14ac:dyDescent="0.25">
      <c r="E33">
        <v>67.175259999999994</v>
      </c>
      <c r="F33">
        <v>223.99981</v>
      </c>
      <c r="G33">
        <v>703.39004</v>
      </c>
      <c r="I33">
        <f t="shared" si="0"/>
        <v>-4.0931818182343704E-4</v>
      </c>
      <c r="K33">
        <f t="shared" si="1"/>
        <v>0.13622325831817655</v>
      </c>
      <c r="L33">
        <f t="shared" si="2"/>
        <v>-0.82474000000000558</v>
      </c>
    </row>
    <row r="34" spans="5:12" x14ac:dyDescent="0.25">
      <c r="E34">
        <v>67.162450000000007</v>
      </c>
      <c r="F34">
        <v>223.99994000000001</v>
      </c>
      <c r="G34">
        <v>728.06308999999999</v>
      </c>
      <c r="I34">
        <f t="shared" si="0"/>
        <v>8.1000681818181874E-2</v>
      </c>
      <c r="K34">
        <f t="shared" si="1"/>
        <v>0.21405566606818188</v>
      </c>
      <c r="L34">
        <f t="shared" si="2"/>
        <v>-0.83754999999999313</v>
      </c>
    </row>
    <row r="35" spans="5:12" x14ac:dyDescent="0.25">
      <c r="E35">
        <v>67.054540000000003</v>
      </c>
      <c r="F35">
        <v>223.9999</v>
      </c>
      <c r="G35">
        <v>752.73605999999995</v>
      </c>
      <c r="I35">
        <f t="shared" si="0"/>
        <v>5.7010681818184139E-2</v>
      </c>
      <c r="K35">
        <f t="shared" si="1"/>
        <v>0.18648808541818412</v>
      </c>
      <c r="L35">
        <f t="shared" si="2"/>
        <v>-0.94545999999999708</v>
      </c>
    </row>
    <row r="36" spans="5:12" x14ac:dyDescent="0.25">
      <c r="E36">
        <v>67.174430000000001</v>
      </c>
      <c r="F36">
        <v>223.99986000000001</v>
      </c>
      <c r="G36">
        <v>777.40909999999997</v>
      </c>
      <c r="I36">
        <f t="shared" si="0"/>
        <v>6.8270681818177081E-2</v>
      </c>
      <c r="K36">
        <f t="shared" si="1"/>
        <v>0.19417049461817709</v>
      </c>
      <c r="L36">
        <f t="shared" si="2"/>
        <v>-0.82556999999999903</v>
      </c>
    </row>
    <row r="37" spans="5:12" x14ac:dyDescent="0.25">
      <c r="E37">
        <v>67.377920000000003</v>
      </c>
      <c r="F37">
        <v>223.99991</v>
      </c>
      <c r="G37">
        <v>802.08207000000004</v>
      </c>
      <c r="I37">
        <f t="shared" si="0"/>
        <v>3.5090681818189751E-2</v>
      </c>
      <c r="K37">
        <f t="shared" si="1"/>
        <v>0.15741291396818974</v>
      </c>
      <c r="L37">
        <f t="shared" si="2"/>
        <v>-0.62207999999999686</v>
      </c>
    </row>
    <row r="38" spans="5:12" x14ac:dyDescent="0.25">
      <c r="E38">
        <v>67.138040000000004</v>
      </c>
      <c r="F38">
        <v>223.99987999999999</v>
      </c>
      <c r="G38">
        <v>826.75527999999997</v>
      </c>
      <c r="I38">
        <f t="shared" si="0"/>
        <v>0.10153068181818981</v>
      </c>
      <c r="K38">
        <f t="shared" si="1"/>
        <v>0.2202752985181898</v>
      </c>
      <c r="L38">
        <f t="shared" si="2"/>
        <v>-0.86195999999999628</v>
      </c>
    </row>
    <row r="39" spans="5:12" x14ac:dyDescent="0.25">
      <c r="E39">
        <v>67.263300000000001</v>
      </c>
      <c r="F39">
        <v>223.99993000000001</v>
      </c>
      <c r="G39">
        <v>851.42817000000002</v>
      </c>
      <c r="I39">
        <f t="shared" si="0"/>
        <v>9.7150681818192197E-2</v>
      </c>
      <c r="K39">
        <f t="shared" si="1"/>
        <v>0.21231772946819219</v>
      </c>
      <c r="L39">
        <f t="shared" si="2"/>
        <v>-0.73669999999999902</v>
      </c>
    </row>
    <row r="40" spans="5:12" x14ac:dyDescent="0.25">
      <c r="E40">
        <v>67.312089999999998</v>
      </c>
      <c r="F40">
        <v>223.99988999999999</v>
      </c>
      <c r="G40">
        <v>876.10090000000002</v>
      </c>
      <c r="I40">
        <f t="shared" si="0"/>
        <v>0.12501068181819619</v>
      </c>
      <c r="K40">
        <f t="shared" si="1"/>
        <v>0.23660018361819618</v>
      </c>
      <c r="L40">
        <f t="shared" si="2"/>
        <v>-0.68791000000000224</v>
      </c>
    </row>
    <row r="41" spans="5:12" x14ac:dyDescent="0.25">
      <c r="E41">
        <v>67.29898</v>
      </c>
      <c r="F41">
        <v>223.99991</v>
      </c>
      <c r="G41">
        <v>900.77418</v>
      </c>
      <c r="I41">
        <f t="shared" si="0"/>
        <v>0.12346068181818737</v>
      </c>
      <c r="K41">
        <f t="shared" si="1"/>
        <v>0.23147255801818736</v>
      </c>
      <c r="L41">
        <f t="shared" si="2"/>
        <v>-0.70101999999999975</v>
      </c>
    </row>
    <row r="42" spans="5:12" x14ac:dyDescent="0.25">
      <c r="E42">
        <v>67.175340000000006</v>
      </c>
      <c r="F42">
        <v>223.99991</v>
      </c>
      <c r="G42">
        <v>925.44707000000005</v>
      </c>
      <c r="I42">
        <f t="shared" si="0"/>
        <v>9.8670681818191497E-2</v>
      </c>
      <c r="K42">
        <f t="shared" si="1"/>
        <v>0.20310498896819149</v>
      </c>
      <c r="L42">
        <f t="shared" si="2"/>
        <v>-0.8246599999999944</v>
      </c>
    </row>
    <row r="43" spans="5:12" x14ac:dyDescent="0.25">
      <c r="E43">
        <v>67.196740000000005</v>
      </c>
      <c r="F43">
        <v>223.99979999999999</v>
      </c>
      <c r="G43">
        <v>950.12012000000004</v>
      </c>
      <c r="I43">
        <f t="shared" si="0"/>
        <v>0.14198068181818257</v>
      </c>
      <c r="K43">
        <f t="shared" si="1"/>
        <v>0.24283739671818255</v>
      </c>
      <c r="L43">
        <f t="shared" si="2"/>
        <v>-0.80325999999999453</v>
      </c>
    </row>
    <row r="44" spans="5:12" x14ac:dyDescent="0.25">
      <c r="E44">
        <v>67.29486</v>
      </c>
      <c r="F44">
        <v>223.99993000000001</v>
      </c>
      <c r="G44">
        <v>974.79340000000002</v>
      </c>
      <c r="I44">
        <f t="shared" si="0"/>
        <v>0.10754068181819321</v>
      </c>
      <c r="K44">
        <f t="shared" si="1"/>
        <v>0.20481977111819319</v>
      </c>
      <c r="L44">
        <f t="shared" si="2"/>
        <v>-0.7051400000000001</v>
      </c>
    </row>
    <row r="45" spans="5:12" x14ac:dyDescent="0.25">
      <c r="E45">
        <v>67.051180000000002</v>
      </c>
      <c r="F45">
        <v>223.99988999999999</v>
      </c>
      <c r="G45">
        <v>999.46636999999998</v>
      </c>
      <c r="I45">
        <f t="shared" si="0"/>
        <v>0.12480068181818638</v>
      </c>
      <c r="K45">
        <f t="shared" si="1"/>
        <v>0.21850219046818636</v>
      </c>
      <c r="L45">
        <f t="shared" si="2"/>
        <v>-0.94881999999999778</v>
      </c>
    </row>
    <row r="46" spans="5:12" x14ac:dyDescent="0.25">
      <c r="E46">
        <v>67.230410000000006</v>
      </c>
      <c r="F46">
        <v>223.99995000000001</v>
      </c>
      <c r="G46">
        <v>1024.1391000000001</v>
      </c>
      <c r="I46">
        <f t="shared" si="0"/>
        <v>0.10466068181818855</v>
      </c>
      <c r="K46">
        <f t="shared" si="1"/>
        <v>0.19478464461818853</v>
      </c>
      <c r="L46">
        <f t="shared" si="2"/>
        <v>-0.76958999999999378</v>
      </c>
    </row>
    <row r="47" spans="5:12" x14ac:dyDescent="0.25">
      <c r="E47">
        <v>67.304519999999997</v>
      </c>
      <c r="F47">
        <v>223.9999</v>
      </c>
      <c r="G47">
        <v>1048.8122000000001</v>
      </c>
      <c r="I47">
        <f t="shared" si="0"/>
        <v>9.8570681818188177E-2</v>
      </c>
      <c r="K47">
        <f t="shared" si="1"/>
        <v>0.18511704511818816</v>
      </c>
      <c r="L47">
        <f t="shared" si="2"/>
        <v>-0.69548000000000343</v>
      </c>
    </row>
    <row r="48" spans="5:12" x14ac:dyDescent="0.25">
      <c r="E48">
        <v>67.176370000000006</v>
      </c>
      <c r="F48">
        <v>223.99986999999999</v>
      </c>
      <c r="G48">
        <v>1073.4853000000001</v>
      </c>
      <c r="I48">
        <f t="shared" si="0"/>
        <v>0.10113068181817653</v>
      </c>
      <c r="K48">
        <f t="shared" si="1"/>
        <v>0.18409944561817651</v>
      </c>
      <c r="L48">
        <f t="shared" si="2"/>
        <v>-0.82362999999999431</v>
      </c>
    </row>
    <row r="49" spans="5:12" x14ac:dyDescent="0.25">
      <c r="E49">
        <v>67.227900000000005</v>
      </c>
      <c r="F49">
        <v>224</v>
      </c>
      <c r="G49">
        <v>1098.1583000000001</v>
      </c>
      <c r="I49">
        <f t="shared" si="0"/>
        <v>9.6840681818179064E-2</v>
      </c>
      <c r="K49">
        <f t="shared" si="1"/>
        <v>0.17623186061817905</v>
      </c>
      <c r="L49">
        <f t="shared" si="2"/>
        <v>-0.77209999999999468</v>
      </c>
    </row>
    <row r="50" spans="5:12" x14ac:dyDescent="0.25">
      <c r="E50">
        <v>67.208290000000005</v>
      </c>
      <c r="F50">
        <v>223.99979999999999</v>
      </c>
      <c r="G50">
        <v>1122.8312000000001</v>
      </c>
      <c r="I50">
        <f t="shared" si="0"/>
        <v>8.0400681818190378E-2</v>
      </c>
      <c r="K50">
        <f t="shared" si="1"/>
        <v>0.15621429011819035</v>
      </c>
      <c r="L50">
        <f t="shared" si="2"/>
        <v>-0.79170999999999481</v>
      </c>
    </row>
    <row r="51" spans="5:12" x14ac:dyDescent="0.25">
      <c r="E51">
        <v>67.260480000000001</v>
      </c>
      <c r="F51">
        <v>224.00003000000001</v>
      </c>
      <c r="G51">
        <v>1147.5044</v>
      </c>
      <c r="I51">
        <f t="shared" si="0"/>
        <v>2.594068181818443E-2</v>
      </c>
      <c r="K51">
        <f t="shared" si="1"/>
        <v>9.8176676118184425E-2</v>
      </c>
      <c r="L51">
        <f t="shared" si="2"/>
        <v>-0.73951999999999884</v>
      </c>
    </row>
    <row r="52" spans="5:12" x14ac:dyDescent="0.25">
      <c r="E52">
        <v>67.302570000000003</v>
      </c>
      <c r="F52">
        <v>223.99997999999999</v>
      </c>
      <c r="G52">
        <v>1172.1773000000001</v>
      </c>
      <c r="I52">
        <f t="shared" si="0"/>
        <v>-3.8293181818289668E-3</v>
      </c>
      <c r="K52">
        <f t="shared" si="1"/>
        <v>6.4829105618171012E-2</v>
      </c>
      <c r="L52">
        <f t="shared" si="2"/>
        <v>-0.69742999999999711</v>
      </c>
    </row>
    <row r="53" spans="5:12" x14ac:dyDescent="0.25">
      <c r="E53">
        <v>67.175759999999997</v>
      </c>
      <c r="F53">
        <v>223.99986000000001</v>
      </c>
      <c r="G53">
        <v>1196.8502000000001</v>
      </c>
      <c r="I53">
        <f t="shared" si="0"/>
        <v>2.8270681818185039E-2</v>
      </c>
      <c r="K53">
        <f t="shared" si="1"/>
        <v>9.3351535118185031E-2</v>
      </c>
      <c r="L53">
        <f t="shared" si="2"/>
        <v>-0.82424000000000319</v>
      </c>
    </row>
    <row r="54" spans="5:12" x14ac:dyDescent="0.25">
      <c r="E54">
        <v>67.286929999999998</v>
      </c>
      <c r="F54">
        <v>223.99992</v>
      </c>
      <c r="G54">
        <v>1221.5233000000001</v>
      </c>
      <c r="I54">
        <f t="shared" si="0"/>
        <v>1.2030681818174571E-2</v>
      </c>
      <c r="K54">
        <f t="shared" si="1"/>
        <v>7.3533935618174562E-2</v>
      </c>
      <c r="L54">
        <f t="shared" si="2"/>
        <v>-0.71307000000000187</v>
      </c>
    </row>
    <row r="55" spans="5:12" x14ac:dyDescent="0.25">
      <c r="E55">
        <v>67.186710000000005</v>
      </c>
      <c r="F55">
        <v>223.99987999999999</v>
      </c>
      <c r="G55">
        <v>1246.1964</v>
      </c>
      <c r="I55">
        <f t="shared" si="0"/>
        <v>3.7370681818174489E-2</v>
      </c>
      <c r="K55">
        <f t="shared" si="1"/>
        <v>9.5296336118174479E-2</v>
      </c>
      <c r="L55">
        <f t="shared" si="2"/>
        <v>-0.81328999999999496</v>
      </c>
    </row>
    <row r="56" spans="5:12" x14ac:dyDescent="0.25">
      <c r="E56">
        <v>67.198229999999995</v>
      </c>
      <c r="F56">
        <v>223.99994000000001</v>
      </c>
      <c r="G56">
        <v>1270.8694</v>
      </c>
      <c r="I56">
        <f t="shared" si="0"/>
        <v>5.8006818181866038E-3</v>
      </c>
      <c r="K56">
        <f t="shared" si="1"/>
        <v>6.01487511181866E-2</v>
      </c>
      <c r="L56">
        <f t="shared" si="2"/>
        <v>-0.80177000000000476</v>
      </c>
    </row>
    <row r="57" spans="5:12" x14ac:dyDescent="0.25">
      <c r="E57">
        <v>67.22972</v>
      </c>
      <c r="F57">
        <v>223.9999</v>
      </c>
      <c r="G57">
        <v>1295.5423000000001</v>
      </c>
      <c r="I57">
        <f t="shared" si="0"/>
        <v>1.1170681818185813E-2</v>
      </c>
      <c r="K57">
        <f t="shared" si="1"/>
        <v>6.1941180618185793E-2</v>
      </c>
      <c r="L57">
        <f t="shared" si="2"/>
        <v>-0.77027999999999963</v>
      </c>
    </row>
    <row r="58" spans="5:12" x14ac:dyDescent="0.25">
      <c r="E58">
        <v>67.217780000000005</v>
      </c>
      <c r="F58">
        <v>223.99986000000001</v>
      </c>
      <c r="G58">
        <v>1320.2154</v>
      </c>
      <c r="I58">
        <f t="shared" si="0"/>
        <v>-1.1829318181810322E-2</v>
      </c>
      <c r="K58">
        <f t="shared" si="1"/>
        <v>3.5363581118189658E-2</v>
      </c>
      <c r="L58">
        <f t="shared" si="2"/>
        <v>-0.78221999999999525</v>
      </c>
    </row>
    <row r="59" spans="5:12" x14ac:dyDescent="0.25">
      <c r="E59">
        <v>67.382300000000001</v>
      </c>
      <c r="F59">
        <v>223.99997999999999</v>
      </c>
      <c r="G59">
        <v>1344.8884</v>
      </c>
      <c r="I59">
        <f t="shared" si="0"/>
        <v>8.0681818189987098E-5</v>
      </c>
      <c r="K59">
        <f t="shared" si="1"/>
        <v>4.3695996118189973E-2</v>
      </c>
      <c r="L59">
        <f t="shared" si="2"/>
        <v>-0.61769999999999925</v>
      </c>
    </row>
    <row r="60" spans="5:12" x14ac:dyDescent="0.25">
      <c r="E60">
        <v>67.265789999999996</v>
      </c>
      <c r="F60">
        <v>223.99986999999999</v>
      </c>
      <c r="G60">
        <v>1369.5616</v>
      </c>
      <c r="I60">
        <f t="shared" si="0"/>
        <v>2.5240681818189614E-2</v>
      </c>
      <c r="K60">
        <f t="shared" si="1"/>
        <v>6.5278382118189593E-2</v>
      </c>
      <c r="L60">
        <f t="shared" si="2"/>
        <v>-0.73421000000000447</v>
      </c>
    </row>
    <row r="61" spans="5:12" x14ac:dyDescent="0.25">
      <c r="E61">
        <v>67.156260000000003</v>
      </c>
      <c r="F61">
        <v>223.99993000000001</v>
      </c>
      <c r="G61">
        <v>1394.2343000000001</v>
      </c>
      <c r="I61">
        <f t="shared" si="0"/>
        <v>-2.0049318181804665E-2</v>
      </c>
      <c r="K61">
        <f t="shared" si="1"/>
        <v>1.641084061819531E-2</v>
      </c>
      <c r="L61">
        <f t="shared" si="2"/>
        <v>-0.84373999999999683</v>
      </c>
    </row>
    <row r="62" spans="5:12" x14ac:dyDescent="0.25">
      <c r="E62">
        <v>67.268870000000007</v>
      </c>
      <c r="F62">
        <v>223.99988999999999</v>
      </c>
      <c r="G62">
        <v>1418.9073000000001</v>
      </c>
      <c r="I62">
        <f t="shared" si="0"/>
        <v>1.1410681818176727E-2</v>
      </c>
      <c r="K62">
        <f t="shared" si="1"/>
        <v>4.4293255618176708E-2</v>
      </c>
      <c r="L62">
        <f t="shared" si="2"/>
        <v>-0.73112999999999317</v>
      </c>
    </row>
    <row r="63" spans="5:12" x14ac:dyDescent="0.25">
      <c r="E63">
        <v>67.195329999999998</v>
      </c>
      <c r="F63">
        <v>223.99985000000001</v>
      </c>
      <c r="G63">
        <v>1443.5804000000001</v>
      </c>
      <c r="I63">
        <f t="shared" si="0"/>
        <v>-3.8139318181805493E-2</v>
      </c>
      <c r="K63">
        <f t="shared" si="1"/>
        <v>-8.834343881805512E-3</v>
      </c>
      <c r="L63">
        <f t="shared" si="2"/>
        <v>-0.80467000000000155</v>
      </c>
    </row>
    <row r="64" spans="5:12" x14ac:dyDescent="0.25">
      <c r="E64">
        <v>67.290149999999997</v>
      </c>
      <c r="F64">
        <v>223.99991</v>
      </c>
      <c r="G64">
        <v>1468.2536</v>
      </c>
      <c r="I64">
        <f t="shared" si="0"/>
        <v>-2.2279318181830376E-2</v>
      </c>
      <c r="K64">
        <f t="shared" si="1"/>
        <v>3.4480421181696252E-3</v>
      </c>
      <c r="L64">
        <f t="shared" si="2"/>
        <v>-0.70985000000000298</v>
      </c>
    </row>
    <row r="65" spans="5:12" x14ac:dyDescent="0.25">
      <c r="E65">
        <v>67.292839999999998</v>
      </c>
      <c r="F65">
        <v>223.99986999999999</v>
      </c>
      <c r="G65">
        <v>1492.9266</v>
      </c>
      <c r="I65">
        <f t="shared" si="0"/>
        <v>-6.1193181818168796E-3</v>
      </c>
      <c r="K65">
        <f t="shared" si="1"/>
        <v>1.60304571181831E-2</v>
      </c>
      <c r="L65">
        <f t="shared" si="2"/>
        <v>-0.70716000000000179</v>
      </c>
    </row>
    <row r="66" spans="5:12" x14ac:dyDescent="0.25">
      <c r="E66">
        <v>67.308639999999997</v>
      </c>
      <c r="F66">
        <v>223.99993000000001</v>
      </c>
      <c r="G66">
        <v>1517.5995</v>
      </c>
      <c r="I66">
        <f t="shared" si="0"/>
        <v>-4.7759318181817889E-2</v>
      </c>
      <c r="K66">
        <f t="shared" si="1"/>
        <v>-2.9187113381817897E-2</v>
      </c>
      <c r="L66">
        <f t="shared" si="2"/>
        <v>-0.69136000000000308</v>
      </c>
    </row>
    <row r="67" spans="5:12" x14ac:dyDescent="0.25">
      <c r="E67">
        <v>67.265619999999998</v>
      </c>
      <c r="F67">
        <v>223.99995999999999</v>
      </c>
      <c r="G67">
        <v>1542.2727</v>
      </c>
      <c r="I67">
        <f t="shared" si="0"/>
        <v>-3.0999318181812896E-2</v>
      </c>
      <c r="K67">
        <f t="shared" si="1"/>
        <v>-1.6004727381812911E-2</v>
      </c>
      <c r="L67">
        <f t="shared" si="2"/>
        <v>-0.73438000000000159</v>
      </c>
    </row>
    <row r="68" spans="5:12" x14ac:dyDescent="0.25">
      <c r="E68">
        <v>67.353210000000004</v>
      </c>
      <c r="F68">
        <v>223.99994000000001</v>
      </c>
      <c r="G68">
        <v>1566.9454000000001</v>
      </c>
      <c r="I68">
        <f t="shared" si="0"/>
        <v>-4.3439318181810904E-2</v>
      </c>
      <c r="K68">
        <f t="shared" si="1"/>
        <v>-3.2022268881810922E-2</v>
      </c>
      <c r="L68">
        <f t="shared" si="2"/>
        <v>-0.64678999999999576</v>
      </c>
    </row>
    <row r="69" spans="5:12" x14ac:dyDescent="0.25">
      <c r="E69">
        <v>67.258099999999999</v>
      </c>
      <c r="F69">
        <v>223.9999</v>
      </c>
      <c r="G69">
        <v>1591.6184000000001</v>
      </c>
      <c r="I69">
        <f t="shared" si="0"/>
        <v>-5.287931818182301E-2</v>
      </c>
      <c r="K69">
        <f t="shared" si="1"/>
        <v>-4.5039853881823022E-2</v>
      </c>
      <c r="L69">
        <f t="shared" si="2"/>
        <v>-0.74190000000000111</v>
      </c>
    </row>
    <row r="70" spans="5:12" x14ac:dyDescent="0.25">
      <c r="E70">
        <v>67.218289999999996</v>
      </c>
      <c r="F70">
        <v>223.99986000000001</v>
      </c>
      <c r="G70">
        <v>1616.2916</v>
      </c>
      <c r="I70">
        <f t="shared" ref="I70:I133" si="3">F202-$J$5</f>
        <v>-3.7919318181820927E-2</v>
      </c>
      <c r="K70">
        <f t="shared" ref="K70:K133" si="4">-(G70-$G$5)*0.000145+0.236805+I70</f>
        <v>-3.3657467881820946E-2</v>
      </c>
      <c r="L70">
        <f t="shared" ref="L70:L133" si="5">E70-77.5+19/2</f>
        <v>-0.7817100000000039</v>
      </c>
    </row>
    <row r="71" spans="5:12" x14ac:dyDescent="0.25">
      <c r="E71">
        <v>67.270060000000001</v>
      </c>
      <c r="F71">
        <v>223.99992</v>
      </c>
      <c r="G71">
        <v>1640.9645</v>
      </c>
      <c r="I71">
        <f t="shared" si="3"/>
        <v>-4.2659318181819117E-2</v>
      </c>
      <c r="K71">
        <f t="shared" si="4"/>
        <v>-4.1975038381819124E-2</v>
      </c>
      <c r="L71">
        <f t="shared" si="5"/>
        <v>-0.72993999999999915</v>
      </c>
    </row>
    <row r="72" spans="5:12" x14ac:dyDescent="0.25">
      <c r="E72">
        <v>67.169169999999994</v>
      </c>
      <c r="F72">
        <v>223.99981</v>
      </c>
      <c r="G72">
        <v>1665.6377</v>
      </c>
      <c r="I72">
        <f t="shared" si="3"/>
        <v>-2.7399318181807075E-2</v>
      </c>
      <c r="K72">
        <f t="shared" si="4"/>
        <v>-3.0292652381807089E-2</v>
      </c>
      <c r="L72">
        <f t="shared" si="5"/>
        <v>-0.83083000000000595</v>
      </c>
    </row>
    <row r="73" spans="5:12" x14ac:dyDescent="0.25">
      <c r="E73">
        <v>67.195170000000005</v>
      </c>
      <c r="F73">
        <v>223.99994000000001</v>
      </c>
      <c r="G73">
        <v>1690.3107</v>
      </c>
      <c r="I73">
        <f t="shared" si="3"/>
        <v>-2.1889318181820272E-2</v>
      </c>
      <c r="K73">
        <f t="shared" si="4"/>
        <v>-2.836023738182028E-2</v>
      </c>
      <c r="L73">
        <f t="shared" si="5"/>
        <v>-0.80482999999999549</v>
      </c>
    </row>
    <row r="74" spans="5:12" x14ac:dyDescent="0.25">
      <c r="E74">
        <v>67.281350000000003</v>
      </c>
      <c r="F74">
        <v>223.99983</v>
      </c>
      <c r="G74">
        <v>1714.9837</v>
      </c>
      <c r="I74">
        <f t="shared" si="3"/>
        <v>-2.948931818181677E-2</v>
      </c>
      <c r="K74">
        <f t="shared" si="4"/>
        <v>-3.9537822381816773E-2</v>
      </c>
      <c r="L74">
        <f t="shared" si="5"/>
        <v>-0.71864999999999668</v>
      </c>
    </row>
    <row r="75" spans="5:12" x14ac:dyDescent="0.25">
      <c r="E75">
        <v>67.234449999999995</v>
      </c>
      <c r="F75">
        <v>223.99986000000001</v>
      </c>
      <c r="G75">
        <v>1739.6566</v>
      </c>
      <c r="I75">
        <f t="shared" si="3"/>
        <v>1.0470681818190997E-2</v>
      </c>
      <c r="K75">
        <f t="shared" si="4"/>
        <v>-3.1553928818089938E-3</v>
      </c>
      <c r="L75">
        <f t="shared" si="5"/>
        <v>-0.76555000000000462</v>
      </c>
    </row>
    <row r="76" spans="5:12" x14ac:dyDescent="0.25">
      <c r="E76">
        <v>67.201639999999998</v>
      </c>
      <c r="F76">
        <v>223.99992</v>
      </c>
      <c r="G76">
        <v>1764.3297</v>
      </c>
      <c r="I76">
        <f t="shared" si="3"/>
        <v>2.5906818181908875E-3</v>
      </c>
      <c r="K76">
        <f t="shared" si="4"/>
        <v>-1.4612992381809131E-2</v>
      </c>
      <c r="L76">
        <f t="shared" si="5"/>
        <v>-0.7983600000000024</v>
      </c>
    </row>
    <row r="77" spans="5:12" x14ac:dyDescent="0.25">
      <c r="E77">
        <v>67.241730000000004</v>
      </c>
      <c r="F77">
        <v>223.99987999999999</v>
      </c>
      <c r="G77">
        <v>1789.0027</v>
      </c>
      <c r="I77">
        <f t="shared" si="3"/>
        <v>2.536068181817086E-2</v>
      </c>
      <c r="K77">
        <f t="shared" si="4"/>
        <v>4.5794226181708475E-3</v>
      </c>
      <c r="L77">
        <f t="shared" si="5"/>
        <v>-0.758269999999996</v>
      </c>
    </row>
    <row r="78" spans="5:12" x14ac:dyDescent="0.25">
      <c r="E78">
        <v>67.36842</v>
      </c>
      <c r="F78">
        <v>223.99993000000001</v>
      </c>
      <c r="G78">
        <v>1813.6758</v>
      </c>
      <c r="I78">
        <f t="shared" si="3"/>
        <v>-4.0849318181813032E-2</v>
      </c>
      <c r="K78">
        <f t="shared" si="4"/>
        <v>-6.5208176881813018E-2</v>
      </c>
      <c r="L78">
        <f t="shared" si="5"/>
        <v>-0.63157999999999959</v>
      </c>
    </row>
    <row r="79" spans="5:12" x14ac:dyDescent="0.25">
      <c r="E79">
        <v>67.185779999999994</v>
      </c>
      <c r="F79">
        <v>223.9999</v>
      </c>
      <c r="G79">
        <v>1838.3486</v>
      </c>
      <c r="I79">
        <f t="shared" si="3"/>
        <v>-2.3089318181803264E-2</v>
      </c>
      <c r="K79">
        <f t="shared" si="4"/>
        <v>-5.1025732881803287E-2</v>
      </c>
      <c r="L79">
        <f t="shared" si="5"/>
        <v>-0.81422000000000594</v>
      </c>
    </row>
    <row r="80" spans="5:12" x14ac:dyDescent="0.25">
      <c r="E80">
        <v>67.355800000000002</v>
      </c>
      <c r="F80">
        <v>223.99985000000001</v>
      </c>
      <c r="G80">
        <v>1863.0217</v>
      </c>
      <c r="I80">
        <f t="shared" si="3"/>
        <v>-3.3829318181830104E-2</v>
      </c>
      <c r="K80">
        <f t="shared" si="4"/>
        <v>-6.5343332381830099E-2</v>
      </c>
      <c r="L80">
        <f t="shared" si="5"/>
        <v>-0.64419999999999789</v>
      </c>
    </row>
    <row r="81" spans="5:12" x14ac:dyDescent="0.25">
      <c r="E81">
        <v>67.799890000000005</v>
      </c>
      <c r="F81">
        <v>223.9999</v>
      </c>
      <c r="G81">
        <v>1887.6947</v>
      </c>
      <c r="I81">
        <f t="shared" si="3"/>
        <v>8.3906818181844756E-3</v>
      </c>
      <c r="K81">
        <f t="shared" si="4"/>
        <v>-2.6700917381815514E-2</v>
      </c>
      <c r="L81">
        <f t="shared" si="5"/>
        <v>-0.20010999999999513</v>
      </c>
    </row>
    <row r="82" spans="5:12" x14ac:dyDescent="0.25">
      <c r="E82">
        <v>67.401780000000002</v>
      </c>
      <c r="F82">
        <v>223.99986999999999</v>
      </c>
      <c r="G82">
        <v>1912.3677</v>
      </c>
      <c r="I82">
        <f t="shared" si="3"/>
        <v>-4.4093181818141147E-3</v>
      </c>
      <c r="K82">
        <f t="shared" si="4"/>
        <v>-4.3078502381814154E-2</v>
      </c>
      <c r="L82">
        <f t="shared" si="5"/>
        <v>-0.59821999999999775</v>
      </c>
    </row>
    <row r="83" spans="5:12" x14ac:dyDescent="0.25">
      <c r="E83">
        <v>67.257670000000005</v>
      </c>
      <c r="F83">
        <v>223.99993000000001</v>
      </c>
      <c r="G83">
        <v>1937.0409</v>
      </c>
      <c r="I83">
        <f t="shared" si="3"/>
        <v>1.2306818181855306E-3</v>
      </c>
      <c r="K83">
        <f t="shared" si="4"/>
        <v>-4.101611638181446E-2</v>
      </c>
      <c r="L83">
        <f t="shared" si="5"/>
        <v>-0.74232999999999549</v>
      </c>
    </row>
    <row r="84" spans="5:12" x14ac:dyDescent="0.25">
      <c r="E84">
        <v>67.276960000000003</v>
      </c>
      <c r="F84">
        <v>223.99988999999999</v>
      </c>
      <c r="G84">
        <v>1961.7139</v>
      </c>
      <c r="I84">
        <f t="shared" si="3"/>
        <v>-4.9399318181826857E-2</v>
      </c>
      <c r="K84">
        <f t="shared" si="4"/>
        <v>-9.5223701381826842E-2</v>
      </c>
      <c r="L84">
        <f t="shared" si="5"/>
        <v>-0.72303999999999746</v>
      </c>
    </row>
    <row r="85" spans="5:12" x14ac:dyDescent="0.25">
      <c r="E85">
        <v>67.214749999999995</v>
      </c>
      <c r="F85">
        <v>223.99985000000001</v>
      </c>
      <c r="G85">
        <v>1986.3869</v>
      </c>
      <c r="I85">
        <f t="shared" si="3"/>
        <v>-1.0939318181812041E-2</v>
      </c>
      <c r="K85">
        <f t="shared" si="4"/>
        <v>-6.034128638181202E-2</v>
      </c>
      <c r="L85">
        <f t="shared" si="5"/>
        <v>-0.78525000000000489</v>
      </c>
    </row>
    <row r="86" spans="5:12" x14ac:dyDescent="0.25">
      <c r="E86">
        <v>67.054140000000004</v>
      </c>
      <c r="F86">
        <v>223.99986000000001</v>
      </c>
      <c r="G86">
        <v>2011.0598</v>
      </c>
      <c r="I86">
        <f t="shared" si="3"/>
        <v>-1.597931818182019E-2</v>
      </c>
      <c r="K86">
        <f t="shared" si="4"/>
        <v>-6.8958856881820185E-2</v>
      </c>
      <c r="L86">
        <f t="shared" si="5"/>
        <v>-0.94585999999999615</v>
      </c>
    </row>
    <row r="87" spans="5:12" x14ac:dyDescent="0.25">
      <c r="E87">
        <v>67.305629999999994</v>
      </c>
      <c r="F87">
        <v>223.99986999999999</v>
      </c>
      <c r="G87">
        <v>2035.7327</v>
      </c>
      <c r="I87">
        <f t="shared" si="3"/>
        <v>-2.1419318181813196E-2</v>
      </c>
      <c r="K87">
        <f t="shared" si="4"/>
        <v>-7.7976427381813207E-2</v>
      </c>
      <c r="L87">
        <f t="shared" si="5"/>
        <v>-0.69437000000000637</v>
      </c>
    </row>
    <row r="88" spans="5:12" x14ac:dyDescent="0.25">
      <c r="E88">
        <v>67.288799999999995</v>
      </c>
      <c r="F88">
        <v>223.99993000000001</v>
      </c>
      <c r="G88">
        <v>2060.4058</v>
      </c>
      <c r="I88">
        <f t="shared" si="3"/>
        <v>4.2406818181746075E-3</v>
      </c>
      <c r="K88">
        <f t="shared" si="4"/>
        <v>-5.5894026881825376E-2</v>
      </c>
      <c r="L88">
        <f t="shared" si="5"/>
        <v>-0.71120000000000516</v>
      </c>
    </row>
    <row r="89" spans="5:12" x14ac:dyDescent="0.25">
      <c r="E89">
        <v>67.22757</v>
      </c>
      <c r="F89">
        <v>223.99988999999999</v>
      </c>
      <c r="G89">
        <v>2085.0790000000002</v>
      </c>
      <c r="I89">
        <f t="shared" si="3"/>
        <v>-2.2899318181828221E-2</v>
      </c>
      <c r="K89">
        <f t="shared" si="4"/>
        <v>-8.6611640881828267E-2</v>
      </c>
      <c r="L89">
        <f t="shared" si="5"/>
        <v>-0.77242999999999995</v>
      </c>
    </row>
    <row r="90" spans="5:12" x14ac:dyDescent="0.25">
      <c r="E90">
        <v>67.259389999999996</v>
      </c>
      <c r="F90">
        <v>223.99994000000001</v>
      </c>
      <c r="G90">
        <v>2109.7519000000002</v>
      </c>
      <c r="I90">
        <f t="shared" si="3"/>
        <v>-1.3669318181825929E-2</v>
      </c>
      <c r="K90">
        <f t="shared" si="4"/>
        <v>-8.0959211381825991E-2</v>
      </c>
      <c r="L90">
        <f t="shared" si="5"/>
        <v>-0.74061000000000377</v>
      </c>
    </row>
    <row r="91" spans="5:12" x14ac:dyDescent="0.25">
      <c r="E91">
        <v>67.234690000000001</v>
      </c>
      <c r="F91">
        <v>223.9999</v>
      </c>
      <c r="G91">
        <v>2134.4247999999998</v>
      </c>
      <c r="I91">
        <f t="shared" si="3"/>
        <v>4.3206818181715789E-3</v>
      </c>
      <c r="K91">
        <f t="shared" si="4"/>
        <v>-6.6546781881828387E-2</v>
      </c>
      <c r="L91">
        <f t="shared" si="5"/>
        <v>-0.76530999999999949</v>
      </c>
    </row>
    <row r="92" spans="5:12" x14ac:dyDescent="0.25">
      <c r="E92">
        <v>67.299779999999998</v>
      </c>
      <c r="F92">
        <v>223.99994000000001</v>
      </c>
      <c r="G92">
        <v>2159.0979000000002</v>
      </c>
      <c r="I92">
        <f t="shared" si="3"/>
        <v>-2.8519318181821518E-2</v>
      </c>
      <c r="K92">
        <f t="shared" si="4"/>
        <v>-0.10296438138182157</v>
      </c>
      <c r="L92">
        <f t="shared" si="5"/>
        <v>-0.70022000000000162</v>
      </c>
    </row>
    <row r="93" spans="5:12" x14ac:dyDescent="0.25">
      <c r="E93">
        <v>67.322069999999997</v>
      </c>
      <c r="F93">
        <v>223.99992</v>
      </c>
      <c r="G93">
        <v>2183.7710000000002</v>
      </c>
      <c r="I93">
        <f t="shared" si="3"/>
        <v>-1.5359318181822346E-2</v>
      </c>
      <c r="K93">
        <f t="shared" si="4"/>
        <v>-9.3381980881822368E-2</v>
      </c>
      <c r="L93">
        <f t="shared" si="5"/>
        <v>-0.67793000000000347</v>
      </c>
    </row>
    <row r="94" spans="5:12" x14ac:dyDescent="0.25">
      <c r="E94">
        <v>67.341170000000005</v>
      </c>
      <c r="F94">
        <v>223.99993000000001</v>
      </c>
      <c r="G94">
        <v>2208.4436999999998</v>
      </c>
      <c r="I94">
        <f t="shared" si="3"/>
        <v>3.0650681818173098E-2</v>
      </c>
      <c r="K94">
        <f t="shared" si="4"/>
        <v>-5.0949522381826873E-2</v>
      </c>
      <c r="L94">
        <f t="shared" si="5"/>
        <v>-0.6588299999999947</v>
      </c>
    </row>
    <row r="95" spans="5:12" x14ac:dyDescent="0.25">
      <c r="E95">
        <v>67.264449999999997</v>
      </c>
      <c r="F95">
        <v>223.99994000000001</v>
      </c>
      <c r="G95">
        <v>2233.1170000000002</v>
      </c>
      <c r="I95">
        <f t="shared" si="3"/>
        <v>-6.0493181818230823E-3</v>
      </c>
      <c r="K95">
        <f t="shared" si="4"/>
        <v>-9.1227150881823094E-2</v>
      </c>
      <c r="L95">
        <f t="shared" si="5"/>
        <v>-0.73555000000000348</v>
      </c>
    </row>
    <row r="96" spans="5:12" x14ac:dyDescent="0.25">
      <c r="E96">
        <v>67.201040000000006</v>
      </c>
      <c r="F96">
        <v>223.9999</v>
      </c>
      <c r="G96">
        <v>2257.79</v>
      </c>
      <c r="I96">
        <f t="shared" si="3"/>
        <v>-3.4989318181828821E-2</v>
      </c>
      <c r="K96">
        <f t="shared" si="4"/>
        <v>-0.12374473588182883</v>
      </c>
      <c r="L96">
        <f t="shared" si="5"/>
        <v>-0.7989599999999939</v>
      </c>
    </row>
    <row r="97" spans="5:12" x14ac:dyDescent="0.25">
      <c r="E97">
        <v>67.322370000000006</v>
      </c>
      <c r="F97">
        <v>223.99986000000001</v>
      </c>
      <c r="G97">
        <v>2282.4630000000002</v>
      </c>
      <c r="I97">
        <f t="shared" si="3"/>
        <v>2.8506818181881499E-3</v>
      </c>
      <c r="K97">
        <f t="shared" si="4"/>
        <v>-8.9482320881811905E-2</v>
      </c>
      <c r="L97">
        <f t="shared" si="5"/>
        <v>-0.67762999999999352</v>
      </c>
    </row>
    <row r="98" spans="5:12" x14ac:dyDescent="0.25">
      <c r="E98">
        <v>67.328919999999997</v>
      </c>
      <c r="F98">
        <v>223.99992</v>
      </c>
      <c r="G98">
        <v>2307.1361000000002</v>
      </c>
      <c r="I98">
        <f t="shared" si="3"/>
        <v>-3.9869318181814606E-2</v>
      </c>
      <c r="K98">
        <f t="shared" si="4"/>
        <v>-0.13577992038181463</v>
      </c>
      <c r="L98">
        <f t="shared" si="5"/>
        <v>-0.67108000000000345</v>
      </c>
    </row>
    <row r="99" spans="5:12" x14ac:dyDescent="0.25">
      <c r="E99">
        <v>67.241910000000004</v>
      </c>
      <c r="F99">
        <v>223.99987999999999</v>
      </c>
      <c r="G99">
        <v>2331.8090999999999</v>
      </c>
      <c r="I99">
        <f t="shared" si="3"/>
        <v>1.385068181818383E-2</v>
      </c>
      <c r="K99">
        <f t="shared" si="4"/>
        <v>-8.5637505381816192E-2</v>
      </c>
      <c r="L99">
        <f t="shared" si="5"/>
        <v>-0.75808999999999571</v>
      </c>
    </row>
    <row r="100" spans="5:12" x14ac:dyDescent="0.25">
      <c r="E100">
        <v>67.273799999999994</v>
      </c>
      <c r="F100">
        <v>223.99994000000001</v>
      </c>
      <c r="G100">
        <v>2356.482</v>
      </c>
      <c r="I100">
        <f t="shared" si="3"/>
        <v>1.4100681818177918E-2</v>
      </c>
      <c r="K100">
        <f t="shared" si="4"/>
        <v>-8.8965075881822064E-2</v>
      </c>
      <c r="L100">
        <f t="shared" si="5"/>
        <v>-0.72620000000000573</v>
      </c>
    </row>
    <row r="101" spans="5:12" x14ac:dyDescent="0.25">
      <c r="E101">
        <v>67.322789999999998</v>
      </c>
      <c r="F101">
        <v>223.99988999999999</v>
      </c>
      <c r="G101">
        <v>2381.1550000000002</v>
      </c>
      <c r="I101">
        <f t="shared" si="3"/>
        <v>-1.7389318181812996E-2</v>
      </c>
      <c r="K101">
        <f t="shared" si="4"/>
        <v>-0.12403266088181303</v>
      </c>
      <c r="L101">
        <f t="shared" si="5"/>
        <v>-0.67721000000000231</v>
      </c>
    </row>
    <row r="102" spans="5:12" x14ac:dyDescent="0.25">
      <c r="E102">
        <v>67.221630000000005</v>
      </c>
      <c r="F102">
        <v>223.99985000000001</v>
      </c>
      <c r="G102">
        <v>2405.828</v>
      </c>
      <c r="I102">
        <f t="shared" si="3"/>
        <v>-4.8329318181828285E-2</v>
      </c>
      <c r="K102">
        <f t="shared" si="4"/>
        <v>-0.15855024588182831</v>
      </c>
      <c r="L102">
        <f t="shared" si="5"/>
        <v>-0.77836999999999534</v>
      </c>
    </row>
    <row r="103" spans="5:12" x14ac:dyDescent="0.25">
      <c r="E103">
        <v>67.190169999999995</v>
      </c>
      <c r="F103">
        <v>223.99991</v>
      </c>
      <c r="G103">
        <v>2430.5012000000002</v>
      </c>
      <c r="I103">
        <f t="shared" si="3"/>
        <v>-2.4089318181808039E-2</v>
      </c>
      <c r="K103">
        <f t="shared" si="4"/>
        <v>-0.13788785988180807</v>
      </c>
      <c r="L103">
        <f t="shared" si="5"/>
        <v>-0.80983000000000516</v>
      </c>
    </row>
    <row r="104" spans="5:12" x14ac:dyDescent="0.25">
      <c r="E104">
        <v>67.277320000000003</v>
      </c>
      <c r="F104">
        <v>223.99986999999999</v>
      </c>
      <c r="G104">
        <v>2455.1741000000002</v>
      </c>
      <c r="I104">
        <f t="shared" si="3"/>
        <v>-6.400931818180311E-2</v>
      </c>
      <c r="K104">
        <f t="shared" si="4"/>
        <v>-0.18138543038180316</v>
      </c>
      <c r="L104">
        <f t="shared" si="5"/>
        <v>-0.72267999999999688</v>
      </c>
    </row>
    <row r="105" spans="5:12" x14ac:dyDescent="0.25">
      <c r="E105">
        <v>67.288049999999998</v>
      </c>
      <c r="F105">
        <v>223.99993000000001</v>
      </c>
      <c r="G105">
        <v>2479.8470000000002</v>
      </c>
      <c r="I105">
        <f t="shared" si="3"/>
        <v>-4.2349318181805984E-2</v>
      </c>
      <c r="K105">
        <f t="shared" si="4"/>
        <v>-0.16330300088180605</v>
      </c>
      <c r="L105">
        <f t="shared" si="5"/>
        <v>-0.71195000000000164</v>
      </c>
    </row>
    <row r="106" spans="5:12" x14ac:dyDescent="0.25">
      <c r="E106">
        <v>67.284840000000003</v>
      </c>
      <c r="F106">
        <v>223.99983</v>
      </c>
      <c r="G106">
        <v>2504.5203000000001</v>
      </c>
      <c r="I106">
        <f t="shared" si="3"/>
        <v>-7.7499318181821764E-2</v>
      </c>
      <c r="K106">
        <f t="shared" si="4"/>
        <v>-0.20203062938182181</v>
      </c>
      <c r="L106">
        <f t="shared" si="5"/>
        <v>-0.71515999999999735</v>
      </c>
    </row>
    <row r="107" spans="5:12" x14ac:dyDescent="0.25">
      <c r="E107">
        <v>67.240889999999993</v>
      </c>
      <c r="F107">
        <v>223.99985000000001</v>
      </c>
      <c r="G107">
        <v>2529.1930000000002</v>
      </c>
      <c r="I107">
        <f t="shared" si="3"/>
        <v>-4.9439318181811132E-2</v>
      </c>
      <c r="K107">
        <f t="shared" si="4"/>
        <v>-0.17754817088181118</v>
      </c>
      <c r="L107">
        <f t="shared" si="5"/>
        <v>-0.75911000000000683</v>
      </c>
    </row>
    <row r="108" spans="5:12" x14ac:dyDescent="0.25">
      <c r="E108">
        <v>67.282120000000006</v>
      </c>
      <c r="F108">
        <v>223.99991</v>
      </c>
      <c r="G108">
        <v>2553.8661000000002</v>
      </c>
      <c r="I108">
        <f t="shared" si="3"/>
        <v>-6.5379318181811641E-2</v>
      </c>
      <c r="K108">
        <f t="shared" si="4"/>
        <v>-0.19706577038181167</v>
      </c>
      <c r="L108">
        <f t="shared" si="5"/>
        <v>-0.71787999999999386</v>
      </c>
    </row>
    <row r="109" spans="5:12" x14ac:dyDescent="0.25">
      <c r="E109">
        <v>67.326610000000002</v>
      </c>
      <c r="F109">
        <v>223.99977999999999</v>
      </c>
      <c r="G109">
        <v>2578.5391</v>
      </c>
      <c r="I109">
        <f t="shared" si="3"/>
        <v>-7.4519318181813787E-2</v>
      </c>
      <c r="K109">
        <f t="shared" si="4"/>
        <v>-0.20978335538181381</v>
      </c>
      <c r="L109">
        <f t="shared" si="5"/>
        <v>-0.67338999999999771</v>
      </c>
    </row>
    <row r="110" spans="5:12" x14ac:dyDescent="0.25">
      <c r="E110">
        <v>67.256500000000003</v>
      </c>
      <c r="F110">
        <v>223.99986999999999</v>
      </c>
      <c r="G110">
        <v>2603.2123000000001</v>
      </c>
      <c r="I110">
        <f t="shared" si="3"/>
        <v>-9.2859318181808703E-2</v>
      </c>
      <c r="K110">
        <f t="shared" si="4"/>
        <v>-0.23170096938180873</v>
      </c>
      <c r="L110">
        <f t="shared" si="5"/>
        <v>-0.74349999999999739</v>
      </c>
    </row>
    <row r="111" spans="5:12" x14ac:dyDescent="0.25">
      <c r="E111">
        <v>67.197850000000003</v>
      </c>
      <c r="F111">
        <v>223.99995999999999</v>
      </c>
      <c r="G111">
        <v>2627.8852000000002</v>
      </c>
      <c r="I111">
        <f t="shared" si="3"/>
        <v>-6.889931818182049E-2</v>
      </c>
      <c r="K111">
        <f t="shared" si="4"/>
        <v>-0.21131853988182053</v>
      </c>
      <c r="L111">
        <f t="shared" si="5"/>
        <v>-0.80214999999999748</v>
      </c>
    </row>
    <row r="112" spans="5:12" x14ac:dyDescent="0.25">
      <c r="E112">
        <v>67.279179999999997</v>
      </c>
      <c r="F112">
        <v>223.99994000000001</v>
      </c>
      <c r="G112">
        <v>2652.5581000000002</v>
      </c>
      <c r="I112">
        <f t="shared" si="3"/>
        <v>-0.10338931818182573</v>
      </c>
      <c r="K112">
        <f t="shared" si="4"/>
        <v>-0.24938611038182579</v>
      </c>
      <c r="L112">
        <f t="shared" si="5"/>
        <v>-0.72082000000000335</v>
      </c>
    </row>
    <row r="113" spans="5:12" x14ac:dyDescent="0.25">
      <c r="E113">
        <v>67.356070000000003</v>
      </c>
      <c r="F113">
        <v>223.9999</v>
      </c>
      <c r="G113">
        <v>2677.2312999999999</v>
      </c>
      <c r="I113">
        <f t="shared" si="3"/>
        <v>-7.0179318181828876E-2</v>
      </c>
      <c r="K113">
        <f t="shared" si="4"/>
        <v>-0.21975372438182889</v>
      </c>
      <c r="L113">
        <f t="shared" si="5"/>
        <v>-0.64392999999999745</v>
      </c>
    </row>
    <row r="114" spans="5:12" x14ac:dyDescent="0.25">
      <c r="E114">
        <v>67.293059999999997</v>
      </c>
      <c r="F114">
        <v>223.99986000000001</v>
      </c>
      <c r="G114">
        <v>2701.9041999999999</v>
      </c>
      <c r="I114">
        <f t="shared" si="3"/>
        <v>-7.2019318181816061E-2</v>
      </c>
      <c r="K114">
        <f t="shared" si="4"/>
        <v>-0.22517129488181609</v>
      </c>
      <c r="L114">
        <f t="shared" si="5"/>
        <v>-0.70694000000000301</v>
      </c>
    </row>
    <row r="115" spans="5:12" x14ac:dyDescent="0.25">
      <c r="E115">
        <v>67.376750000000001</v>
      </c>
      <c r="F115">
        <v>223.99992</v>
      </c>
      <c r="G115">
        <v>2726.5770000000002</v>
      </c>
      <c r="I115">
        <f t="shared" si="3"/>
        <v>-9.1959318181807248E-2</v>
      </c>
      <c r="K115">
        <f t="shared" si="4"/>
        <v>-0.24868885088180731</v>
      </c>
      <c r="L115">
        <f t="shared" si="5"/>
        <v>-0.62324999999999875</v>
      </c>
    </row>
    <row r="116" spans="5:12" x14ac:dyDescent="0.25">
      <c r="E116">
        <v>67.326099999999997</v>
      </c>
      <c r="F116">
        <v>223.99996999999999</v>
      </c>
      <c r="G116">
        <v>2751.2503000000002</v>
      </c>
      <c r="I116">
        <f t="shared" si="3"/>
        <v>-7.4299318181829221E-2</v>
      </c>
      <c r="K116">
        <f t="shared" si="4"/>
        <v>-0.23460647938182927</v>
      </c>
      <c r="L116">
        <f t="shared" si="5"/>
        <v>-0.67390000000000327</v>
      </c>
    </row>
    <row r="117" spans="5:12" x14ac:dyDescent="0.25">
      <c r="E117">
        <v>67.363529999999997</v>
      </c>
      <c r="F117">
        <v>223.99994000000001</v>
      </c>
      <c r="G117">
        <v>2775.9234000000001</v>
      </c>
      <c r="I117">
        <f t="shared" si="3"/>
        <v>-7.9549318181818762E-2</v>
      </c>
      <c r="K117">
        <f t="shared" si="4"/>
        <v>-0.24343407888181878</v>
      </c>
      <c r="L117">
        <f t="shared" si="5"/>
        <v>-0.63647000000000276</v>
      </c>
    </row>
    <row r="118" spans="5:12" x14ac:dyDescent="0.25">
      <c r="E118">
        <v>67.33493</v>
      </c>
      <c r="F118">
        <v>223.9999</v>
      </c>
      <c r="G118">
        <v>2800.5963000000002</v>
      </c>
      <c r="I118">
        <f t="shared" si="3"/>
        <v>-8.1589318181812587E-2</v>
      </c>
      <c r="K118">
        <f t="shared" si="4"/>
        <v>-0.24905164938181262</v>
      </c>
      <c r="L118">
        <f t="shared" si="5"/>
        <v>-0.66507000000000005</v>
      </c>
    </row>
    <row r="119" spans="5:12" x14ac:dyDescent="0.25">
      <c r="E119">
        <v>67.222390000000004</v>
      </c>
      <c r="F119">
        <v>223.99986000000001</v>
      </c>
      <c r="G119">
        <v>2825.2694000000001</v>
      </c>
      <c r="I119">
        <f t="shared" si="3"/>
        <v>-0.10712931818181914</v>
      </c>
      <c r="K119">
        <f t="shared" si="4"/>
        <v>-0.27816924888181915</v>
      </c>
      <c r="L119">
        <f t="shared" si="5"/>
        <v>-0.77760999999999569</v>
      </c>
    </row>
    <row r="120" spans="5:12" x14ac:dyDescent="0.25">
      <c r="E120">
        <v>67.262309999999999</v>
      </c>
      <c r="F120">
        <v>223.99992</v>
      </c>
      <c r="G120">
        <v>2849.9423000000002</v>
      </c>
      <c r="I120">
        <f t="shared" si="3"/>
        <v>-8.1869318181816197E-2</v>
      </c>
      <c r="K120">
        <f t="shared" si="4"/>
        <v>-0.25648681938181622</v>
      </c>
      <c r="L120">
        <f t="shared" si="5"/>
        <v>-0.73769000000000062</v>
      </c>
    </row>
    <row r="121" spans="5:12" x14ac:dyDescent="0.25">
      <c r="E121">
        <v>67.282660000000007</v>
      </c>
      <c r="F121">
        <v>223.99987999999999</v>
      </c>
      <c r="G121">
        <v>2874.6154000000001</v>
      </c>
      <c r="I121">
        <f t="shared" si="3"/>
        <v>-5.7909318181827985E-2</v>
      </c>
      <c r="K121">
        <f t="shared" si="4"/>
        <v>-0.23610441888182804</v>
      </c>
      <c r="L121">
        <f t="shared" si="5"/>
        <v>-0.71733999999999298</v>
      </c>
    </row>
    <row r="122" spans="5:12" x14ac:dyDescent="0.25">
      <c r="E122">
        <v>67.284689999999998</v>
      </c>
      <c r="F122">
        <v>223.99993000000001</v>
      </c>
      <c r="G122">
        <v>2899.2883999999999</v>
      </c>
      <c r="I122">
        <f t="shared" si="3"/>
        <v>-7.9049318181802164E-2</v>
      </c>
      <c r="K122">
        <f t="shared" si="4"/>
        <v>-0.26082200388180216</v>
      </c>
      <c r="L122">
        <f t="shared" si="5"/>
        <v>-0.71531000000000233</v>
      </c>
    </row>
    <row r="123" spans="5:12" x14ac:dyDescent="0.25">
      <c r="E123">
        <v>67.342479999999995</v>
      </c>
      <c r="F123">
        <v>223.99988999999999</v>
      </c>
      <c r="G123">
        <v>2923.9614000000001</v>
      </c>
      <c r="I123">
        <f t="shared" si="3"/>
        <v>-8.2089318181829185E-2</v>
      </c>
      <c r="K123">
        <f t="shared" si="4"/>
        <v>-0.26743958888182923</v>
      </c>
      <c r="L123">
        <f t="shared" si="5"/>
        <v>-0.65752000000000521</v>
      </c>
    </row>
    <row r="124" spans="5:12" x14ac:dyDescent="0.25">
      <c r="E124">
        <v>67.302670000000006</v>
      </c>
      <c r="F124">
        <v>223.99985000000001</v>
      </c>
      <c r="G124">
        <v>2948.6343000000002</v>
      </c>
      <c r="I124">
        <f t="shared" si="3"/>
        <v>-0.15018931818181613</v>
      </c>
      <c r="K124">
        <f t="shared" si="4"/>
        <v>-0.33911715938181619</v>
      </c>
      <c r="L124">
        <f t="shared" si="5"/>
        <v>-0.69732999999999379</v>
      </c>
    </row>
    <row r="125" spans="5:12" x14ac:dyDescent="0.25">
      <c r="E125">
        <v>67.384860000000003</v>
      </c>
      <c r="F125">
        <v>223.99991</v>
      </c>
      <c r="G125">
        <v>2973.3074000000001</v>
      </c>
      <c r="I125">
        <f t="shared" si="3"/>
        <v>-0.11162931818182642</v>
      </c>
      <c r="K125">
        <f t="shared" si="4"/>
        <v>-0.30413475888182645</v>
      </c>
      <c r="L125">
        <f t="shared" si="5"/>
        <v>-0.61513999999999669</v>
      </c>
    </row>
    <row r="126" spans="5:12" x14ac:dyDescent="0.25">
      <c r="E126">
        <v>67.300460000000001</v>
      </c>
      <c r="F126">
        <v>223.99986999999999</v>
      </c>
      <c r="G126">
        <v>2997.9803999999999</v>
      </c>
      <c r="I126">
        <f t="shared" si="3"/>
        <v>-9.1109318181821664E-2</v>
      </c>
      <c r="K126">
        <f t="shared" si="4"/>
        <v>-0.28719234388182169</v>
      </c>
      <c r="L126">
        <f t="shared" si="5"/>
        <v>-0.69953999999999894</v>
      </c>
    </row>
    <row r="127" spans="5:12" x14ac:dyDescent="0.25">
      <c r="E127">
        <v>67.260440000000003</v>
      </c>
      <c r="F127">
        <v>223.99993000000001</v>
      </c>
      <c r="G127">
        <v>3022.6534000000001</v>
      </c>
      <c r="I127">
        <f t="shared" si="3"/>
        <v>-0.12555931818181421</v>
      </c>
      <c r="K127">
        <f t="shared" si="4"/>
        <v>-0.32521992888181422</v>
      </c>
      <c r="L127">
        <f t="shared" si="5"/>
        <v>-0.73955999999999733</v>
      </c>
    </row>
    <row r="128" spans="5:12" x14ac:dyDescent="0.25">
      <c r="E128">
        <v>67.340329999999994</v>
      </c>
      <c r="F128">
        <v>223.99988999999999</v>
      </c>
      <c r="G128">
        <v>3047.3263000000002</v>
      </c>
      <c r="I128">
        <f t="shared" si="3"/>
        <v>-0.12519931818181362</v>
      </c>
      <c r="K128">
        <f t="shared" si="4"/>
        <v>-0.32843749938181366</v>
      </c>
      <c r="L128">
        <f t="shared" si="5"/>
        <v>-0.65967000000000553</v>
      </c>
    </row>
    <row r="129" spans="5:12" x14ac:dyDescent="0.25">
      <c r="E129">
        <v>67.425020000000004</v>
      </c>
      <c r="F129">
        <v>223.99995000000001</v>
      </c>
      <c r="G129">
        <v>3071.9994000000002</v>
      </c>
      <c r="I129">
        <f t="shared" si="3"/>
        <v>-0.11318931818180999</v>
      </c>
      <c r="K129">
        <f t="shared" si="4"/>
        <v>-0.32000509888181</v>
      </c>
      <c r="L129">
        <f t="shared" si="5"/>
        <v>-0.57497999999999649</v>
      </c>
    </row>
    <row r="130" spans="5:12" x14ac:dyDescent="0.25">
      <c r="E130">
        <v>67.303210000000007</v>
      </c>
      <c r="F130">
        <v>223.99983</v>
      </c>
      <c r="G130">
        <v>3096.6725000000001</v>
      </c>
      <c r="I130">
        <f t="shared" si="3"/>
        <v>-0.13257931818182556</v>
      </c>
      <c r="K130">
        <f t="shared" si="4"/>
        <v>-0.34297269838182559</v>
      </c>
      <c r="L130">
        <f t="shared" si="5"/>
        <v>-0.69678999999999292</v>
      </c>
    </row>
    <row r="131" spans="5:12" x14ac:dyDescent="0.25">
      <c r="E131">
        <v>67.470799999999997</v>
      </c>
      <c r="F131">
        <v>223.99986000000001</v>
      </c>
      <c r="G131">
        <v>3121.3456000000001</v>
      </c>
      <c r="I131">
        <f t="shared" si="3"/>
        <v>-0.11751931818182015</v>
      </c>
      <c r="K131">
        <f t="shared" si="4"/>
        <v>-0.33149029788182016</v>
      </c>
      <c r="L131">
        <f t="shared" si="5"/>
        <v>-0.529200000000003</v>
      </c>
    </row>
    <row r="132" spans="5:12" x14ac:dyDescent="0.25">
      <c r="E132">
        <v>67.339889999999997</v>
      </c>
      <c r="F132">
        <v>223.99992</v>
      </c>
      <c r="G132">
        <v>3146.0185999999999</v>
      </c>
      <c r="I132">
        <f t="shared" si="3"/>
        <v>-0.16165931818181889</v>
      </c>
      <c r="K132">
        <f t="shared" si="4"/>
        <v>-0.37920788288181889</v>
      </c>
      <c r="L132">
        <f t="shared" si="5"/>
        <v>-0.66011000000000308</v>
      </c>
    </row>
    <row r="133" spans="5:12" x14ac:dyDescent="0.25">
      <c r="E133">
        <v>67.015180000000001</v>
      </c>
      <c r="F133">
        <v>223.99995999999999</v>
      </c>
      <c r="G133">
        <v>3170.6914999999999</v>
      </c>
      <c r="I133">
        <f t="shared" si="3"/>
        <v>-8.8499318181817443E-2</v>
      </c>
      <c r="K133">
        <f t="shared" si="4"/>
        <v>-0.30962545338181746</v>
      </c>
      <c r="L133">
        <f t="shared" si="5"/>
        <v>-0.98481999999999914</v>
      </c>
    </row>
    <row r="134" spans="5:12" x14ac:dyDescent="0.25">
      <c r="E134">
        <v>67.04307</v>
      </c>
      <c r="F134">
        <v>223.99995000000001</v>
      </c>
      <c r="G134">
        <v>3195.3645000000001</v>
      </c>
      <c r="I134">
        <f t="shared" ref="I134:I136" si="6">F266-$J$5</f>
        <v>6.0681818183638825E-5</v>
      </c>
      <c r="K134">
        <f t="shared" ref="K134:K136" si="7">-(G134-$G$5)*0.000145+0.236805+I134</f>
        <v>-0.22464303838181637</v>
      </c>
      <c r="L134">
        <f t="shared" ref="L134:L136" si="8">E134-77.5+19/2</f>
        <v>-0.95692999999999984</v>
      </c>
    </row>
    <row r="135" spans="5:12" x14ac:dyDescent="0.25">
      <c r="E135">
        <v>67.309359999999998</v>
      </c>
      <c r="F135">
        <v>223.99997999999999</v>
      </c>
      <c r="G135">
        <v>3220.0374999999999</v>
      </c>
      <c r="I135">
        <f t="shared" si="6"/>
        <v>-0.10407931818181737</v>
      </c>
      <c r="K135">
        <f t="shared" si="7"/>
        <v>-0.33236062338181738</v>
      </c>
      <c r="L135">
        <f t="shared" si="8"/>
        <v>-0.69064000000000192</v>
      </c>
    </row>
    <row r="136" spans="5:12" x14ac:dyDescent="0.25">
      <c r="E136">
        <v>67.310950000000005</v>
      </c>
      <c r="F136">
        <v>223.99986000000001</v>
      </c>
      <c r="G136">
        <v>3244.7105000000001</v>
      </c>
      <c r="I136">
        <f t="shared" si="6"/>
        <v>-0.13201931818181833</v>
      </c>
      <c r="K136">
        <f t="shared" si="7"/>
        <v>-0.36387820838181839</v>
      </c>
      <c r="L136">
        <f t="shared" si="8"/>
        <v>-0.68904999999999461</v>
      </c>
    </row>
    <row r="137" spans="5:12" x14ac:dyDescent="0.25">
      <c r="E137">
        <v>77.499920000000003</v>
      </c>
      <c r="F137">
        <v>237.18613999999999</v>
      </c>
      <c r="G137">
        <v>12.54561</v>
      </c>
    </row>
    <row r="138" spans="5:12" x14ac:dyDescent="0.25">
      <c r="E138">
        <v>77.499809999999997</v>
      </c>
      <c r="F138">
        <v>237.23535000000001</v>
      </c>
      <c r="G138">
        <v>37.218499999999999</v>
      </c>
    </row>
    <row r="139" spans="5:12" x14ac:dyDescent="0.25">
      <c r="E139">
        <v>77.499840000000006</v>
      </c>
      <c r="F139">
        <v>237.26150999999999</v>
      </c>
      <c r="G139">
        <v>61.891629999999999</v>
      </c>
    </row>
    <row r="140" spans="5:12" x14ac:dyDescent="0.25">
      <c r="E140">
        <v>77.499889999999994</v>
      </c>
      <c r="F140">
        <v>237.25326999999999</v>
      </c>
      <c r="G140">
        <v>86.564830000000001</v>
      </c>
    </row>
    <row r="141" spans="5:12" x14ac:dyDescent="0.25">
      <c r="E141">
        <v>77.499880000000005</v>
      </c>
      <c r="F141">
        <v>237.17362</v>
      </c>
      <c r="G141">
        <v>111.23772</v>
      </c>
    </row>
    <row r="142" spans="5:12" x14ac:dyDescent="0.25">
      <c r="E142">
        <v>77.499870000000001</v>
      </c>
      <c r="F142">
        <v>237.16327999999999</v>
      </c>
      <c r="G142">
        <v>135.91108</v>
      </c>
    </row>
    <row r="143" spans="5:12" x14ac:dyDescent="0.25">
      <c r="E143">
        <v>77.499859999999998</v>
      </c>
      <c r="F143">
        <v>237.17284000000001</v>
      </c>
      <c r="G143">
        <v>160.58382</v>
      </c>
    </row>
    <row r="144" spans="5:12" x14ac:dyDescent="0.25">
      <c r="E144">
        <v>77.499849999999995</v>
      </c>
      <c r="F144">
        <v>237.19370000000001</v>
      </c>
      <c r="G144">
        <v>185.25685999999999</v>
      </c>
    </row>
    <row r="145" spans="5:7" x14ac:dyDescent="0.25">
      <c r="E145">
        <v>77.499840000000006</v>
      </c>
      <c r="F145">
        <v>237.17336</v>
      </c>
      <c r="G145">
        <v>209.92975000000001</v>
      </c>
    </row>
    <row r="146" spans="5:7" x14ac:dyDescent="0.25">
      <c r="E146">
        <v>77.500029999999995</v>
      </c>
      <c r="F146">
        <v>237.17612</v>
      </c>
      <c r="G146">
        <v>234.60272000000001</v>
      </c>
    </row>
    <row r="147" spans="5:7" x14ac:dyDescent="0.25">
      <c r="E147">
        <v>77.499920000000003</v>
      </c>
      <c r="F147">
        <v>237.16937999999999</v>
      </c>
      <c r="G147">
        <v>259.27569</v>
      </c>
    </row>
    <row r="148" spans="5:7" x14ac:dyDescent="0.25">
      <c r="E148">
        <v>77.49991</v>
      </c>
      <c r="F148">
        <v>237.18333999999999</v>
      </c>
      <c r="G148">
        <v>283.94889000000001</v>
      </c>
    </row>
    <row r="149" spans="5:7" x14ac:dyDescent="0.25">
      <c r="E149">
        <v>77.500010000000003</v>
      </c>
      <c r="F149">
        <v>237.17310000000001</v>
      </c>
      <c r="G149">
        <v>308.62194</v>
      </c>
    </row>
    <row r="150" spans="5:7" x14ac:dyDescent="0.25">
      <c r="E150">
        <v>77.499889999999994</v>
      </c>
      <c r="F150">
        <v>237.17456000000001</v>
      </c>
      <c r="G150">
        <v>333.29491000000002</v>
      </c>
    </row>
    <row r="151" spans="5:7" x14ac:dyDescent="0.25">
      <c r="E151">
        <v>77.499790000000004</v>
      </c>
      <c r="F151">
        <v>237.17251999999999</v>
      </c>
      <c r="G151">
        <v>357.96818999999999</v>
      </c>
    </row>
    <row r="152" spans="5:7" x14ac:dyDescent="0.25">
      <c r="E152">
        <v>77.499939999999995</v>
      </c>
      <c r="F152">
        <v>237.18736999999999</v>
      </c>
      <c r="G152">
        <v>382.64093000000003</v>
      </c>
    </row>
    <row r="153" spans="5:7" x14ac:dyDescent="0.25">
      <c r="E153">
        <v>77.499870000000001</v>
      </c>
      <c r="F153">
        <v>237.18423000000001</v>
      </c>
      <c r="G153">
        <v>407.31405000000001</v>
      </c>
    </row>
    <row r="154" spans="5:7" x14ac:dyDescent="0.25">
      <c r="E154">
        <v>77.499859999999998</v>
      </c>
      <c r="F154">
        <v>237.14708999999999</v>
      </c>
      <c r="G154">
        <v>431.98685999999998</v>
      </c>
    </row>
    <row r="155" spans="5:7" x14ac:dyDescent="0.25">
      <c r="E155">
        <v>77.499849999999995</v>
      </c>
      <c r="F155">
        <v>237.19073</v>
      </c>
      <c r="G155">
        <v>456.66007000000002</v>
      </c>
    </row>
    <row r="156" spans="5:7" x14ac:dyDescent="0.25">
      <c r="E156">
        <v>77.499939999999995</v>
      </c>
      <c r="F156">
        <v>237.17821000000001</v>
      </c>
      <c r="G156">
        <v>481.33310999999998</v>
      </c>
    </row>
    <row r="157" spans="5:7" x14ac:dyDescent="0.25">
      <c r="E157">
        <v>77.5</v>
      </c>
      <c r="F157">
        <v>237.15666999999999</v>
      </c>
      <c r="G157">
        <v>506.00585000000001</v>
      </c>
    </row>
    <row r="158" spans="5:7" x14ac:dyDescent="0.25">
      <c r="E158">
        <v>77.499920000000003</v>
      </c>
      <c r="F158">
        <v>237.17447999999999</v>
      </c>
      <c r="G158">
        <v>530.67912999999999</v>
      </c>
    </row>
    <row r="159" spans="5:7" x14ac:dyDescent="0.25">
      <c r="E159">
        <v>77.499799999999993</v>
      </c>
      <c r="F159">
        <v>237.14739</v>
      </c>
      <c r="G159">
        <v>555.35202000000004</v>
      </c>
    </row>
    <row r="160" spans="5:7" x14ac:dyDescent="0.25">
      <c r="E160">
        <v>77.499949999999998</v>
      </c>
      <c r="F160">
        <v>237.17845</v>
      </c>
      <c r="G160">
        <v>580.02507000000003</v>
      </c>
    </row>
    <row r="161" spans="5:7" x14ac:dyDescent="0.25">
      <c r="E161">
        <v>77.499889999999994</v>
      </c>
      <c r="F161">
        <v>237.10748000000001</v>
      </c>
      <c r="G161">
        <v>604.69795999999997</v>
      </c>
    </row>
    <row r="162" spans="5:7" x14ac:dyDescent="0.25">
      <c r="E162">
        <v>77.499880000000005</v>
      </c>
      <c r="F162">
        <v>237.20817</v>
      </c>
      <c r="G162">
        <v>629.37123999999994</v>
      </c>
    </row>
    <row r="163" spans="5:7" x14ac:dyDescent="0.25">
      <c r="E163">
        <v>77.499809999999997</v>
      </c>
      <c r="F163">
        <v>237.13122000000001</v>
      </c>
      <c r="G163">
        <v>654.04404999999997</v>
      </c>
    </row>
    <row r="164" spans="5:7" x14ac:dyDescent="0.25">
      <c r="E164">
        <v>77.499859999999998</v>
      </c>
      <c r="F164">
        <v>237.19743</v>
      </c>
      <c r="G164">
        <v>678.71732999999995</v>
      </c>
    </row>
    <row r="165" spans="5:7" x14ac:dyDescent="0.25">
      <c r="E165">
        <v>77.499849999999995</v>
      </c>
      <c r="F165">
        <v>237.11073999999999</v>
      </c>
      <c r="G165">
        <v>703.39022</v>
      </c>
    </row>
    <row r="166" spans="5:7" x14ac:dyDescent="0.25">
      <c r="E166">
        <v>77.499780000000001</v>
      </c>
      <c r="F166">
        <v>237.19215</v>
      </c>
      <c r="G166">
        <v>728.06311000000005</v>
      </c>
    </row>
    <row r="167" spans="5:7" x14ac:dyDescent="0.25">
      <c r="E167">
        <v>77.499849999999995</v>
      </c>
      <c r="F167">
        <v>237.16816</v>
      </c>
      <c r="G167">
        <v>752.73616000000004</v>
      </c>
    </row>
    <row r="168" spans="5:7" x14ac:dyDescent="0.25">
      <c r="E168">
        <v>77.499920000000003</v>
      </c>
      <c r="F168">
        <v>237.17941999999999</v>
      </c>
      <c r="G168">
        <v>777.40921000000003</v>
      </c>
    </row>
    <row r="169" spans="5:7" x14ac:dyDescent="0.25">
      <c r="E169">
        <v>77.49991</v>
      </c>
      <c r="F169">
        <v>237.14624000000001</v>
      </c>
      <c r="G169">
        <v>802.08225000000004</v>
      </c>
    </row>
    <row r="170" spans="5:7" x14ac:dyDescent="0.25">
      <c r="E170">
        <v>77.499899999999997</v>
      </c>
      <c r="F170">
        <v>237.21268000000001</v>
      </c>
      <c r="G170">
        <v>826.75537999999995</v>
      </c>
    </row>
    <row r="171" spans="5:7" x14ac:dyDescent="0.25">
      <c r="E171">
        <v>77.499889999999994</v>
      </c>
      <c r="F171">
        <v>237.20830000000001</v>
      </c>
      <c r="G171">
        <v>851.42827</v>
      </c>
    </row>
    <row r="172" spans="5:7" x14ac:dyDescent="0.25">
      <c r="E172">
        <v>77.499949999999998</v>
      </c>
      <c r="F172">
        <v>237.23616000000001</v>
      </c>
      <c r="G172">
        <v>876.10116000000005</v>
      </c>
    </row>
    <row r="173" spans="5:7" x14ac:dyDescent="0.25">
      <c r="E173">
        <v>77.499870000000001</v>
      </c>
      <c r="F173">
        <v>237.23461</v>
      </c>
      <c r="G173">
        <v>900.77452000000005</v>
      </c>
    </row>
    <row r="174" spans="5:7" x14ac:dyDescent="0.25">
      <c r="E174">
        <v>77.499859999999998</v>
      </c>
      <c r="F174">
        <v>237.20982000000001</v>
      </c>
      <c r="G174">
        <v>925.44725000000005</v>
      </c>
    </row>
    <row r="175" spans="5:7" x14ac:dyDescent="0.25">
      <c r="E175">
        <v>77.499849999999995</v>
      </c>
      <c r="F175">
        <v>237.25313</v>
      </c>
      <c r="G175">
        <v>950.12045999999998</v>
      </c>
    </row>
    <row r="176" spans="5:7" x14ac:dyDescent="0.25">
      <c r="E176">
        <v>77.499840000000006</v>
      </c>
      <c r="F176">
        <v>237.21869000000001</v>
      </c>
      <c r="G176">
        <v>974.79335000000003</v>
      </c>
    </row>
    <row r="177" spans="5:7" x14ac:dyDescent="0.25">
      <c r="E177">
        <v>77.49982</v>
      </c>
      <c r="F177">
        <v>237.23595</v>
      </c>
      <c r="G177">
        <v>999.46623999999997</v>
      </c>
    </row>
    <row r="178" spans="5:7" x14ac:dyDescent="0.25">
      <c r="E178">
        <v>77.499859999999998</v>
      </c>
      <c r="F178">
        <v>237.21581</v>
      </c>
      <c r="G178">
        <v>1024.1393</v>
      </c>
    </row>
    <row r="179" spans="5:7" x14ac:dyDescent="0.25">
      <c r="E179">
        <v>77.49991</v>
      </c>
      <c r="F179">
        <v>237.20972</v>
      </c>
      <c r="G179">
        <v>1048.8121000000001</v>
      </c>
    </row>
    <row r="180" spans="5:7" x14ac:dyDescent="0.25">
      <c r="E180">
        <v>77.499899999999997</v>
      </c>
      <c r="F180">
        <v>237.21227999999999</v>
      </c>
      <c r="G180">
        <v>1073.4853000000001</v>
      </c>
    </row>
    <row r="181" spans="5:7" x14ac:dyDescent="0.25">
      <c r="E181">
        <v>77.499780000000001</v>
      </c>
      <c r="F181">
        <v>237.20799</v>
      </c>
      <c r="G181">
        <v>1098.1582000000001</v>
      </c>
    </row>
    <row r="182" spans="5:7" x14ac:dyDescent="0.25">
      <c r="E182">
        <v>77.499880000000005</v>
      </c>
      <c r="F182">
        <v>237.19155000000001</v>
      </c>
      <c r="G182">
        <v>1122.8314</v>
      </c>
    </row>
    <row r="183" spans="5:7" x14ac:dyDescent="0.25">
      <c r="E183">
        <v>77.499870000000001</v>
      </c>
      <c r="F183">
        <v>237.13709</v>
      </c>
      <c r="G183">
        <v>1147.5044</v>
      </c>
    </row>
    <row r="184" spans="5:7" x14ac:dyDescent="0.25">
      <c r="E184">
        <v>77.499859999999998</v>
      </c>
      <c r="F184">
        <v>237.10731999999999</v>
      </c>
      <c r="G184">
        <v>1172.1774</v>
      </c>
    </row>
    <row r="185" spans="5:7" x14ac:dyDescent="0.25">
      <c r="E185">
        <v>77.499849999999995</v>
      </c>
      <c r="F185">
        <v>237.13942</v>
      </c>
      <c r="G185">
        <v>1196.8506</v>
      </c>
    </row>
    <row r="186" spans="5:7" x14ac:dyDescent="0.25">
      <c r="E186">
        <v>77.499899999999997</v>
      </c>
      <c r="F186">
        <v>237.12317999999999</v>
      </c>
      <c r="G186">
        <v>1221.5235</v>
      </c>
    </row>
    <row r="187" spans="5:7" x14ac:dyDescent="0.25">
      <c r="E187">
        <v>77.499849999999995</v>
      </c>
      <c r="F187">
        <v>237.14851999999999</v>
      </c>
      <c r="G187">
        <v>1246.1964</v>
      </c>
    </row>
    <row r="188" spans="5:7" x14ac:dyDescent="0.25">
      <c r="E188">
        <v>77.499920000000003</v>
      </c>
      <c r="F188">
        <v>237.11695</v>
      </c>
      <c r="G188">
        <v>1270.8694</v>
      </c>
    </row>
    <row r="189" spans="5:7" x14ac:dyDescent="0.25">
      <c r="E189">
        <v>77.499970000000005</v>
      </c>
      <c r="F189">
        <v>237.12232</v>
      </c>
      <c r="G189">
        <v>1295.5425</v>
      </c>
    </row>
    <row r="190" spans="5:7" x14ac:dyDescent="0.25">
      <c r="E190">
        <v>77.499899999999997</v>
      </c>
      <c r="F190">
        <v>237.09932000000001</v>
      </c>
      <c r="G190">
        <v>1320.2154</v>
      </c>
    </row>
    <row r="191" spans="5:7" x14ac:dyDescent="0.25">
      <c r="E191">
        <v>77.499960000000002</v>
      </c>
      <c r="F191">
        <v>237.11123000000001</v>
      </c>
      <c r="G191">
        <v>1344.8885</v>
      </c>
    </row>
    <row r="192" spans="5:7" x14ac:dyDescent="0.25">
      <c r="E192">
        <v>77.499880000000005</v>
      </c>
      <c r="F192">
        <v>237.13639000000001</v>
      </c>
      <c r="G192">
        <v>1369.5615</v>
      </c>
    </row>
    <row r="193" spans="5:7" x14ac:dyDescent="0.25">
      <c r="E193">
        <v>77.499870000000001</v>
      </c>
      <c r="F193">
        <v>237.09110000000001</v>
      </c>
      <c r="G193">
        <v>1394.2345</v>
      </c>
    </row>
    <row r="194" spans="5:7" x14ac:dyDescent="0.25">
      <c r="E194">
        <v>77.499769999999998</v>
      </c>
      <c r="F194">
        <v>237.12255999999999</v>
      </c>
      <c r="G194">
        <v>1418.9076</v>
      </c>
    </row>
    <row r="195" spans="5:7" x14ac:dyDescent="0.25">
      <c r="E195">
        <v>77.499849999999995</v>
      </c>
      <c r="F195">
        <v>237.07301000000001</v>
      </c>
      <c r="G195">
        <v>1443.5806</v>
      </c>
    </row>
    <row r="196" spans="5:7" x14ac:dyDescent="0.25">
      <c r="E196">
        <v>77.499840000000006</v>
      </c>
      <c r="F196">
        <v>237.08886999999999</v>
      </c>
      <c r="G196">
        <v>1468.2536</v>
      </c>
    </row>
    <row r="197" spans="5:7" x14ac:dyDescent="0.25">
      <c r="E197">
        <v>77.499930000000006</v>
      </c>
      <c r="F197">
        <v>237.10503</v>
      </c>
      <c r="G197">
        <v>1492.9265</v>
      </c>
    </row>
    <row r="198" spans="5:7" x14ac:dyDescent="0.25">
      <c r="E198">
        <v>77.499920000000003</v>
      </c>
      <c r="F198">
        <v>237.06339</v>
      </c>
      <c r="G198">
        <v>1517.5996</v>
      </c>
    </row>
    <row r="199" spans="5:7" x14ac:dyDescent="0.25">
      <c r="E199">
        <v>77.49991</v>
      </c>
      <c r="F199">
        <v>237.08015</v>
      </c>
      <c r="G199">
        <v>1542.2728</v>
      </c>
    </row>
    <row r="200" spans="5:7" x14ac:dyDescent="0.25">
      <c r="E200">
        <v>77.499899999999997</v>
      </c>
      <c r="F200">
        <v>237.06771000000001</v>
      </c>
      <c r="G200">
        <v>1566.9456</v>
      </c>
    </row>
    <row r="201" spans="5:7" x14ac:dyDescent="0.25">
      <c r="E201">
        <v>77.499889999999994</v>
      </c>
      <c r="F201">
        <v>237.05826999999999</v>
      </c>
      <c r="G201">
        <v>1591.6185</v>
      </c>
    </row>
    <row r="202" spans="5:7" x14ac:dyDescent="0.25">
      <c r="E202">
        <v>77.499799999999993</v>
      </c>
      <c r="F202">
        <v>237.07323</v>
      </c>
      <c r="G202">
        <v>1616.2915</v>
      </c>
    </row>
    <row r="203" spans="5:7" x14ac:dyDescent="0.25">
      <c r="E203">
        <v>77.499870000000001</v>
      </c>
      <c r="F203">
        <v>237.06849</v>
      </c>
      <c r="G203">
        <v>1640.9646</v>
      </c>
    </row>
    <row r="204" spans="5:7" x14ac:dyDescent="0.25">
      <c r="E204">
        <v>77.499970000000005</v>
      </c>
      <c r="F204">
        <v>237.08375000000001</v>
      </c>
      <c r="G204">
        <v>1665.6377</v>
      </c>
    </row>
    <row r="205" spans="5:7" x14ac:dyDescent="0.25">
      <c r="E205">
        <v>77.499759999999995</v>
      </c>
      <c r="F205">
        <v>237.08926</v>
      </c>
      <c r="G205">
        <v>1690.3106</v>
      </c>
    </row>
    <row r="206" spans="5:7" x14ac:dyDescent="0.25">
      <c r="E206">
        <v>77.499849999999995</v>
      </c>
      <c r="F206">
        <v>237.08166</v>
      </c>
      <c r="G206">
        <v>1714.9837</v>
      </c>
    </row>
    <row r="207" spans="5:7" x14ac:dyDescent="0.25">
      <c r="E207">
        <v>77.499939999999995</v>
      </c>
      <c r="F207">
        <v>237.12162000000001</v>
      </c>
      <c r="G207">
        <v>1739.6567</v>
      </c>
    </row>
    <row r="208" spans="5:7" x14ac:dyDescent="0.25">
      <c r="E208">
        <v>77.499930000000006</v>
      </c>
      <c r="F208">
        <v>237.11374000000001</v>
      </c>
      <c r="G208">
        <v>1764.3297</v>
      </c>
    </row>
    <row r="209" spans="5:7" x14ac:dyDescent="0.25">
      <c r="E209">
        <v>77.499840000000006</v>
      </c>
      <c r="F209">
        <v>237.13650999999999</v>
      </c>
      <c r="G209">
        <v>1789.0028</v>
      </c>
    </row>
    <row r="210" spans="5:7" x14ac:dyDescent="0.25">
      <c r="E210">
        <v>77.49991</v>
      </c>
      <c r="F210">
        <v>237.0703</v>
      </c>
      <c r="G210">
        <v>1813.6758</v>
      </c>
    </row>
    <row r="211" spans="5:7" x14ac:dyDescent="0.25">
      <c r="E211">
        <v>77.499899999999997</v>
      </c>
      <c r="F211">
        <v>237.08806000000001</v>
      </c>
      <c r="G211">
        <v>1838.3488</v>
      </c>
    </row>
    <row r="212" spans="5:7" x14ac:dyDescent="0.25">
      <c r="E212">
        <v>77.499889999999994</v>
      </c>
      <c r="F212">
        <v>237.07731999999999</v>
      </c>
      <c r="G212">
        <v>1863.0219999999999</v>
      </c>
    </row>
    <row r="213" spans="5:7" x14ac:dyDescent="0.25">
      <c r="E213">
        <v>77.499930000000006</v>
      </c>
      <c r="F213">
        <v>237.11954</v>
      </c>
      <c r="G213">
        <v>1887.6949</v>
      </c>
    </row>
    <row r="214" spans="5:7" x14ac:dyDescent="0.25">
      <c r="E214">
        <v>77.499870000000001</v>
      </c>
      <c r="F214">
        <v>237.10674</v>
      </c>
      <c r="G214">
        <v>1912.3679</v>
      </c>
    </row>
    <row r="215" spans="5:7" x14ac:dyDescent="0.25">
      <c r="E215">
        <v>77.499939999999995</v>
      </c>
      <c r="F215">
        <v>237.11238</v>
      </c>
      <c r="G215">
        <v>1937.0408</v>
      </c>
    </row>
    <row r="216" spans="5:7" x14ac:dyDescent="0.25">
      <c r="E216">
        <v>77.499740000000003</v>
      </c>
      <c r="F216">
        <v>237.06174999999999</v>
      </c>
      <c r="G216">
        <v>1961.7139</v>
      </c>
    </row>
    <row r="217" spans="5:7" x14ac:dyDescent="0.25">
      <c r="E217">
        <v>77.499780000000001</v>
      </c>
      <c r="F217">
        <v>237.10021</v>
      </c>
      <c r="G217">
        <v>1986.3868</v>
      </c>
    </row>
    <row r="218" spans="5:7" x14ac:dyDescent="0.25">
      <c r="E218">
        <v>77.499930000000006</v>
      </c>
      <c r="F218">
        <v>237.09517</v>
      </c>
      <c r="G218">
        <v>2011.0599</v>
      </c>
    </row>
    <row r="219" spans="5:7" x14ac:dyDescent="0.25">
      <c r="E219">
        <v>77.49982</v>
      </c>
      <c r="F219">
        <v>237.08973</v>
      </c>
      <c r="G219">
        <v>2035.7329</v>
      </c>
    </row>
    <row r="220" spans="5:7" x14ac:dyDescent="0.25">
      <c r="E220">
        <v>77.49991</v>
      </c>
      <c r="F220">
        <v>237.11538999999999</v>
      </c>
      <c r="G220">
        <v>2060.4059999999999</v>
      </c>
    </row>
    <row r="221" spans="5:7" x14ac:dyDescent="0.25">
      <c r="E221">
        <v>77.499949999999998</v>
      </c>
      <c r="F221">
        <v>237.08824999999999</v>
      </c>
      <c r="G221">
        <v>2085.0787999999998</v>
      </c>
    </row>
    <row r="222" spans="5:7" x14ac:dyDescent="0.25">
      <c r="E222">
        <v>77.499889999999994</v>
      </c>
      <c r="F222">
        <v>237.09747999999999</v>
      </c>
      <c r="G222">
        <v>2109.752</v>
      </c>
    </row>
    <row r="223" spans="5:7" x14ac:dyDescent="0.25">
      <c r="E223">
        <v>77.499939999999995</v>
      </c>
      <c r="F223">
        <v>237.11546999999999</v>
      </c>
      <c r="G223">
        <v>2134.4250000000002</v>
      </c>
    </row>
    <row r="224" spans="5:7" x14ac:dyDescent="0.25">
      <c r="E224">
        <v>77.499870000000001</v>
      </c>
      <c r="F224">
        <v>237.08262999999999</v>
      </c>
      <c r="G224">
        <v>2159.098</v>
      </c>
    </row>
    <row r="225" spans="5:7" x14ac:dyDescent="0.25">
      <c r="E225">
        <v>77.499859999999998</v>
      </c>
      <c r="F225">
        <v>237.09578999999999</v>
      </c>
      <c r="G225">
        <v>2183.7710000000002</v>
      </c>
    </row>
    <row r="226" spans="5:7" x14ac:dyDescent="0.25">
      <c r="E226">
        <v>77.499960000000002</v>
      </c>
      <c r="F226">
        <v>237.14179999999999</v>
      </c>
      <c r="G226">
        <v>2208.444</v>
      </c>
    </row>
    <row r="227" spans="5:7" x14ac:dyDescent="0.25">
      <c r="E227">
        <v>77.499840000000006</v>
      </c>
      <c r="F227">
        <v>237.10509999999999</v>
      </c>
      <c r="G227">
        <v>2233.1170999999999</v>
      </c>
    </row>
    <row r="228" spans="5:7" x14ac:dyDescent="0.25">
      <c r="E228">
        <v>77.499930000000006</v>
      </c>
      <c r="F228">
        <v>237.07615999999999</v>
      </c>
      <c r="G228">
        <v>2257.79</v>
      </c>
    </row>
    <row r="229" spans="5:7" x14ac:dyDescent="0.25">
      <c r="E229">
        <v>77.499920000000003</v>
      </c>
      <c r="F229">
        <v>237.114</v>
      </c>
      <c r="G229">
        <v>2282.4630999999999</v>
      </c>
    </row>
    <row r="230" spans="5:7" x14ac:dyDescent="0.25">
      <c r="E230">
        <v>77.49991</v>
      </c>
      <c r="F230">
        <v>237.07128</v>
      </c>
      <c r="G230">
        <v>2307.136</v>
      </c>
    </row>
    <row r="231" spans="5:7" x14ac:dyDescent="0.25">
      <c r="E231">
        <v>77.499899999999997</v>
      </c>
      <c r="F231">
        <v>237.125</v>
      </c>
      <c r="G231">
        <v>2331.8089</v>
      </c>
    </row>
    <row r="232" spans="5:7" x14ac:dyDescent="0.25">
      <c r="E232">
        <v>77.499790000000004</v>
      </c>
      <c r="F232">
        <v>237.12524999999999</v>
      </c>
      <c r="G232">
        <v>2356.4821999999999</v>
      </c>
    </row>
    <row r="233" spans="5:7" x14ac:dyDescent="0.25">
      <c r="E233">
        <v>77.499880000000005</v>
      </c>
      <c r="F233">
        <v>237.09376</v>
      </c>
      <c r="G233">
        <v>2381.1550000000002</v>
      </c>
    </row>
    <row r="234" spans="5:7" x14ac:dyDescent="0.25">
      <c r="E234">
        <v>77.499949999999998</v>
      </c>
      <c r="F234">
        <v>237.06281999999999</v>
      </c>
      <c r="G234">
        <v>2405.8281999999999</v>
      </c>
    </row>
    <row r="235" spans="5:7" x14ac:dyDescent="0.25">
      <c r="E235">
        <v>77.499859999999998</v>
      </c>
      <c r="F235">
        <v>237.08706000000001</v>
      </c>
      <c r="G235">
        <v>2430.5010000000002</v>
      </c>
    </row>
    <row r="236" spans="5:7" x14ac:dyDescent="0.25">
      <c r="E236">
        <v>77.499849999999995</v>
      </c>
      <c r="F236">
        <v>237.04714000000001</v>
      </c>
      <c r="G236">
        <v>2455.1741000000002</v>
      </c>
    </row>
    <row r="237" spans="5:7" x14ac:dyDescent="0.25">
      <c r="E237">
        <v>77.499840000000006</v>
      </c>
      <c r="F237">
        <v>237.06880000000001</v>
      </c>
      <c r="G237">
        <v>2479.8472999999999</v>
      </c>
    </row>
    <row r="238" spans="5:7" x14ac:dyDescent="0.25">
      <c r="E238">
        <v>77.499930000000006</v>
      </c>
      <c r="F238">
        <v>237.03364999999999</v>
      </c>
      <c r="G238">
        <v>2504.5203000000001</v>
      </c>
    </row>
    <row r="239" spans="5:7" x14ac:dyDescent="0.25">
      <c r="E239">
        <v>77.499809999999997</v>
      </c>
      <c r="F239">
        <v>237.06171000000001</v>
      </c>
      <c r="G239">
        <v>2529.1931</v>
      </c>
    </row>
    <row r="240" spans="5:7" x14ac:dyDescent="0.25">
      <c r="E240">
        <v>77.499989999999997</v>
      </c>
      <c r="F240">
        <v>237.04577</v>
      </c>
      <c r="G240">
        <v>2553.8661000000002</v>
      </c>
    </row>
    <row r="241" spans="5:7" x14ac:dyDescent="0.25">
      <c r="E241">
        <v>77.499899999999997</v>
      </c>
      <c r="F241">
        <v>237.03663</v>
      </c>
      <c r="G241">
        <v>2578.5392000000002</v>
      </c>
    </row>
    <row r="242" spans="5:7" x14ac:dyDescent="0.25">
      <c r="E242">
        <v>77.499889999999994</v>
      </c>
      <c r="F242">
        <v>237.01829000000001</v>
      </c>
      <c r="G242">
        <v>2603.2123000000001</v>
      </c>
    </row>
    <row r="243" spans="5:7" x14ac:dyDescent="0.25">
      <c r="E243">
        <v>77.499880000000005</v>
      </c>
      <c r="F243">
        <v>237.04225</v>
      </c>
      <c r="G243">
        <v>2627.8852999999999</v>
      </c>
    </row>
    <row r="244" spans="5:7" x14ac:dyDescent="0.25">
      <c r="E244">
        <v>77.499870000000001</v>
      </c>
      <c r="F244">
        <v>237.00775999999999</v>
      </c>
      <c r="G244">
        <v>2652.5583999999999</v>
      </c>
    </row>
    <row r="245" spans="5:7" x14ac:dyDescent="0.25">
      <c r="E245">
        <v>77.499859999999998</v>
      </c>
      <c r="F245">
        <v>237.04096999999999</v>
      </c>
      <c r="G245">
        <v>2677.2314000000001</v>
      </c>
    </row>
    <row r="246" spans="5:7" x14ac:dyDescent="0.25">
      <c r="E246">
        <v>77.499849999999995</v>
      </c>
      <c r="F246">
        <v>237.03913</v>
      </c>
      <c r="G246">
        <v>2701.9041999999999</v>
      </c>
    </row>
    <row r="247" spans="5:7" x14ac:dyDescent="0.25">
      <c r="E247">
        <v>77.499920000000003</v>
      </c>
      <c r="F247">
        <v>237.01919000000001</v>
      </c>
      <c r="G247">
        <v>2726.5771</v>
      </c>
    </row>
    <row r="248" spans="5:7" x14ac:dyDescent="0.25">
      <c r="E248">
        <v>77.499930000000006</v>
      </c>
      <c r="F248">
        <v>237.03684999999999</v>
      </c>
      <c r="G248">
        <v>2751.2503000000002</v>
      </c>
    </row>
    <row r="249" spans="5:7" x14ac:dyDescent="0.25">
      <c r="E249">
        <v>77.499859999999998</v>
      </c>
      <c r="F249">
        <v>237.0316</v>
      </c>
      <c r="G249">
        <v>2775.9232999999999</v>
      </c>
    </row>
    <row r="250" spans="5:7" x14ac:dyDescent="0.25">
      <c r="E250">
        <v>77.499790000000004</v>
      </c>
      <c r="F250">
        <v>237.02956</v>
      </c>
      <c r="G250">
        <v>2800.5965000000001</v>
      </c>
    </row>
    <row r="251" spans="5:7" x14ac:dyDescent="0.25">
      <c r="E251">
        <v>77.499840000000006</v>
      </c>
      <c r="F251">
        <v>237.00402</v>
      </c>
      <c r="G251">
        <v>2825.2694000000001</v>
      </c>
    </row>
    <row r="252" spans="5:7" x14ac:dyDescent="0.25">
      <c r="E252">
        <v>77.499889999999994</v>
      </c>
      <c r="F252">
        <v>237.02928</v>
      </c>
      <c r="G252">
        <v>2849.9423999999999</v>
      </c>
    </row>
    <row r="253" spans="5:7" x14ac:dyDescent="0.25">
      <c r="E253">
        <v>77.499769999999998</v>
      </c>
      <c r="F253">
        <v>237.05323999999999</v>
      </c>
      <c r="G253">
        <v>2874.6152999999999</v>
      </c>
    </row>
    <row r="254" spans="5:7" x14ac:dyDescent="0.25">
      <c r="E254">
        <v>77.499809999999997</v>
      </c>
      <c r="F254">
        <v>237.03210000000001</v>
      </c>
      <c r="G254">
        <v>2899.2885000000001</v>
      </c>
    </row>
    <row r="255" spans="5:7" x14ac:dyDescent="0.25">
      <c r="E255">
        <v>77.499960000000002</v>
      </c>
      <c r="F255">
        <v>237.02905999999999</v>
      </c>
      <c r="G255">
        <v>2923.9614000000001</v>
      </c>
    </row>
    <row r="256" spans="5:7" x14ac:dyDescent="0.25">
      <c r="E256">
        <v>77.499849999999995</v>
      </c>
      <c r="F256">
        <v>236.96096</v>
      </c>
      <c r="G256">
        <v>2948.6345000000001</v>
      </c>
    </row>
    <row r="257" spans="5:7" x14ac:dyDescent="0.25">
      <c r="E257">
        <v>77.499769999999998</v>
      </c>
      <c r="F257">
        <v>236.99951999999999</v>
      </c>
      <c r="G257">
        <v>2973.3074000000001</v>
      </c>
    </row>
    <row r="258" spans="5:7" x14ac:dyDescent="0.25">
      <c r="E258">
        <v>77.499750000000006</v>
      </c>
      <c r="F258">
        <v>237.02003999999999</v>
      </c>
      <c r="G258">
        <v>2997.9805000000001</v>
      </c>
    </row>
    <row r="259" spans="5:7" x14ac:dyDescent="0.25">
      <c r="E259">
        <v>77.499859999999998</v>
      </c>
      <c r="F259">
        <v>236.98559</v>
      </c>
      <c r="G259">
        <v>3022.6536000000001</v>
      </c>
    </row>
    <row r="260" spans="5:7" x14ac:dyDescent="0.25">
      <c r="E260">
        <v>77.499920000000003</v>
      </c>
      <c r="F260">
        <v>236.98595</v>
      </c>
      <c r="G260">
        <v>3047.3265999999999</v>
      </c>
    </row>
    <row r="261" spans="5:7" x14ac:dyDescent="0.25">
      <c r="E261">
        <v>77.49991</v>
      </c>
      <c r="F261">
        <v>236.99796000000001</v>
      </c>
      <c r="G261">
        <v>3071.9994999999999</v>
      </c>
    </row>
    <row r="262" spans="5:7" x14ac:dyDescent="0.25">
      <c r="E262">
        <v>77.499899999999997</v>
      </c>
      <c r="F262">
        <v>236.97856999999999</v>
      </c>
      <c r="G262">
        <v>3096.6723999999999</v>
      </c>
    </row>
    <row r="263" spans="5:7" x14ac:dyDescent="0.25">
      <c r="E263">
        <v>77.499889999999994</v>
      </c>
      <c r="F263">
        <v>236.99363</v>
      </c>
      <c r="G263">
        <v>3121.3456000000001</v>
      </c>
    </row>
    <row r="264" spans="5:7" x14ac:dyDescent="0.25">
      <c r="E264">
        <v>77.499930000000006</v>
      </c>
      <c r="F264">
        <v>236.94949</v>
      </c>
      <c r="G264">
        <v>3146.0185999999999</v>
      </c>
    </row>
    <row r="265" spans="5:7" x14ac:dyDescent="0.25">
      <c r="E265">
        <v>77.499870000000001</v>
      </c>
      <c r="F265">
        <v>237.02265</v>
      </c>
      <c r="G265">
        <v>3170.6916000000001</v>
      </c>
    </row>
    <row r="266" spans="5:7" x14ac:dyDescent="0.25">
      <c r="E266">
        <v>77.499859999999998</v>
      </c>
      <c r="F266">
        <v>237.11121</v>
      </c>
      <c r="G266">
        <v>3195.3647000000001</v>
      </c>
    </row>
    <row r="267" spans="5:7" x14ac:dyDescent="0.25">
      <c r="E267">
        <v>77.499849999999995</v>
      </c>
      <c r="F267">
        <v>237.00707</v>
      </c>
      <c r="G267">
        <v>3220.0376000000001</v>
      </c>
    </row>
    <row r="268" spans="5:7" x14ac:dyDescent="0.25">
      <c r="E268">
        <v>77.499840000000006</v>
      </c>
      <c r="F268">
        <v>236.97913</v>
      </c>
      <c r="G268">
        <v>3244.7105999999999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2025-12-03T18:59:26Z</dcterms:created>
  <dcterms:modified xsi:type="dcterms:W3CDTF">2026-01-15T00:43:14Z</dcterms:modified>
</cp:coreProperties>
</file>