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DATASET0001\Tuning\Mechanical\Q1\"/>
    </mc:Choice>
  </mc:AlternateContent>
  <xr:revisionPtr revIDLastSave="0" documentId="13_ncr:1_{728E783C-51A5-46FA-A5CA-9411ED41B843}" xr6:coauthVersionLast="47" xr6:coauthVersionMax="47" xr10:uidLastSave="{00000000-0000-0000-0000-000000000000}"/>
  <bookViews>
    <workbookView xWindow="1490" yWindow="1050" windowWidth="15970" windowHeight="8170" xr2:uid="{B649C218-2357-4F8B-98E7-FFE3FFD0CA93}"/>
  </bookViews>
  <sheets>
    <sheet name="cal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" i="1" l="1"/>
  <c r="Q9" i="1"/>
  <c r="Q10" i="1"/>
  <c r="P3" i="1"/>
  <c r="P4" i="1"/>
  <c r="P5" i="1"/>
  <c r="P6" i="1"/>
  <c r="P7" i="1"/>
  <c r="Q7" i="1" s="1"/>
  <c r="P8" i="1"/>
  <c r="P9" i="1"/>
  <c r="P10" i="1"/>
  <c r="P11" i="1"/>
  <c r="P12" i="1"/>
  <c r="P13" i="1"/>
  <c r="P14" i="1"/>
  <c r="P15" i="1"/>
  <c r="P16" i="1"/>
  <c r="P17" i="1"/>
  <c r="P18" i="1"/>
  <c r="P2" i="1"/>
  <c r="O3" i="1"/>
  <c r="O4" i="1"/>
  <c r="Q4" i="1" s="1"/>
  <c r="O5" i="1"/>
  <c r="Q5" i="1" s="1"/>
  <c r="O6" i="1"/>
  <c r="Q6" i="1" s="1"/>
  <c r="O7" i="1"/>
  <c r="O8" i="1"/>
  <c r="O9" i="1"/>
  <c r="O10" i="1"/>
  <c r="O11" i="1"/>
  <c r="Q11" i="1" s="1"/>
  <c r="O12" i="1"/>
  <c r="Q12" i="1" s="1"/>
  <c r="O13" i="1"/>
  <c r="Q13" i="1" s="1"/>
  <c r="O14" i="1"/>
  <c r="Q14" i="1" s="1"/>
  <c r="O15" i="1"/>
  <c r="Q15" i="1" s="1"/>
  <c r="O16" i="1"/>
  <c r="Q16" i="1" s="1"/>
  <c r="O17" i="1"/>
  <c r="Q17" i="1" s="1"/>
  <c r="O18" i="1"/>
  <c r="Q18" i="1" s="1"/>
  <c r="O2" i="1"/>
  <c r="K3" i="1"/>
  <c r="L3" i="1" s="1"/>
  <c r="K4" i="1"/>
  <c r="K5" i="1"/>
  <c r="K6" i="1"/>
  <c r="K7" i="1"/>
  <c r="L7" i="1" s="1"/>
  <c r="K8" i="1"/>
  <c r="K9" i="1"/>
  <c r="K10" i="1"/>
  <c r="K11" i="1"/>
  <c r="K12" i="1"/>
  <c r="K13" i="1"/>
  <c r="L13" i="1" s="1"/>
  <c r="K14" i="1"/>
  <c r="L14" i="1" s="1"/>
  <c r="K15" i="1"/>
  <c r="L15" i="1" s="1"/>
  <c r="K16" i="1"/>
  <c r="K17" i="1"/>
  <c r="K18" i="1"/>
  <c r="K2" i="1"/>
  <c r="J3" i="1"/>
  <c r="J4" i="1"/>
  <c r="J5" i="1"/>
  <c r="L5" i="1" s="1"/>
  <c r="J6" i="1"/>
  <c r="J7" i="1"/>
  <c r="J8" i="1"/>
  <c r="L8" i="1" s="1"/>
  <c r="J9" i="1"/>
  <c r="L9" i="1" s="1"/>
  <c r="J10" i="1"/>
  <c r="L10" i="1" s="1"/>
  <c r="J11" i="1"/>
  <c r="L11" i="1" s="1"/>
  <c r="J12" i="1"/>
  <c r="L12" i="1" s="1"/>
  <c r="J13" i="1"/>
  <c r="J14" i="1"/>
  <c r="J15" i="1"/>
  <c r="J16" i="1"/>
  <c r="J17" i="1"/>
  <c r="J18" i="1"/>
  <c r="J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2" i="1"/>
  <c r="L4" i="1"/>
  <c r="M4" i="1" s="1"/>
  <c r="L6" i="1"/>
  <c r="L16" i="1"/>
  <c r="L17" i="1"/>
  <c r="L2" i="1"/>
  <c r="L18" i="1" l="1"/>
  <c r="M18" i="1" s="1"/>
  <c r="M10" i="1"/>
  <c r="M15" i="1"/>
  <c r="M9" i="1"/>
  <c r="M16" i="1"/>
  <c r="M8" i="1"/>
  <c r="M11" i="1"/>
  <c r="M17" i="1"/>
  <c r="M7" i="1"/>
  <c r="M14" i="1"/>
  <c r="M6" i="1"/>
  <c r="M13" i="1"/>
  <c r="M5" i="1"/>
  <c r="M12" i="1"/>
  <c r="Q19" i="1" l="1"/>
  <c r="M19" i="1" l="1"/>
</calcChain>
</file>

<file path=xl/sharedStrings.xml><?xml version="1.0" encoding="utf-8"?>
<sst xmlns="http://schemas.openxmlformats.org/spreadsheetml/2006/main" count="3" uniqueCount="3">
  <si>
    <t>Z</t>
  </si>
  <si>
    <t>X</t>
  </si>
  <si>
    <t>Run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</si>
</sst>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1" fontId="16" fillId="0" borderId="0" xfId="0" applyNumberFormat="1" applyFont="1" applyAlignment="1">
      <alignment horizontal="center"/>
    </xf>
    <xf numFmtId="1" fontId="0" fillId="33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EB4B5-497A-4CC1-ACC5-10F6B091AFD5}">
  <dimension ref="B1:Q102"/>
  <sheetViews>
    <sheetView tabSelected="1" topLeftCell="D1" workbookViewId="0">
      <selection activeCell="Q18" sqref="Q18"/>
    </sheetView>
  </sheetViews>
  <sheetFormatPr defaultRowHeight="14.5" x14ac:dyDescent="0.35"/>
  <sheetData>
    <row r="1" spans="2:17" x14ac:dyDescent="0.35">
      <c r="B1">
        <v>0</v>
      </c>
      <c r="C1">
        <v>-1.67E-2</v>
      </c>
      <c r="D1">
        <v>45.991900000000001</v>
      </c>
      <c r="E1">
        <v>-20.010300000000001</v>
      </c>
      <c r="H1" t="s">
        <v>2</v>
      </c>
      <c r="M1" s="2" t="s">
        <v>0</v>
      </c>
      <c r="N1" s="2"/>
      <c r="O1" s="2"/>
      <c r="P1" s="2"/>
      <c r="Q1" s="2" t="s">
        <v>1</v>
      </c>
    </row>
    <row r="2" spans="2:17" x14ac:dyDescent="0.35">
      <c r="B2">
        <v>0</v>
      </c>
      <c r="C2">
        <v>49.326300000000003</v>
      </c>
      <c r="D2">
        <v>45.989699999999999</v>
      </c>
      <c r="E2">
        <v>-20.009799999999998</v>
      </c>
      <c r="G2">
        <v>1</v>
      </c>
      <c r="H2">
        <f>C1</f>
        <v>-1.67E-2</v>
      </c>
      <c r="I2">
        <f>C18</f>
        <v>-1.7600000000000001E-2</v>
      </c>
      <c r="J2">
        <f>C35</f>
        <v>24.518000000000001</v>
      </c>
      <c r="K2">
        <f>C52</f>
        <v>24.521799999999999</v>
      </c>
      <c r="L2">
        <f>AVERAGE(J2:K2)</f>
        <v>24.5199</v>
      </c>
      <c r="M2" s="1"/>
      <c r="O2">
        <f>D69</f>
        <v>51.509900000000002</v>
      </c>
      <c r="P2">
        <f>D86</f>
        <v>70.474800000000002</v>
      </c>
      <c r="Q2" s="1"/>
    </row>
    <row r="3" spans="2:17" x14ac:dyDescent="0.35">
      <c r="B3">
        <v>0</v>
      </c>
      <c r="C3">
        <v>98.681899999999999</v>
      </c>
      <c r="D3">
        <v>45.996000000000002</v>
      </c>
      <c r="E3">
        <v>-20.003399999999999</v>
      </c>
      <c r="G3">
        <v>2</v>
      </c>
      <c r="H3">
        <f t="shared" ref="H3:H18" si="0">C2</f>
        <v>49.326300000000003</v>
      </c>
      <c r="I3">
        <f t="shared" ref="I3:I18" si="1">C19</f>
        <v>49.322600000000001</v>
      </c>
      <c r="J3">
        <f t="shared" ref="J3:J18" si="2">C36</f>
        <v>73.857100000000003</v>
      </c>
      <c r="K3">
        <f t="shared" ref="K3:K18" si="3">C53</f>
        <v>73.859700000000004</v>
      </c>
      <c r="L3">
        <f t="shared" ref="L3:L18" si="4">AVERAGE(J3:K3)</f>
        <v>73.858400000000003</v>
      </c>
      <c r="M3" s="1"/>
      <c r="O3">
        <f t="shared" ref="O3:O18" si="5">D70</f>
        <v>51.508299999999998</v>
      </c>
      <c r="P3">
        <f t="shared" ref="P3:P18" si="6">D87</f>
        <v>70.470399999999998</v>
      </c>
      <c r="Q3" s="1"/>
    </row>
    <row r="4" spans="2:17" x14ac:dyDescent="0.35">
      <c r="B4">
        <v>0</v>
      </c>
      <c r="C4">
        <v>147.99180000000001</v>
      </c>
      <c r="D4">
        <v>45.995600000000003</v>
      </c>
      <c r="E4">
        <v>-20.004200000000001</v>
      </c>
      <c r="G4">
        <v>3</v>
      </c>
      <c r="H4">
        <f t="shared" si="0"/>
        <v>98.681899999999999</v>
      </c>
      <c r="I4">
        <f t="shared" si="1"/>
        <v>98.681700000000006</v>
      </c>
      <c r="J4">
        <f t="shared" si="2"/>
        <v>123.2226</v>
      </c>
      <c r="K4">
        <f t="shared" si="3"/>
        <v>123.2214</v>
      </c>
      <c r="L4">
        <f t="shared" si="4"/>
        <v>123.22200000000001</v>
      </c>
      <c r="M4" s="1">
        <f t="shared" ref="M4:M18" si="7">((L4-$L$2)-49.341*(G3-$G$1))*1000</f>
        <v>20.099999999999341</v>
      </c>
      <c r="O4">
        <f t="shared" si="5"/>
        <v>51.545499999999997</v>
      </c>
      <c r="P4">
        <f t="shared" si="6"/>
        <v>70.513800000000003</v>
      </c>
      <c r="Q4" s="1">
        <f>(AVERAGE(O4:P4)-61)*1000</f>
        <v>29.650000000003729</v>
      </c>
    </row>
    <row r="5" spans="2:17" x14ac:dyDescent="0.35">
      <c r="B5">
        <v>0</v>
      </c>
      <c r="C5">
        <v>197.33629999999999</v>
      </c>
      <c r="D5">
        <v>45.995399999999997</v>
      </c>
      <c r="E5">
        <v>-20.005500000000001</v>
      </c>
      <c r="G5">
        <v>4</v>
      </c>
      <c r="H5">
        <f t="shared" si="0"/>
        <v>147.99180000000001</v>
      </c>
      <c r="I5">
        <f t="shared" si="1"/>
        <v>147.99080000000001</v>
      </c>
      <c r="J5">
        <f t="shared" si="2"/>
        <v>172.52619999999999</v>
      </c>
      <c r="K5">
        <f t="shared" si="3"/>
        <v>172.5282</v>
      </c>
      <c r="L5">
        <f t="shared" si="4"/>
        <v>172.52719999999999</v>
      </c>
      <c r="M5" s="1">
        <f t="shared" si="7"/>
        <v>-15.700000000009595</v>
      </c>
      <c r="O5">
        <f t="shared" si="5"/>
        <v>51.453800000000001</v>
      </c>
      <c r="P5">
        <f t="shared" si="6"/>
        <v>70.415999999999997</v>
      </c>
      <c r="Q5" s="4">
        <f>(AVERAGE(O5:P5)-61)*1000</f>
        <v>-65.100000000001046</v>
      </c>
    </row>
    <row r="6" spans="2:17" x14ac:dyDescent="0.35">
      <c r="B6">
        <v>0</v>
      </c>
      <c r="C6">
        <v>246.71950000000001</v>
      </c>
      <c r="D6">
        <v>45.9955</v>
      </c>
      <c r="E6">
        <v>-20.005700000000001</v>
      </c>
      <c r="G6">
        <v>5</v>
      </c>
      <c r="H6">
        <f t="shared" si="0"/>
        <v>197.33629999999999</v>
      </c>
      <c r="I6">
        <f t="shared" si="1"/>
        <v>197.3321</v>
      </c>
      <c r="J6">
        <f t="shared" si="2"/>
        <v>221.8689</v>
      </c>
      <c r="K6">
        <f t="shared" si="3"/>
        <v>221.87469999999999</v>
      </c>
      <c r="L6">
        <f t="shared" si="4"/>
        <v>221.87180000000001</v>
      </c>
      <c r="M6" s="1">
        <f t="shared" si="7"/>
        <v>-12.100000000003774</v>
      </c>
      <c r="O6">
        <f t="shared" si="5"/>
        <v>51.548900000000003</v>
      </c>
      <c r="P6">
        <f t="shared" si="6"/>
        <v>70.534099999999995</v>
      </c>
      <c r="Q6" s="1">
        <f t="shared" ref="Q6:Q18" si="8">(AVERAGE(O6:P6)-61)*1000</f>
        <v>41.499999999999204</v>
      </c>
    </row>
    <row r="7" spans="2:17" x14ac:dyDescent="0.35">
      <c r="B7">
        <v>0</v>
      </c>
      <c r="C7">
        <v>296.03339999999997</v>
      </c>
      <c r="D7">
        <v>45.995399999999997</v>
      </c>
      <c r="E7">
        <v>-20.004999999999999</v>
      </c>
      <c r="G7">
        <v>6</v>
      </c>
      <c r="H7">
        <f t="shared" si="0"/>
        <v>246.71950000000001</v>
      </c>
      <c r="I7">
        <f t="shared" si="1"/>
        <v>246.709</v>
      </c>
      <c r="J7">
        <f t="shared" si="2"/>
        <v>271.23939999999999</v>
      </c>
      <c r="K7">
        <f t="shared" si="3"/>
        <v>271.25510000000003</v>
      </c>
      <c r="L7">
        <f t="shared" si="4"/>
        <v>271.24725000000001</v>
      </c>
      <c r="M7" s="5">
        <f t="shared" si="7"/>
        <v>22.349999999988768</v>
      </c>
      <c r="O7">
        <f t="shared" si="5"/>
        <v>51.433999999999997</v>
      </c>
      <c r="P7">
        <f t="shared" si="6"/>
        <v>70.396299999999997</v>
      </c>
      <c r="Q7" s="4">
        <f t="shared" si="8"/>
        <v>-84.850000000002979</v>
      </c>
    </row>
    <row r="8" spans="2:17" x14ac:dyDescent="0.35">
      <c r="B8">
        <v>0</v>
      </c>
      <c r="C8">
        <v>345.3605</v>
      </c>
      <c r="D8">
        <v>45.995399999999997</v>
      </c>
      <c r="E8">
        <v>-20.004300000000001</v>
      </c>
      <c r="G8">
        <v>7</v>
      </c>
      <c r="H8">
        <f t="shared" si="0"/>
        <v>296.03339999999997</v>
      </c>
      <c r="I8">
        <f t="shared" si="1"/>
        <v>296.02499999999998</v>
      </c>
      <c r="J8">
        <f t="shared" si="2"/>
        <v>320.55880000000002</v>
      </c>
      <c r="K8">
        <f t="shared" si="3"/>
        <v>320.572</v>
      </c>
      <c r="L8">
        <f t="shared" si="4"/>
        <v>320.56540000000001</v>
      </c>
      <c r="M8" s="1">
        <f t="shared" si="7"/>
        <v>-0.49999999998817657</v>
      </c>
      <c r="O8">
        <f t="shared" si="5"/>
        <v>51.457700000000003</v>
      </c>
      <c r="P8">
        <f t="shared" si="6"/>
        <v>70.442400000000006</v>
      </c>
      <c r="Q8" s="4">
        <f t="shared" si="8"/>
        <v>-49.949999999995498</v>
      </c>
    </row>
    <row r="9" spans="2:17" x14ac:dyDescent="0.35">
      <c r="B9">
        <v>0</v>
      </c>
      <c r="C9">
        <v>394.71859999999998</v>
      </c>
      <c r="D9">
        <v>45.995399999999997</v>
      </c>
      <c r="E9">
        <v>-20.0044</v>
      </c>
      <c r="G9">
        <v>8</v>
      </c>
      <c r="H9">
        <f t="shared" si="0"/>
        <v>345.3605</v>
      </c>
      <c r="I9">
        <f t="shared" si="1"/>
        <v>345.35399999999998</v>
      </c>
      <c r="J9">
        <f t="shared" si="2"/>
        <v>369.89010000000002</v>
      </c>
      <c r="K9">
        <f t="shared" si="3"/>
        <v>369.89589999999998</v>
      </c>
      <c r="L9">
        <f t="shared" si="4"/>
        <v>369.89300000000003</v>
      </c>
      <c r="M9" s="1">
        <f t="shared" si="7"/>
        <v>-13.899999999978263</v>
      </c>
      <c r="O9">
        <f t="shared" si="5"/>
        <v>51.508400000000002</v>
      </c>
      <c r="P9">
        <f t="shared" si="6"/>
        <v>70.474599999999995</v>
      </c>
      <c r="Q9" s="5">
        <f t="shared" si="8"/>
        <v>-8.4999999999979536</v>
      </c>
    </row>
    <row r="10" spans="2:17" x14ac:dyDescent="0.35">
      <c r="B10">
        <v>0</v>
      </c>
      <c r="C10">
        <v>444.0489</v>
      </c>
      <c r="D10">
        <v>45.995600000000003</v>
      </c>
      <c r="E10">
        <v>-20.005199999999999</v>
      </c>
      <c r="G10">
        <v>9</v>
      </c>
      <c r="H10">
        <f t="shared" si="0"/>
        <v>394.71859999999998</v>
      </c>
      <c r="I10">
        <f t="shared" si="1"/>
        <v>394.70979999999997</v>
      </c>
      <c r="J10">
        <f t="shared" si="2"/>
        <v>419.24950000000001</v>
      </c>
      <c r="K10">
        <f t="shared" si="3"/>
        <v>419.25979999999998</v>
      </c>
      <c r="L10">
        <f t="shared" si="4"/>
        <v>419.25464999999997</v>
      </c>
      <c r="M10" s="1">
        <f t="shared" si="7"/>
        <v>6.7499999999540705</v>
      </c>
      <c r="O10">
        <f t="shared" si="5"/>
        <v>51.571100000000001</v>
      </c>
      <c r="P10">
        <f t="shared" si="6"/>
        <v>70.558400000000006</v>
      </c>
      <c r="Q10" s="4">
        <f t="shared" si="8"/>
        <v>64.750000000003638</v>
      </c>
    </row>
    <row r="11" spans="2:17" x14ac:dyDescent="0.35">
      <c r="B11">
        <v>0</v>
      </c>
      <c r="C11">
        <v>493.4042</v>
      </c>
      <c r="D11">
        <v>45.995399999999997</v>
      </c>
      <c r="E11">
        <v>-20.0046</v>
      </c>
      <c r="G11">
        <v>10</v>
      </c>
      <c r="H11">
        <f t="shared" si="0"/>
        <v>444.0489</v>
      </c>
      <c r="I11">
        <f t="shared" si="1"/>
        <v>444.0437</v>
      </c>
      <c r="J11">
        <f t="shared" si="2"/>
        <v>468.5849</v>
      </c>
      <c r="K11">
        <f t="shared" si="3"/>
        <v>468.59030000000001</v>
      </c>
      <c r="L11">
        <f t="shared" si="4"/>
        <v>468.58760000000001</v>
      </c>
      <c r="M11" s="5">
        <f t="shared" si="7"/>
        <v>-1.3000000000147338</v>
      </c>
      <c r="O11">
        <f t="shared" si="5"/>
        <v>51.561900000000001</v>
      </c>
      <c r="P11">
        <f t="shared" si="6"/>
        <v>70.53</v>
      </c>
      <c r="Q11" s="5">
        <f t="shared" si="8"/>
        <v>45.95000000000482</v>
      </c>
    </row>
    <row r="12" spans="2:17" x14ac:dyDescent="0.35">
      <c r="B12">
        <v>0</v>
      </c>
      <c r="C12">
        <v>542.73950000000002</v>
      </c>
      <c r="D12">
        <v>45.995399999999997</v>
      </c>
      <c r="E12">
        <v>-20.004000000000001</v>
      </c>
      <c r="G12">
        <v>11</v>
      </c>
      <c r="H12">
        <f t="shared" si="0"/>
        <v>493.4042</v>
      </c>
      <c r="I12">
        <f t="shared" si="1"/>
        <v>493.40469999999999</v>
      </c>
      <c r="J12">
        <f t="shared" si="2"/>
        <v>517.94209999999998</v>
      </c>
      <c r="K12">
        <f t="shared" si="3"/>
        <v>517.93520000000001</v>
      </c>
      <c r="L12">
        <f t="shared" si="4"/>
        <v>517.93865000000005</v>
      </c>
      <c r="M12" s="1">
        <f t="shared" si="7"/>
        <v>8.7500000000204636</v>
      </c>
      <c r="O12">
        <f t="shared" si="5"/>
        <v>51.4985</v>
      </c>
      <c r="P12">
        <f t="shared" si="6"/>
        <v>70.476399999999998</v>
      </c>
      <c r="Q12" s="1">
        <f t="shared" si="8"/>
        <v>-12.550000000004502</v>
      </c>
    </row>
    <row r="13" spans="2:17" x14ac:dyDescent="0.35">
      <c r="B13">
        <v>0</v>
      </c>
      <c r="C13">
        <v>592.02890000000002</v>
      </c>
      <c r="D13">
        <v>45.995199999999997</v>
      </c>
      <c r="E13">
        <v>-20.003900000000002</v>
      </c>
      <c r="G13">
        <v>12</v>
      </c>
      <c r="H13">
        <f t="shared" si="0"/>
        <v>542.73950000000002</v>
      </c>
      <c r="I13">
        <f t="shared" si="1"/>
        <v>542.72979999999995</v>
      </c>
      <c r="J13">
        <f t="shared" si="2"/>
        <v>567.26599999999996</v>
      </c>
      <c r="K13">
        <f t="shared" si="3"/>
        <v>567.27909999999997</v>
      </c>
      <c r="L13">
        <f t="shared" si="4"/>
        <v>567.27254999999991</v>
      </c>
      <c r="M13" s="5">
        <f t="shared" si="7"/>
        <v>1.6499999999268766</v>
      </c>
      <c r="O13">
        <f t="shared" si="5"/>
        <v>51.586399999999998</v>
      </c>
      <c r="P13">
        <f t="shared" si="6"/>
        <v>70.545400000000001</v>
      </c>
      <c r="Q13" s="4">
        <f t="shared" si="8"/>
        <v>65.899999999999181</v>
      </c>
    </row>
    <row r="14" spans="2:17" x14ac:dyDescent="0.35">
      <c r="B14">
        <v>0</v>
      </c>
      <c r="C14">
        <v>641.37</v>
      </c>
      <c r="D14">
        <v>45.9953</v>
      </c>
      <c r="E14">
        <v>-20.003799999999998</v>
      </c>
      <c r="G14">
        <v>13</v>
      </c>
      <c r="H14">
        <f t="shared" si="0"/>
        <v>592.02890000000002</v>
      </c>
      <c r="I14">
        <f t="shared" si="1"/>
        <v>592.03030000000001</v>
      </c>
      <c r="J14">
        <f t="shared" si="2"/>
        <v>616.56799999999998</v>
      </c>
      <c r="K14">
        <f t="shared" si="3"/>
        <v>616.56790000000001</v>
      </c>
      <c r="L14">
        <f t="shared" si="4"/>
        <v>616.56795</v>
      </c>
      <c r="M14" s="4">
        <f t="shared" si="7"/>
        <v>-43.949999999995271</v>
      </c>
      <c r="O14">
        <f t="shared" si="5"/>
        <v>51.484699999999997</v>
      </c>
      <c r="P14">
        <f t="shared" si="6"/>
        <v>70.4559</v>
      </c>
      <c r="Q14" s="1">
        <f t="shared" si="8"/>
        <v>-29.700000000005389</v>
      </c>
    </row>
    <row r="15" spans="2:17" x14ac:dyDescent="0.35">
      <c r="B15">
        <v>0</v>
      </c>
      <c r="C15">
        <v>690.70119999999997</v>
      </c>
      <c r="D15">
        <v>45.9955</v>
      </c>
      <c r="E15">
        <v>-20.003900000000002</v>
      </c>
      <c r="G15">
        <v>14</v>
      </c>
      <c r="H15">
        <f t="shared" si="0"/>
        <v>641.37</v>
      </c>
      <c r="I15">
        <f t="shared" si="1"/>
        <v>641.36860000000001</v>
      </c>
      <c r="J15">
        <f t="shared" si="2"/>
        <v>665.90650000000005</v>
      </c>
      <c r="K15">
        <f t="shared" si="3"/>
        <v>665.90869999999995</v>
      </c>
      <c r="L15">
        <f t="shared" si="4"/>
        <v>665.9076</v>
      </c>
      <c r="M15" s="4">
        <f t="shared" si="7"/>
        <v>-45.299999999997453</v>
      </c>
      <c r="O15">
        <f t="shared" si="5"/>
        <v>51.5625</v>
      </c>
      <c r="P15">
        <f t="shared" si="6"/>
        <v>70.532300000000006</v>
      </c>
      <c r="Q15" s="4">
        <f t="shared" si="8"/>
        <v>47.400000000003217</v>
      </c>
    </row>
    <row r="16" spans="2:17" x14ac:dyDescent="0.35">
      <c r="B16">
        <v>0</v>
      </c>
      <c r="C16">
        <v>740.0462</v>
      </c>
      <c r="D16">
        <v>45.995800000000003</v>
      </c>
      <c r="E16">
        <v>-20.005400000000002</v>
      </c>
      <c r="G16">
        <v>15</v>
      </c>
      <c r="H16">
        <f t="shared" si="0"/>
        <v>690.70119999999997</v>
      </c>
      <c r="I16">
        <f t="shared" si="1"/>
        <v>690.70339999999999</v>
      </c>
      <c r="J16">
        <f t="shared" si="2"/>
        <v>715.2319</v>
      </c>
      <c r="K16">
        <f t="shared" si="3"/>
        <v>715.23230000000001</v>
      </c>
      <c r="L16">
        <f t="shared" si="4"/>
        <v>715.23209999999995</v>
      </c>
      <c r="M16" s="4">
        <f t="shared" si="7"/>
        <v>-61.800000000062028</v>
      </c>
      <c r="O16">
        <f t="shared" si="5"/>
        <v>51.386800000000001</v>
      </c>
      <c r="P16">
        <f t="shared" si="6"/>
        <v>70.366600000000005</v>
      </c>
      <c r="Q16" s="4">
        <f t="shared" si="8"/>
        <v>-123.30000000000041</v>
      </c>
    </row>
    <row r="17" spans="2:17" x14ac:dyDescent="0.35">
      <c r="B17">
        <v>0</v>
      </c>
      <c r="C17">
        <v>789.40039999999999</v>
      </c>
      <c r="D17">
        <v>45.995399999999997</v>
      </c>
      <c r="E17">
        <v>-20.004000000000001</v>
      </c>
      <c r="G17">
        <v>16</v>
      </c>
      <c r="H17">
        <f t="shared" si="0"/>
        <v>740.0462</v>
      </c>
      <c r="I17">
        <f t="shared" si="1"/>
        <v>740.04759999999999</v>
      </c>
      <c r="J17">
        <f t="shared" si="2"/>
        <v>764.58180000000004</v>
      </c>
      <c r="K17">
        <f t="shared" si="3"/>
        <v>764.5874</v>
      </c>
      <c r="L17">
        <f t="shared" si="4"/>
        <v>764.58460000000002</v>
      </c>
      <c r="M17" s="4">
        <f t="shared" si="7"/>
        <v>-50.299999999992906</v>
      </c>
      <c r="O17">
        <f t="shared" si="5"/>
        <v>51.529600000000002</v>
      </c>
      <c r="P17">
        <f t="shared" si="6"/>
        <v>70.504900000000006</v>
      </c>
      <c r="Q17" s="5">
        <f t="shared" si="8"/>
        <v>17.250000000004206</v>
      </c>
    </row>
    <row r="18" spans="2:17" x14ac:dyDescent="0.35">
      <c r="B18">
        <v>0</v>
      </c>
      <c r="C18">
        <v>-1.7600000000000001E-2</v>
      </c>
      <c r="D18">
        <v>78.990600000000001</v>
      </c>
      <c r="E18">
        <v>-20.008299999999998</v>
      </c>
      <c r="G18">
        <v>17</v>
      </c>
      <c r="H18">
        <f t="shared" si="0"/>
        <v>789.40039999999999</v>
      </c>
      <c r="I18">
        <f t="shared" si="1"/>
        <v>789.39530000000002</v>
      </c>
      <c r="J18">
        <f t="shared" si="2"/>
        <v>813.93430000000001</v>
      </c>
      <c r="K18">
        <f t="shared" si="3"/>
        <v>813.93560000000002</v>
      </c>
      <c r="L18">
        <f t="shared" si="4"/>
        <v>813.93495000000007</v>
      </c>
      <c r="M18" s="4">
        <f t="shared" si="7"/>
        <v>-40.949999999952524</v>
      </c>
      <c r="O18">
        <f t="shared" si="5"/>
        <v>51.554000000000002</v>
      </c>
      <c r="P18">
        <f t="shared" si="6"/>
        <v>70.531400000000005</v>
      </c>
      <c r="Q18" s="5">
        <f t="shared" si="8"/>
        <v>42.700000000003513</v>
      </c>
    </row>
    <row r="19" spans="2:17" x14ac:dyDescent="0.35">
      <c r="B19">
        <v>0</v>
      </c>
      <c r="C19">
        <v>49.322600000000001</v>
      </c>
      <c r="D19">
        <v>78.988900000000001</v>
      </c>
      <c r="E19">
        <v>-20.008400000000002</v>
      </c>
      <c r="M19" s="3">
        <f>STDEV(M2:M18)</f>
        <v>27.012244578018986</v>
      </c>
      <c r="N19" s="2"/>
      <c r="O19" s="2"/>
      <c r="P19" s="2"/>
      <c r="Q19" s="3">
        <f>STDEV(Q2:Q18)</f>
        <v>58.45592926869643</v>
      </c>
    </row>
    <row r="20" spans="2:17" x14ac:dyDescent="0.35">
      <c r="B20">
        <v>0</v>
      </c>
      <c r="C20">
        <v>98.681700000000006</v>
      </c>
      <c r="D20">
        <v>78.992199999999997</v>
      </c>
      <c r="E20">
        <v>-20.001899999999999</v>
      </c>
    </row>
    <row r="21" spans="2:17" x14ac:dyDescent="0.35">
      <c r="B21">
        <v>0</v>
      </c>
      <c r="C21">
        <v>147.99080000000001</v>
      </c>
      <c r="D21">
        <v>78.993700000000004</v>
      </c>
      <c r="E21">
        <v>-20.003</v>
      </c>
    </row>
    <row r="22" spans="2:17" x14ac:dyDescent="0.35">
      <c r="B22">
        <v>0</v>
      </c>
      <c r="C22">
        <v>197.3321</v>
      </c>
      <c r="D22">
        <v>78.993600000000001</v>
      </c>
      <c r="E22">
        <v>-20.002600000000001</v>
      </c>
    </row>
    <row r="23" spans="2:17" x14ac:dyDescent="0.35">
      <c r="B23">
        <v>0</v>
      </c>
      <c r="C23">
        <v>246.709</v>
      </c>
      <c r="D23">
        <v>78.993399999999994</v>
      </c>
      <c r="E23">
        <v>-20.002700000000001</v>
      </c>
    </row>
    <row r="24" spans="2:17" x14ac:dyDescent="0.35">
      <c r="B24">
        <v>0</v>
      </c>
      <c r="C24">
        <v>296.02499999999998</v>
      </c>
      <c r="D24">
        <v>78.993399999999994</v>
      </c>
      <c r="E24">
        <v>-20.0032</v>
      </c>
    </row>
    <row r="25" spans="2:17" x14ac:dyDescent="0.35">
      <c r="B25">
        <v>0</v>
      </c>
      <c r="C25">
        <v>345.35399999999998</v>
      </c>
      <c r="D25">
        <v>78.993799999999993</v>
      </c>
      <c r="E25">
        <v>-20.003299999999999</v>
      </c>
    </row>
    <row r="26" spans="2:17" x14ac:dyDescent="0.35">
      <c r="B26">
        <v>0</v>
      </c>
      <c r="C26">
        <v>394.70979999999997</v>
      </c>
      <c r="D26">
        <v>78.993899999999996</v>
      </c>
      <c r="E26">
        <v>-20.003799999999998</v>
      </c>
    </row>
    <row r="27" spans="2:17" x14ac:dyDescent="0.35">
      <c r="B27">
        <v>0</v>
      </c>
      <c r="C27">
        <v>444.0437</v>
      </c>
      <c r="D27">
        <v>78.993600000000001</v>
      </c>
      <c r="E27">
        <v>-20.0031</v>
      </c>
    </row>
    <row r="28" spans="2:17" x14ac:dyDescent="0.35">
      <c r="B28">
        <v>0</v>
      </c>
      <c r="C28">
        <v>493.40469999999999</v>
      </c>
      <c r="D28">
        <v>78.993700000000004</v>
      </c>
      <c r="E28">
        <v>-20.003299999999999</v>
      </c>
    </row>
    <row r="29" spans="2:17" x14ac:dyDescent="0.35">
      <c r="B29">
        <v>0</v>
      </c>
      <c r="C29">
        <v>542.72979999999995</v>
      </c>
      <c r="D29">
        <v>78.993799999999993</v>
      </c>
      <c r="E29">
        <v>-20.003</v>
      </c>
    </row>
    <row r="30" spans="2:17" x14ac:dyDescent="0.35">
      <c r="B30">
        <v>0</v>
      </c>
      <c r="C30">
        <v>592.03030000000001</v>
      </c>
      <c r="D30">
        <v>78.994500000000002</v>
      </c>
      <c r="E30">
        <v>-20.002600000000001</v>
      </c>
    </row>
    <row r="31" spans="2:17" x14ac:dyDescent="0.35">
      <c r="B31">
        <v>0</v>
      </c>
      <c r="C31">
        <v>641.36860000000001</v>
      </c>
      <c r="D31">
        <v>78.993399999999994</v>
      </c>
      <c r="E31">
        <v>-20.002600000000001</v>
      </c>
    </row>
    <row r="32" spans="2:17" x14ac:dyDescent="0.35">
      <c r="B32">
        <v>0</v>
      </c>
      <c r="C32">
        <v>690.70339999999999</v>
      </c>
      <c r="D32">
        <v>78.993899999999996</v>
      </c>
      <c r="E32">
        <v>-20.0032</v>
      </c>
    </row>
    <row r="33" spans="2:5" x14ac:dyDescent="0.35">
      <c r="B33">
        <v>0</v>
      </c>
      <c r="C33">
        <v>740.04759999999999</v>
      </c>
      <c r="D33">
        <v>78.994</v>
      </c>
      <c r="E33">
        <v>-20.003</v>
      </c>
    </row>
    <row r="34" spans="2:5" x14ac:dyDescent="0.35">
      <c r="B34">
        <v>0</v>
      </c>
      <c r="C34">
        <v>789.39530000000002</v>
      </c>
      <c r="D34">
        <v>78.993799999999993</v>
      </c>
      <c r="E34">
        <v>-20.0031</v>
      </c>
    </row>
    <row r="35" spans="2:5" x14ac:dyDescent="0.35">
      <c r="B35">
        <v>0</v>
      </c>
      <c r="C35">
        <v>24.518000000000001</v>
      </c>
      <c r="D35">
        <v>78.992999999999995</v>
      </c>
      <c r="E35">
        <v>-20.009399999999999</v>
      </c>
    </row>
    <row r="36" spans="2:5" x14ac:dyDescent="0.35">
      <c r="B36">
        <v>0</v>
      </c>
      <c r="C36">
        <v>73.857100000000003</v>
      </c>
      <c r="D36">
        <v>78.992999999999995</v>
      </c>
      <c r="E36">
        <v>-20.009599999999999</v>
      </c>
    </row>
    <row r="37" spans="2:5" x14ac:dyDescent="0.35">
      <c r="B37">
        <v>0</v>
      </c>
      <c r="C37">
        <v>123.2226</v>
      </c>
      <c r="D37">
        <v>78.9953</v>
      </c>
      <c r="E37">
        <v>-20.003900000000002</v>
      </c>
    </row>
    <row r="38" spans="2:5" x14ac:dyDescent="0.35">
      <c r="B38">
        <v>0</v>
      </c>
      <c r="C38">
        <v>172.52619999999999</v>
      </c>
      <c r="D38">
        <v>78.995099999999994</v>
      </c>
      <c r="E38">
        <v>-20.003399999999999</v>
      </c>
    </row>
    <row r="39" spans="2:5" x14ac:dyDescent="0.35">
      <c r="B39">
        <v>0</v>
      </c>
      <c r="C39">
        <v>221.8689</v>
      </c>
      <c r="D39">
        <v>78.995400000000004</v>
      </c>
      <c r="E39">
        <v>-20.002400000000002</v>
      </c>
    </row>
    <row r="40" spans="2:5" x14ac:dyDescent="0.35">
      <c r="B40">
        <v>0</v>
      </c>
      <c r="C40">
        <v>271.23939999999999</v>
      </c>
      <c r="D40">
        <v>78.995099999999994</v>
      </c>
      <c r="E40">
        <v>-20.003299999999999</v>
      </c>
    </row>
    <row r="41" spans="2:5" x14ac:dyDescent="0.35">
      <c r="B41">
        <v>0</v>
      </c>
      <c r="C41">
        <v>320.55880000000002</v>
      </c>
      <c r="D41">
        <v>78.995400000000004</v>
      </c>
      <c r="E41">
        <v>-20.004300000000001</v>
      </c>
    </row>
    <row r="42" spans="2:5" x14ac:dyDescent="0.35">
      <c r="B42">
        <v>0</v>
      </c>
      <c r="C42">
        <v>369.89010000000002</v>
      </c>
      <c r="D42">
        <v>78.995400000000004</v>
      </c>
      <c r="E42">
        <v>-20.004100000000001</v>
      </c>
    </row>
    <row r="43" spans="2:5" x14ac:dyDescent="0.35">
      <c r="B43">
        <v>0</v>
      </c>
      <c r="C43">
        <v>419.24950000000001</v>
      </c>
      <c r="D43">
        <v>78.995500000000007</v>
      </c>
      <c r="E43">
        <v>-20.004100000000001</v>
      </c>
    </row>
    <row r="44" spans="2:5" x14ac:dyDescent="0.35">
      <c r="B44">
        <v>0</v>
      </c>
      <c r="C44">
        <v>468.5849</v>
      </c>
      <c r="D44">
        <v>78.995500000000007</v>
      </c>
      <c r="E44">
        <v>-20.003399999999999</v>
      </c>
    </row>
    <row r="45" spans="2:5" x14ac:dyDescent="0.35">
      <c r="B45">
        <v>0</v>
      </c>
      <c r="C45">
        <v>517.94209999999998</v>
      </c>
      <c r="D45">
        <v>78.995099999999994</v>
      </c>
      <c r="E45">
        <v>-20.0031</v>
      </c>
    </row>
    <row r="46" spans="2:5" x14ac:dyDescent="0.35">
      <c r="B46">
        <v>0</v>
      </c>
      <c r="C46">
        <v>567.26599999999996</v>
      </c>
      <c r="D46">
        <v>78.995699999999999</v>
      </c>
      <c r="E46">
        <v>-20.004000000000001</v>
      </c>
    </row>
    <row r="47" spans="2:5" x14ac:dyDescent="0.35">
      <c r="B47">
        <v>0</v>
      </c>
      <c r="C47">
        <v>616.56799999999998</v>
      </c>
      <c r="D47">
        <v>78.996499999999997</v>
      </c>
      <c r="E47">
        <v>-20.0015</v>
      </c>
    </row>
    <row r="48" spans="2:5" x14ac:dyDescent="0.35">
      <c r="B48">
        <v>0</v>
      </c>
      <c r="C48">
        <v>665.90650000000005</v>
      </c>
      <c r="D48">
        <v>78.995900000000006</v>
      </c>
      <c r="E48">
        <v>-20.003699999999998</v>
      </c>
    </row>
    <row r="49" spans="2:5" x14ac:dyDescent="0.35">
      <c r="B49">
        <v>0</v>
      </c>
      <c r="C49">
        <v>715.2319</v>
      </c>
      <c r="D49">
        <v>78.995599999999996</v>
      </c>
      <c r="E49">
        <v>-20.003900000000002</v>
      </c>
    </row>
    <row r="50" spans="2:5" x14ac:dyDescent="0.35">
      <c r="B50">
        <v>0</v>
      </c>
      <c r="C50">
        <v>764.58180000000004</v>
      </c>
      <c r="D50">
        <v>78.995500000000007</v>
      </c>
      <c r="E50">
        <v>-20.0044</v>
      </c>
    </row>
    <row r="51" spans="2:5" x14ac:dyDescent="0.35">
      <c r="B51">
        <v>0</v>
      </c>
      <c r="C51">
        <v>813.93430000000001</v>
      </c>
      <c r="D51">
        <v>78.995500000000007</v>
      </c>
      <c r="E51">
        <v>-20.004200000000001</v>
      </c>
    </row>
    <row r="52" spans="2:5" x14ac:dyDescent="0.35">
      <c r="B52">
        <v>0</v>
      </c>
      <c r="C52">
        <v>24.521799999999999</v>
      </c>
      <c r="D52">
        <v>45.992699999999999</v>
      </c>
      <c r="E52">
        <v>-20.0093</v>
      </c>
    </row>
    <row r="53" spans="2:5" x14ac:dyDescent="0.35">
      <c r="B53">
        <v>0</v>
      </c>
      <c r="C53">
        <v>73.859700000000004</v>
      </c>
      <c r="D53">
        <v>45.9925</v>
      </c>
      <c r="E53">
        <v>-20.009399999999999</v>
      </c>
    </row>
    <row r="54" spans="2:5" x14ac:dyDescent="0.35">
      <c r="B54">
        <v>0</v>
      </c>
      <c r="C54">
        <v>123.2214</v>
      </c>
      <c r="D54">
        <v>45.995899999999999</v>
      </c>
      <c r="E54">
        <v>-20.003599999999999</v>
      </c>
    </row>
    <row r="55" spans="2:5" x14ac:dyDescent="0.35">
      <c r="B55">
        <v>0</v>
      </c>
      <c r="C55">
        <v>172.5282</v>
      </c>
      <c r="D55">
        <v>45.996000000000002</v>
      </c>
      <c r="E55">
        <v>-20.0031</v>
      </c>
    </row>
    <row r="56" spans="2:5" x14ac:dyDescent="0.35">
      <c r="B56">
        <v>0</v>
      </c>
      <c r="C56">
        <v>221.87469999999999</v>
      </c>
      <c r="D56">
        <v>45.995600000000003</v>
      </c>
      <c r="E56">
        <v>-20.003499999999999</v>
      </c>
    </row>
    <row r="57" spans="2:5" x14ac:dyDescent="0.35">
      <c r="B57">
        <v>0</v>
      </c>
      <c r="C57">
        <v>271.25510000000003</v>
      </c>
      <c r="D57">
        <v>45.995600000000003</v>
      </c>
      <c r="E57">
        <v>-20.003799999999998</v>
      </c>
    </row>
    <row r="58" spans="2:5" x14ac:dyDescent="0.35">
      <c r="B58">
        <v>0</v>
      </c>
      <c r="C58">
        <v>320.572</v>
      </c>
      <c r="D58">
        <v>45.995399999999997</v>
      </c>
      <c r="E58">
        <v>-20.003799999999998</v>
      </c>
    </row>
    <row r="59" spans="2:5" x14ac:dyDescent="0.35">
      <c r="B59">
        <v>0</v>
      </c>
      <c r="C59">
        <v>369.89589999999998</v>
      </c>
      <c r="D59">
        <v>45.995800000000003</v>
      </c>
      <c r="E59">
        <v>-20.003499999999999</v>
      </c>
    </row>
    <row r="60" spans="2:5" x14ac:dyDescent="0.35">
      <c r="B60">
        <v>0</v>
      </c>
      <c r="C60">
        <v>419.25979999999998</v>
      </c>
      <c r="D60">
        <v>45.995899999999999</v>
      </c>
      <c r="E60">
        <v>-20.0032</v>
      </c>
    </row>
    <row r="61" spans="2:5" x14ac:dyDescent="0.35">
      <c r="B61">
        <v>0</v>
      </c>
      <c r="C61">
        <v>468.59030000000001</v>
      </c>
      <c r="D61">
        <v>45.995600000000003</v>
      </c>
      <c r="E61">
        <v>-20.003499999999999</v>
      </c>
    </row>
    <row r="62" spans="2:5" x14ac:dyDescent="0.35">
      <c r="B62">
        <v>0</v>
      </c>
      <c r="C62">
        <v>517.93520000000001</v>
      </c>
      <c r="D62">
        <v>45.9955</v>
      </c>
      <c r="E62">
        <v>-20.003599999999999</v>
      </c>
    </row>
    <row r="63" spans="2:5" x14ac:dyDescent="0.35">
      <c r="B63">
        <v>0</v>
      </c>
      <c r="C63">
        <v>567.27909999999997</v>
      </c>
      <c r="D63">
        <v>45.995800000000003</v>
      </c>
      <c r="E63">
        <v>-20.003599999999999</v>
      </c>
    </row>
    <row r="64" spans="2:5" x14ac:dyDescent="0.35">
      <c r="B64">
        <v>0</v>
      </c>
      <c r="C64">
        <v>616.56790000000001</v>
      </c>
      <c r="D64">
        <v>45.995600000000003</v>
      </c>
      <c r="E64">
        <v>-20.003499999999999</v>
      </c>
    </row>
    <row r="65" spans="2:5" x14ac:dyDescent="0.35">
      <c r="B65">
        <v>0</v>
      </c>
      <c r="C65">
        <v>665.90869999999995</v>
      </c>
      <c r="D65">
        <v>45.996299999999998</v>
      </c>
      <c r="E65">
        <v>-20.002600000000001</v>
      </c>
    </row>
    <row r="66" spans="2:5" x14ac:dyDescent="0.35">
      <c r="B66">
        <v>0</v>
      </c>
      <c r="C66">
        <v>715.23230000000001</v>
      </c>
      <c r="D66">
        <v>45.995699999999999</v>
      </c>
      <c r="E66">
        <v>-20.0032</v>
      </c>
    </row>
    <row r="67" spans="2:5" x14ac:dyDescent="0.35">
      <c r="B67">
        <v>0</v>
      </c>
      <c r="C67">
        <v>764.5874</v>
      </c>
      <c r="D67">
        <v>45.995399999999997</v>
      </c>
      <c r="E67">
        <v>-20.003499999999999</v>
      </c>
    </row>
    <row r="68" spans="2:5" x14ac:dyDescent="0.35">
      <c r="B68">
        <v>0</v>
      </c>
      <c r="C68">
        <v>813.93560000000002</v>
      </c>
      <c r="D68">
        <v>45.996000000000002</v>
      </c>
      <c r="E68">
        <v>-20.003799999999998</v>
      </c>
    </row>
    <row r="69" spans="2:5" x14ac:dyDescent="0.35">
      <c r="B69">
        <v>0</v>
      </c>
      <c r="C69">
        <v>12.1576</v>
      </c>
      <c r="D69">
        <v>51.509900000000002</v>
      </c>
      <c r="E69">
        <v>-33.509399999999999</v>
      </c>
    </row>
    <row r="70" spans="2:5" x14ac:dyDescent="0.35">
      <c r="B70">
        <v>0</v>
      </c>
      <c r="C70">
        <v>61.526800000000001</v>
      </c>
      <c r="D70">
        <v>51.508299999999998</v>
      </c>
      <c r="E70">
        <v>-33.507599999999996</v>
      </c>
    </row>
    <row r="71" spans="2:5" x14ac:dyDescent="0.35">
      <c r="B71">
        <v>0</v>
      </c>
      <c r="C71">
        <v>110.9755</v>
      </c>
      <c r="D71">
        <v>51.545499999999997</v>
      </c>
      <c r="E71">
        <v>-33.500100000000003</v>
      </c>
    </row>
    <row r="72" spans="2:5" x14ac:dyDescent="0.35">
      <c r="B72">
        <v>0</v>
      </c>
      <c r="C72">
        <v>160.3449</v>
      </c>
      <c r="D72">
        <v>51.453800000000001</v>
      </c>
      <c r="E72">
        <v>-33.499899999999997</v>
      </c>
    </row>
    <row r="73" spans="2:5" x14ac:dyDescent="0.35">
      <c r="B73">
        <v>0</v>
      </c>
      <c r="C73">
        <v>209.714</v>
      </c>
      <c r="D73">
        <v>51.548900000000003</v>
      </c>
      <c r="E73">
        <v>-33.500999999999998</v>
      </c>
    </row>
    <row r="74" spans="2:5" x14ac:dyDescent="0.35">
      <c r="B74">
        <v>0</v>
      </c>
      <c r="C74">
        <v>259.0838</v>
      </c>
      <c r="D74">
        <v>51.433999999999997</v>
      </c>
      <c r="E74">
        <v>-33.500700000000002</v>
      </c>
    </row>
    <row r="75" spans="2:5" x14ac:dyDescent="0.35">
      <c r="B75">
        <v>0</v>
      </c>
      <c r="C75">
        <v>308.4538</v>
      </c>
      <c r="D75">
        <v>51.457700000000003</v>
      </c>
      <c r="E75">
        <v>-33.500999999999998</v>
      </c>
    </row>
    <row r="76" spans="2:5" x14ac:dyDescent="0.35">
      <c r="B76">
        <v>0</v>
      </c>
      <c r="C76">
        <v>357.82409999999999</v>
      </c>
      <c r="D76">
        <v>51.508400000000002</v>
      </c>
      <c r="E76">
        <v>-33.500100000000003</v>
      </c>
    </row>
    <row r="77" spans="2:5" x14ac:dyDescent="0.35">
      <c r="B77">
        <v>0</v>
      </c>
      <c r="C77">
        <v>407.19349999999997</v>
      </c>
      <c r="D77">
        <v>51.571100000000001</v>
      </c>
      <c r="E77">
        <v>-33.500100000000003</v>
      </c>
    </row>
    <row r="78" spans="2:5" x14ac:dyDescent="0.35">
      <c r="B78">
        <v>0</v>
      </c>
      <c r="C78">
        <v>456.56369999999998</v>
      </c>
      <c r="D78">
        <v>51.561900000000001</v>
      </c>
      <c r="E78">
        <v>-33.499899999999997</v>
      </c>
    </row>
    <row r="79" spans="2:5" x14ac:dyDescent="0.35">
      <c r="B79">
        <v>0</v>
      </c>
      <c r="C79">
        <v>505.93340000000001</v>
      </c>
      <c r="D79">
        <v>51.4985</v>
      </c>
      <c r="E79">
        <v>-33.499600000000001</v>
      </c>
    </row>
    <row r="80" spans="2:5" x14ac:dyDescent="0.35">
      <c r="B80">
        <v>0</v>
      </c>
      <c r="C80">
        <v>555.30240000000003</v>
      </c>
      <c r="D80">
        <v>51.586399999999998</v>
      </c>
      <c r="E80">
        <v>-33.500999999999998</v>
      </c>
    </row>
    <row r="81" spans="2:5" x14ac:dyDescent="0.35">
      <c r="B81">
        <v>0</v>
      </c>
      <c r="C81">
        <v>604.67139999999995</v>
      </c>
      <c r="D81">
        <v>51.484699999999997</v>
      </c>
      <c r="E81">
        <v>-33.500599999999999</v>
      </c>
    </row>
    <row r="82" spans="2:5" x14ac:dyDescent="0.35">
      <c r="B82">
        <v>0</v>
      </c>
      <c r="C82">
        <v>654.04200000000003</v>
      </c>
      <c r="D82">
        <v>51.5625</v>
      </c>
      <c r="E82">
        <v>-33.500100000000003</v>
      </c>
    </row>
    <row r="83" spans="2:5" x14ac:dyDescent="0.35">
      <c r="B83">
        <v>0</v>
      </c>
      <c r="C83">
        <v>703.41219999999998</v>
      </c>
      <c r="D83">
        <v>51.386800000000001</v>
      </c>
      <c r="E83">
        <v>-33.4998</v>
      </c>
    </row>
    <row r="84" spans="2:5" x14ac:dyDescent="0.35">
      <c r="B84">
        <v>0</v>
      </c>
      <c r="C84">
        <v>752.78139999999996</v>
      </c>
      <c r="D84">
        <v>51.529600000000002</v>
      </c>
      <c r="E84">
        <v>-33.499600000000001</v>
      </c>
    </row>
    <row r="85" spans="2:5" x14ac:dyDescent="0.35">
      <c r="B85">
        <v>0</v>
      </c>
      <c r="C85">
        <v>802.15260000000001</v>
      </c>
      <c r="D85">
        <v>51.554000000000002</v>
      </c>
      <c r="E85">
        <v>-33.500399999999999</v>
      </c>
    </row>
    <row r="86" spans="2:5" x14ac:dyDescent="0.35">
      <c r="B86">
        <v>0</v>
      </c>
      <c r="C86">
        <v>12.157400000000001</v>
      </c>
      <c r="D86">
        <v>70.474800000000002</v>
      </c>
      <c r="E86">
        <v>-33.51</v>
      </c>
    </row>
    <row r="87" spans="2:5" x14ac:dyDescent="0.35">
      <c r="B87">
        <v>0</v>
      </c>
      <c r="C87">
        <v>61.525399999999998</v>
      </c>
      <c r="D87">
        <v>70.470399999999998</v>
      </c>
      <c r="E87">
        <v>-33.509300000000003</v>
      </c>
    </row>
    <row r="88" spans="2:5" x14ac:dyDescent="0.35">
      <c r="B88">
        <v>0</v>
      </c>
      <c r="C88">
        <v>110.974</v>
      </c>
      <c r="D88">
        <v>70.513800000000003</v>
      </c>
      <c r="E88">
        <v>-33.506500000000003</v>
      </c>
    </row>
    <row r="89" spans="2:5" x14ac:dyDescent="0.35">
      <c r="B89">
        <v>0</v>
      </c>
      <c r="C89">
        <v>160.3449</v>
      </c>
      <c r="D89">
        <v>70.415999999999997</v>
      </c>
      <c r="E89">
        <v>-33.506</v>
      </c>
    </row>
    <row r="90" spans="2:5" x14ac:dyDescent="0.35">
      <c r="B90">
        <v>0</v>
      </c>
      <c r="C90">
        <v>209.714</v>
      </c>
      <c r="D90">
        <v>70.534099999999995</v>
      </c>
      <c r="E90">
        <v>-33.5062</v>
      </c>
    </row>
    <row r="91" spans="2:5" x14ac:dyDescent="0.35">
      <c r="B91">
        <v>0</v>
      </c>
      <c r="C91">
        <v>259.08409999999998</v>
      </c>
      <c r="D91">
        <v>70.396299999999997</v>
      </c>
      <c r="E91">
        <v>-33.506399999999999</v>
      </c>
    </row>
    <row r="92" spans="2:5" x14ac:dyDescent="0.35">
      <c r="B92">
        <v>0</v>
      </c>
      <c r="C92">
        <v>308.45400000000001</v>
      </c>
      <c r="D92">
        <v>70.442400000000006</v>
      </c>
      <c r="E92">
        <v>-33.506100000000004</v>
      </c>
    </row>
    <row r="93" spans="2:5" x14ac:dyDescent="0.35">
      <c r="B93">
        <v>0</v>
      </c>
      <c r="C93">
        <v>357.82389999999998</v>
      </c>
      <c r="D93">
        <v>70.474599999999995</v>
      </c>
      <c r="E93">
        <v>-33.505699999999997</v>
      </c>
    </row>
    <row r="94" spans="2:5" x14ac:dyDescent="0.35">
      <c r="B94">
        <v>0</v>
      </c>
      <c r="C94">
        <v>407.19319999999999</v>
      </c>
      <c r="D94">
        <v>70.558400000000006</v>
      </c>
      <c r="E94">
        <v>-33.506300000000003</v>
      </c>
    </row>
    <row r="95" spans="2:5" x14ac:dyDescent="0.35">
      <c r="B95">
        <v>0</v>
      </c>
      <c r="C95">
        <v>456.56270000000001</v>
      </c>
      <c r="D95">
        <v>70.53</v>
      </c>
      <c r="E95">
        <v>-33.505600000000001</v>
      </c>
    </row>
    <row r="96" spans="2:5" x14ac:dyDescent="0.35">
      <c r="B96">
        <v>0</v>
      </c>
      <c r="C96">
        <v>505.93279999999999</v>
      </c>
      <c r="D96">
        <v>70.476399999999998</v>
      </c>
      <c r="E96">
        <v>-33.506100000000004</v>
      </c>
    </row>
    <row r="97" spans="2:5" x14ac:dyDescent="0.35">
      <c r="B97">
        <v>0</v>
      </c>
      <c r="C97">
        <v>555.30250000000001</v>
      </c>
      <c r="D97">
        <v>70.545400000000001</v>
      </c>
      <c r="E97">
        <v>-33.506399999999999</v>
      </c>
    </row>
    <row r="98" spans="2:5" x14ac:dyDescent="0.35">
      <c r="B98">
        <v>0</v>
      </c>
      <c r="C98">
        <v>604.67319999999995</v>
      </c>
      <c r="D98">
        <v>70.4559</v>
      </c>
      <c r="E98">
        <v>-33.505899999999997</v>
      </c>
    </row>
    <row r="99" spans="2:5" x14ac:dyDescent="0.35">
      <c r="B99">
        <v>0</v>
      </c>
      <c r="C99">
        <v>654.04240000000004</v>
      </c>
      <c r="D99">
        <v>70.532300000000006</v>
      </c>
      <c r="E99">
        <v>-33.5062</v>
      </c>
    </row>
    <row r="100" spans="2:5" x14ac:dyDescent="0.35">
      <c r="B100">
        <v>0</v>
      </c>
      <c r="C100">
        <v>703.41240000000005</v>
      </c>
      <c r="D100">
        <v>70.366600000000005</v>
      </c>
      <c r="E100">
        <v>-33.506300000000003</v>
      </c>
    </row>
    <row r="101" spans="2:5" x14ac:dyDescent="0.35">
      <c r="B101">
        <v>0</v>
      </c>
      <c r="C101">
        <v>752.78189999999995</v>
      </c>
      <c r="D101">
        <v>70.504900000000006</v>
      </c>
      <c r="E101">
        <v>-33.505600000000001</v>
      </c>
    </row>
    <row r="102" spans="2:5" x14ac:dyDescent="0.35">
      <c r="B102">
        <v>0</v>
      </c>
      <c r="C102">
        <v>802.15239999999994</v>
      </c>
      <c r="D102">
        <v>70.531400000000005</v>
      </c>
      <c r="E102">
        <v>-33.506300000000003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Levashov, Yurii I.</dc:creator>
  <cp:lastModifiedBy>Levashov, Yurii I.</cp:lastModifiedBy>
  <cp:lastPrinted>2025-10-02T16:33:00Z</cp:lastPrinted>
  <dcterms:created xsi:type="dcterms:W3CDTF">2025-07-08T16:05:49Z</dcterms:created>
  <dcterms:modified xsi:type="dcterms:W3CDTF">2026-01-14T20:57:47Z</dcterms:modified>
</cp:coreProperties>
</file>