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22\"/>
    </mc:Choice>
  </mc:AlternateContent>
  <xr:revisionPtr revIDLastSave="0" documentId="13_ncr:1_{A8FBB610-A212-4CB9-8B60-CF0F0A3CA8D9}" xr6:coauthVersionLast="47" xr6:coauthVersionMax="47" xr10:uidLastSave="{00000000-0000-0000-0000-000000000000}"/>
  <bookViews>
    <workbookView xWindow="3840" yWindow="420" windowWidth="33555" windowHeight="20070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57" i="1" l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L124" i="1"/>
  <c r="M124" i="1" s="1"/>
  <c r="L123" i="1"/>
  <c r="M123" i="1" s="1"/>
  <c r="M122" i="1"/>
  <c r="L122" i="1"/>
  <c r="L121" i="1"/>
  <c r="M121" i="1" s="1"/>
  <c r="L120" i="1"/>
  <c r="M120" i="1" s="1"/>
  <c r="L119" i="1"/>
  <c r="M119" i="1" s="1"/>
  <c r="L118" i="1"/>
  <c r="M118" i="1" s="1"/>
  <c r="L117" i="1"/>
  <c r="M117" i="1" s="1"/>
  <c r="L116" i="1"/>
  <c r="M116" i="1" s="1"/>
  <c r="M115" i="1"/>
  <c r="L115" i="1"/>
  <c r="M114" i="1"/>
  <c r="L114" i="1"/>
  <c r="M113" i="1"/>
  <c r="L113" i="1"/>
  <c r="L112" i="1"/>
  <c r="M112" i="1" s="1"/>
  <c r="L111" i="1"/>
  <c r="M111" i="1" s="1"/>
  <c r="L110" i="1"/>
  <c r="M110" i="1" s="1"/>
  <c r="L109" i="1"/>
  <c r="M109" i="1" s="1"/>
  <c r="L108" i="1"/>
  <c r="M108" i="1" s="1"/>
  <c r="L107" i="1"/>
  <c r="M107" i="1" s="1"/>
  <c r="L106" i="1"/>
  <c r="M106" i="1" s="1"/>
  <c r="M105" i="1"/>
  <c r="L105" i="1"/>
  <c r="M104" i="1"/>
  <c r="L104" i="1"/>
  <c r="M103" i="1"/>
  <c r="L103" i="1"/>
  <c r="L102" i="1"/>
  <c r="M102" i="1" s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M95" i="1"/>
  <c r="L95" i="1"/>
  <c r="M94" i="1"/>
  <c r="L94" i="1"/>
  <c r="M93" i="1"/>
  <c r="L93" i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M85" i="1"/>
  <c r="L85" i="1"/>
  <c r="M84" i="1"/>
  <c r="L84" i="1"/>
  <c r="M83" i="1"/>
  <c r="L83" i="1"/>
  <c r="L82" i="1"/>
  <c r="M82" i="1" s="1"/>
  <c r="L81" i="1"/>
  <c r="M81" i="1" s="1"/>
  <c r="L80" i="1"/>
  <c r="M80" i="1" s="1"/>
  <c r="L79" i="1"/>
  <c r="M79" i="1" s="1"/>
  <c r="L78" i="1"/>
  <c r="M78" i="1" s="1"/>
  <c r="L77" i="1"/>
  <c r="M77" i="1" s="1"/>
  <c r="L76" i="1"/>
  <c r="M76" i="1" s="1"/>
  <c r="M75" i="1"/>
  <c r="L75" i="1"/>
  <c r="M74" i="1"/>
  <c r="L74" i="1"/>
  <c r="M73" i="1"/>
  <c r="L73" i="1"/>
  <c r="L72" i="1"/>
  <c r="M72" i="1" s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M65" i="1"/>
  <c r="L65" i="1"/>
  <c r="M64" i="1"/>
  <c r="L64" i="1"/>
  <c r="M63" i="1"/>
  <c r="L63" i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L56" i="1"/>
  <c r="M56" i="1" s="1"/>
  <c r="M55" i="1"/>
  <c r="L55" i="1"/>
  <c r="M54" i="1"/>
  <c r="L54" i="1"/>
  <c r="M53" i="1"/>
  <c r="L53" i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M45" i="1"/>
  <c r="L45" i="1"/>
  <c r="M44" i="1"/>
  <c r="L44" i="1"/>
  <c r="M43" i="1"/>
  <c r="L43" i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M35" i="1"/>
  <c r="L35" i="1"/>
  <c r="M34" i="1"/>
  <c r="L34" i="1"/>
  <c r="M33" i="1"/>
  <c r="L33" i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M25" i="1"/>
  <c r="L25" i="1"/>
  <c r="M24" i="1"/>
  <c r="L24" i="1"/>
  <c r="M23" i="1"/>
  <c r="L23" i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M15" i="1"/>
  <c r="L15" i="1"/>
  <c r="M14" i="1"/>
  <c r="L14" i="1"/>
  <c r="M13" i="1"/>
  <c r="L13" i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M5" i="1"/>
  <c r="L5" i="1"/>
  <c r="M4" i="1"/>
  <c r="L4" i="1"/>
  <c r="M3" i="1"/>
  <c r="P3" i="1"/>
  <c r="L3" i="1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8" i="4"/>
  <c r="F9" i="4"/>
  <c r="F10" i="4"/>
  <c r="F11" i="4"/>
  <c r="F12" i="4"/>
  <c r="F13" i="4"/>
  <c r="F14" i="4"/>
  <c r="F15" i="4"/>
  <c r="F16" i="4"/>
  <c r="N16" i="4" s="1"/>
  <c r="O16" i="4" s="1"/>
  <c r="F17" i="4"/>
  <c r="F18" i="4"/>
  <c r="N18" i="4" s="1"/>
  <c r="O18" i="4" s="1"/>
  <c r="F19" i="4"/>
  <c r="N19" i="4" s="1"/>
  <c r="O19" i="4" s="1"/>
  <c r="F20" i="4"/>
  <c r="F21" i="4"/>
  <c r="N21" i="4" s="1"/>
  <c r="O21" i="4" s="1"/>
  <c r="F22" i="4"/>
  <c r="F23" i="4"/>
  <c r="F24" i="4"/>
  <c r="F25" i="4"/>
  <c r="F26" i="4"/>
  <c r="F27" i="4"/>
  <c r="F28" i="4"/>
  <c r="F29" i="4"/>
  <c r="F30" i="4"/>
  <c r="F31" i="4"/>
  <c r="F32" i="4"/>
  <c r="N32" i="4" s="1"/>
  <c r="O32" i="4" s="1"/>
  <c r="F33" i="4"/>
  <c r="N33" i="4" s="1"/>
  <c r="O33" i="4" s="1"/>
  <c r="F34" i="4"/>
  <c r="N34" i="4" s="1"/>
  <c r="O34" i="4" s="1"/>
  <c r="F35" i="4"/>
  <c r="N35" i="4" s="1"/>
  <c r="O35" i="4" s="1"/>
  <c r="F36" i="4"/>
  <c r="F37" i="4"/>
  <c r="F38" i="4"/>
  <c r="F39" i="4"/>
  <c r="F40" i="4"/>
  <c r="N40" i="4" s="1"/>
  <c r="O40" i="4" s="1"/>
  <c r="F41" i="4"/>
  <c r="N41" i="4" s="1"/>
  <c r="O41" i="4" s="1"/>
  <c r="F42" i="4"/>
  <c r="N42" i="4" s="1"/>
  <c r="O42" i="4" s="1"/>
  <c r="F43" i="4"/>
  <c r="N43" i="4" s="1"/>
  <c r="O43" i="4" s="1"/>
  <c r="F44" i="4"/>
  <c r="N44" i="4" s="1"/>
  <c r="O44" i="4" s="1"/>
  <c r="F45" i="4"/>
  <c r="N45" i="4" s="1"/>
  <c r="O45" i="4" s="1"/>
  <c r="F46" i="4"/>
  <c r="N46" i="4" s="1"/>
  <c r="O46" i="4" s="1"/>
  <c r="F47" i="4"/>
  <c r="F48" i="4"/>
  <c r="F49" i="4"/>
  <c r="F50" i="4"/>
  <c r="F51" i="4"/>
  <c r="F52" i="4"/>
  <c r="N52" i="4" s="1"/>
  <c r="O52" i="4" s="1"/>
  <c r="F53" i="4"/>
  <c r="N53" i="4" s="1"/>
  <c r="O53" i="4" s="1"/>
  <c r="F54" i="4"/>
  <c r="N54" i="4" s="1"/>
  <c r="O54" i="4" s="1"/>
  <c r="F55" i="4"/>
  <c r="N55" i="4" s="1"/>
  <c r="O55" i="4" s="1"/>
  <c r="F56" i="4"/>
  <c r="F57" i="4"/>
  <c r="F58" i="4"/>
  <c r="F59" i="4"/>
  <c r="F60" i="4"/>
  <c r="N60" i="4" s="1"/>
  <c r="O60" i="4" s="1"/>
  <c r="F61" i="4"/>
  <c r="N61" i="4" s="1"/>
  <c r="O61" i="4" s="1"/>
  <c r="F62" i="4"/>
  <c r="N62" i="4" s="1"/>
  <c r="O62" i="4" s="1"/>
  <c r="F63" i="4"/>
  <c r="N63" i="4" s="1"/>
  <c r="O63" i="4" s="1"/>
  <c r="F64" i="4"/>
  <c r="N64" i="4" s="1"/>
  <c r="O64" i="4" s="1"/>
  <c r="F65" i="4"/>
  <c r="N65" i="4" s="1"/>
  <c r="O65" i="4" s="1"/>
  <c r="F66" i="4"/>
  <c r="N66" i="4" s="1"/>
  <c r="O66" i="4" s="1"/>
  <c r="F67" i="4"/>
  <c r="F68" i="4"/>
  <c r="F69" i="4"/>
  <c r="F70" i="4"/>
  <c r="F71" i="4"/>
  <c r="F72" i="4"/>
  <c r="N72" i="4" s="1"/>
  <c r="O72" i="4" s="1"/>
  <c r="F73" i="4"/>
  <c r="N73" i="4" s="1"/>
  <c r="O73" i="4" s="1"/>
  <c r="F74" i="4"/>
  <c r="N74" i="4" s="1"/>
  <c r="O74" i="4" s="1"/>
  <c r="F75" i="4"/>
  <c r="N75" i="4" s="1"/>
  <c r="O75" i="4" s="1"/>
  <c r="F76" i="4"/>
  <c r="F77" i="4"/>
  <c r="F78" i="4"/>
  <c r="F79" i="4"/>
  <c r="F80" i="4"/>
  <c r="N80" i="4" s="1"/>
  <c r="O80" i="4" s="1"/>
  <c r="F81" i="4"/>
  <c r="N81" i="4" s="1"/>
  <c r="O81" i="4" s="1"/>
  <c r="F82" i="4"/>
  <c r="N82" i="4" s="1"/>
  <c r="O82" i="4" s="1"/>
  <c r="F83" i="4"/>
  <c r="N83" i="4" s="1"/>
  <c r="O83" i="4" s="1"/>
  <c r="F84" i="4"/>
  <c r="N84" i="4" s="1"/>
  <c r="O84" i="4" s="1"/>
  <c r="F85" i="4"/>
  <c r="N85" i="4" s="1"/>
  <c r="O85" i="4" s="1"/>
  <c r="F86" i="4"/>
  <c r="N86" i="4" s="1"/>
  <c r="O86" i="4" s="1"/>
  <c r="F87" i="4"/>
  <c r="F88" i="4"/>
  <c r="F89" i="4"/>
  <c r="F90" i="4"/>
  <c r="F91" i="4"/>
  <c r="F92" i="4"/>
  <c r="N92" i="4" s="1"/>
  <c r="O92" i="4" s="1"/>
  <c r="F93" i="4"/>
  <c r="N93" i="4" s="1"/>
  <c r="O93" i="4" s="1"/>
  <c r="F94" i="4"/>
  <c r="N94" i="4" s="1"/>
  <c r="O94" i="4" s="1"/>
  <c r="F95" i="4"/>
  <c r="N95" i="4" s="1"/>
  <c r="O95" i="4" s="1"/>
  <c r="F96" i="4"/>
  <c r="F97" i="4"/>
  <c r="F98" i="4"/>
  <c r="N98" i="4" s="1"/>
  <c r="O98" i="4" s="1"/>
  <c r="F99" i="4"/>
  <c r="N99" i="4" s="1"/>
  <c r="O99" i="4" s="1"/>
  <c r="F100" i="4"/>
  <c r="N100" i="4" s="1"/>
  <c r="O100" i="4" s="1"/>
  <c r="F101" i="4"/>
  <c r="N101" i="4" s="1"/>
  <c r="O101" i="4" s="1"/>
  <c r="F102" i="4"/>
  <c r="N102" i="4" s="1"/>
  <c r="O102" i="4" s="1"/>
  <c r="F103" i="4"/>
  <c r="N103" i="4" s="1"/>
  <c r="O103" i="4" s="1"/>
  <c r="F104" i="4"/>
  <c r="N104" i="4" s="1"/>
  <c r="O104" i="4" s="1"/>
  <c r="F105" i="4"/>
  <c r="N105" i="4" s="1"/>
  <c r="O105" i="4" s="1"/>
  <c r="F106" i="4"/>
  <c r="N106" i="4" s="1"/>
  <c r="O106" i="4" s="1"/>
  <c r="F107" i="4"/>
  <c r="F108" i="4"/>
  <c r="F109" i="4"/>
  <c r="F110" i="4"/>
  <c r="F111" i="4"/>
  <c r="F112" i="4"/>
  <c r="N112" i="4" s="1"/>
  <c r="O112" i="4" s="1"/>
  <c r="F113" i="4"/>
  <c r="N113" i="4" s="1"/>
  <c r="O113" i="4" s="1"/>
  <c r="F114" i="4"/>
  <c r="N114" i="4" s="1"/>
  <c r="O114" i="4" s="1"/>
  <c r="F115" i="4"/>
  <c r="N115" i="4" s="1"/>
  <c r="O115" i="4" s="1"/>
  <c r="F116" i="4"/>
  <c r="F117" i="4"/>
  <c r="F118" i="4"/>
  <c r="N118" i="4" s="1"/>
  <c r="O118" i="4" s="1"/>
  <c r="F119" i="4"/>
  <c r="F120" i="4"/>
  <c r="N120" i="4" s="1"/>
  <c r="O120" i="4" s="1"/>
  <c r="F121" i="4"/>
  <c r="N121" i="4" s="1"/>
  <c r="O121" i="4" s="1"/>
  <c r="F122" i="4"/>
  <c r="N122" i="4" s="1"/>
  <c r="O122" i="4" s="1"/>
  <c r="F123" i="4"/>
  <c r="N123" i="4" s="1"/>
  <c r="O123" i="4" s="1"/>
  <c r="F124" i="4"/>
  <c r="F7" i="4"/>
  <c r="N7" i="4" s="1"/>
  <c r="O7" i="4" s="1"/>
  <c r="F6" i="4"/>
  <c r="N6" i="4" s="1"/>
  <c r="O6" i="4" s="1"/>
  <c r="F5" i="4"/>
  <c r="N51" i="4" l="1"/>
  <c r="O51" i="4" s="1"/>
  <c r="N111" i="4"/>
  <c r="O111" i="4" s="1"/>
  <c r="N91" i="4"/>
  <c r="O91" i="4" s="1"/>
  <c r="N71" i="4"/>
  <c r="O71" i="4" s="1"/>
  <c r="N15" i="4"/>
  <c r="O15" i="4" s="1"/>
  <c r="N59" i="4"/>
  <c r="O59" i="4" s="1"/>
  <c r="N39" i="4"/>
  <c r="O39" i="4" s="1"/>
  <c r="N14" i="4"/>
  <c r="O14" i="4" s="1"/>
  <c r="N78" i="4"/>
  <c r="O78" i="4" s="1"/>
  <c r="N58" i="4"/>
  <c r="O58" i="4" s="1"/>
  <c r="N38" i="4"/>
  <c r="O38" i="4" s="1"/>
  <c r="N13" i="4"/>
  <c r="O13" i="4" s="1"/>
  <c r="N119" i="4"/>
  <c r="O119" i="4" s="1"/>
  <c r="N31" i="4"/>
  <c r="O31" i="4" s="1"/>
  <c r="N11" i="4"/>
  <c r="O11" i="4" s="1"/>
  <c r="N110" i="4"/>
  <c r="O110" i="4" s="1"/>
  <c r="N90" i="4"/>
  <c r="O90" i="4" s="1"/>
  <c r="N70" i="4"/>
  <c r="O70" i="4" s="1"/>
  <c r="N50" i="4"/>
  <c r="O50" i="4" s="1"/>
  <c r="N30" i="4"/>
  <c r="O30" i="4" s="1"/>
  <c r="N10" i="4"/>
  <c r="O10" i="4" s="1"/>
  <c r="N79" i="4"/>
  <c r="O79" i="4" s="1"/>
  <c r="N89" i="4"/>
  <c r="O89" i="4" s="1"/>
  <c r="N69" i="4"/>
  <c r="O69" i="4" s="1"/>
  <c r="N49" i="4"/>
  <c r="O49" i="4" s="1"/>
  <c r="N29" i="4"/>
  <c r="O29" i="4" s="1"/>
  <c r="N9" i="4"/>
  <c r="O9" i="4" s="1"/>
  <c r="N12" i="4"/>
  <c r="O12" i="4" s="1"/>
  <c r="N88" i="4"/>
  <c r="O88" i="4" s="1"/>
  <c r="N68" i="4"/>
  <c r="O68" i="4" s="1"/>
  <c r="N48" i="4"/>
  <c r="O48" i="4" s="1"/>
  <c r="N28" i="4"/>
  <c r="O28" i="4" s="1"/>
  <c r="N8" i="4"/>
  <c r="O8" i="4" s="1"/>
  <c r="N109" i="4"/>
  <c r="O109" i="4" s="1"/>
  <c r="N108" i="4"/>
  <c r="O108" i="4" s="1"/>
  <c r="N107" i="4"/>
  <c r="O107" i="4" s="1"/>
  <c r="N87" i="4"/>
  <c r="O87" i="4" s="1"/>
  <c r="N67" i="4"/>
  <c r="O67" i="4" s="1"/>
  <c r="N47" i="4"/>
  <c r="O47" i="4" s="1"/>
  <c r="N27" i="4"/>
  <c r="O27" i="4" s="1"/>
  <c r="N24" i="4"/>
  <c r="O24" i="4" s="1"/>
  <c r="N23" i="4"/>
  <c r="O23" i="4" s="1"/>
  <c r="N22" i="4"/>
  <c r="O22" i="4" s="1"/>
  <c r="N20" i="4"/>
  <c r="O20" i="4" s="1"/>
  <c r="N25" i="4"/>
  <c r="O25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26" i="4"/>
  <c r="O26" i="4" s="1"/>
  <c r="N116" i="4"/>
  <c r="O116" i="4" s="1"/>
  <c r="N96" i="4"/>
  <c r="O96" i="4" s="1"/>
  <c r="N76" i="4"/>
  <c r="O76" i="4" s="1"/>
  <c r="N56" i="4"/>
  <c r="O56" i="4" s="1"/>
  <c r="N36" i="4"/>
  <c r="O36" i="4" s="1"/>
  <c r="C68" i="5"/>
  <c r="D68" i="5"/>
  <c r="E68" i="5"/>
  <c r="C69" i="5"/>
  <c r="D69" i="5"/>
  <c r="E69" i="5"/>
  <c r="C70" i="5"/>
  <c r="D70" i="5"/>
  <c r="E70" i="5"/>
  <c r="C71" i="5"/>
  <c r="D71" i="5"/>
  <c r="E71" i="5"/>
  <c r="C72" i="5"/>
  <c r="D72" i="5"/>
  <c r="E72" i="5"/>
  <c r="C73" i="5"/>
  <c r="D73" i="5"/>
  <c r="E73" i="5"/>
  <c r="C74" i="5"/>
  <c r="D74" i="5"/>
  <c r="E74" i="5"/>
  <c r="C75" i="5"/>
  <c r="D75" i="5"/>
  <c r="E75" i="5"/>
  <c r="C76" i="5"/>
  <c r="D76" i="5"/>
  <c r="E76" i="5"/>
  <c r="C77" i="5"/>
  <c r="D77" i="5"/>
  <c r="E77" i="5"/>
  <c r="C78" i="5"/>
  <c r="D78" i="5"/>
  <c r="E78" i="5"/>
  <c r="E67" i="5"/>
  <c r="D67" i="5"/>
  <c r="C67" i="5"/>
  <c r="C55" i="5"/>
  <c r="D55" i="5"/>
  <c r="E55" i="5"/>
  <c r="C56" i="5"/>
  <c r="D56" i="5"/>
  <c r="E56" i="5"/>
  <c r="C57" i="5"/>
  <c r="D57" i="5"/>
  <c r="E57" i="5"/>
  <c r="C58" i="5"/>
  <c r="D58" i="5"/>
  <c r="E58" i="5"/>
  <c r="C59" i="5"/>
  <c r="D59" i="5"/>
  <c r="E59" i="5"/>
  <c r="C60" i="5"/>
  <c r="D60" i="5"/>
  <c r="E60" i="5"/>
  <c r="C61" i="5"/>
  <c r="D61" i="5"/>
  <c r="E61" i="5"/>
  <c r="C62" i="5"/>
  <c r="D62" i="5"/>
  <c r="E62" i="5"/>
  <c r="C63" i="5"/>
  <c r="D63" i="5"/>
  <c r="E63" i="5"/>
  <c r="C64" i="5"/>
  <c r="D64" i="5"/>
  <c r="E64" i="5"/>
  <c r="C65" i="5"/>
  <c r="D65" i="5"/>
  <c r="E65" i="5"/>
  <c r="C66" i="5"/>
  <c r="D66" i="5"/>
  <c r="E66" i="5"/>
  <c r="E54" i="5"/>
  <c r="D54" i="5"/>
  <c r="C54" i="5"/>
</calcChain>
</file>

<file path=xl/sharedStrings.xml><?xml version="1.0" encoding="utf-8"?>
<sst xmlns="http://schemas.openxmlformats.org/spreadsheetml/2006/main" count="90" uniqueCount="65">
  <si>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</si>
  <si>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</si>
  <si>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</si>
  <si>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</si>
  <si>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</si>
  <si>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</si>
  <si>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</si>
  <si>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</si>
  <si>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</si>
  <si>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</si>
  <si>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</si>
  <si>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</si>
  <si>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</si>
  <si>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</si>
  <si>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</si>
  <si>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</si>
  <si>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</si>
  <si>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</si>
  <si>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</si>
  <si>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</si>
  <si>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</si>
  <si>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</si>
  <si>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</si>
  <si>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</si>
  <si>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</si>
  <si>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</si>
  <si>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</si>
  <si>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</si>
  <si>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</si>
  <si>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</si>
  <si>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</si>
  <si>
    <t>USB01</t>
  </si>
  <si>
    <t>USB02</t>
  </si>
  <si>
    <t>USB03</t>
  </si>
  <si>
    <t>USB04</t>
  </si>
  <si>
    <t>USB05</t>
  </si>
  <si>
    <t>USB06</t>
  </si>
  <si>
    <t>USB07</t>
  </si>
  <si>
    <t>USB08</t>
  </si>
  <si>
    <t>USB09</t>
  </si>
  <si>
    <t>USB10</t>
  </si>
  <si>
    <t>USB11</t>
  </si>
  <si>
    <t>USB12</t>
  </si>
  <si>
    <t>USBM</t>
  </si>
  <si>
    <t>IUS01</t>
  </si>
  <si>
    <t>IUS02</t>
  </si>
  <si>
    <t>IUS03</t>
  </si>
  <si>
    <t>IUS04</t>
  </si>
  <si>
    <t>IUS05</t>
  </si>
  <si>
    <t>IUS06</t>
  </si>
  <si>
    <t>IUS07</t>
  </si>
  <si>
    <t>IUS08</t>
  </si>
  <si>
    <t>IUS09</t>
  </si>
  <si>
    <t>IUS10</t>
  </si>
  <si>
    <t>IUS11</t>
  </si>
  <si>
    <t>IUS12</t>
  </si>
  <si>
    <t>Shimming table</t>
  </si>
  <si>
    <t>top</t>
  </si>
  <si>
    <t>Position</t>
  </si>
  <si>
    <t>Module #</t>
  </si>
  <si>
    <t>Pole #</t>
  </si>
  <si>
    <t>Installed</t>
  </si>
  <si>
    <t>Remove(")</t>
  </si>
  <si>
    <t>F.Shim(")</t>
  </si>
  <si>
    <t>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</si>
</sst>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6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2.5999999999999999E-3</c:v>
                </c:pt>
                <c:pt idx="1">
                  <c:v>-1.1000000000000001E-3</c:v>
                </c:pt>
                <c:pt idx="2">
                  <c:v>2.5999999999999999E-3</c:v>
                </c:pt>
                <c:pt idx="3">
                  <c:v>-2.0000000000000001E-4</c:v>
                </c:pt>
                <c:pt idx="4">
                  <c:v>2.5000000000000001E-3</c:v>
                </c:pt>
                <c:pt idx="5">
                  <c:v>2.5000000000000001E-3</c:v>
                </c:pt>
                <c:pt idx="6">
                  <c:v>5.1000000000000004E-3</c:v>
                </c:pt>
                <c:pt idx="7">
                  <c:v>1.03E-2</c:v>
                </c:pt>
                <c:pt idx="8">
                  <c:v>1.04E-2</c:v>
                </c:pt>
                <c:pt idx="9">
                  <c:v>5.7000000000000002E-3</c:v>
                </c:pt>
                <c:pt idx="10">
                  <c:v>2.3E-3</c:v>
                </c:pt>
                <c:pt idx="11">
                  <c:v>2.8999999999999998E-3</c:v>
                </c:pt>
                <c:pt idx="12">
                  <c:v>8.0000000000000004E-4</c:v>
                </c:pt>
                <c:pt idx="13">
                  <c:v>3.0000000000000001E-3</c:v>
                </c:pt>
                <c:pt idx="14">
                  <c:v>3.5999999999999999E-3</c:v>
                </c:pt>
                <c:pt idx="15">
                  <c:v>2.5000000000000001E-3</c:v>
                </c:pt>
                <c:pt idx="16">
                  <c:v>2.8E-3</c:v>
                </c:pt>
                <c:pt idx="17">
                  <c:v>4.0000000000000002E-4</c:v>
                </c:pt>
                <c:pt idx="18">
                  <c:v>2.9999999999999997E-4</c:v>
                </c:pt>
                <c:pt idx="19">
                  <c:v>2.3E-3</c:v>
                </c:pt>
                <c:pt idx="20">
                  <c:v>-2.0000000000000001E-4</c:v>
                </c:pt>
                <c:pt idx="21">
                  <c:v>-2.5999999999999999E-3</c:v>
                </c:pt>
                <c:pt idx="22">
                  <c:v>-2.5999999999999999E-3</c:v>
                </c:pt>
                <c:pt idx="23">
                  <c:v>-3.0000000000000001E-3</c:v>
                </c:pt>
                <c:pt idx="24">
                  <c:v>-2.8999999999999998E-3</c:v>
                </c:pt>
                <c:pt idx="25">
                  <c:v>-2.5999999999999999E-3</c:v>
                </c:pt>
                <c:pt idx="26">
                  <c:v>-2.3E-3</c:v>
                </c:pt>
                <c:pt idx="27">
                  <c:v>-2.5000000000000001E-3</c:v>
                </c:pt>
                <c:pt idx="28">
                  <c:v>3.2000000000000002E-3</c:v>
                </c:pt>
                <c:pt idx="29">
                  <c:v>-1.4E-3</c:v>
                </c:pt>
                <c:pt idx="30">
                  <c:v>-3.8999999999999998E-3</c:v>
                </c:pt>
                <c:pt idx="31">
                  <c:v>4.0000000000000001E-3</c:v>
                </c:pt>
                <c:pt idx="32">
                  <c:v>4.4000000000000003E-3</c:v>
                </c:pt>
                <c:pt idx="33">
                  <c:v>2.2000000000000001E-3</c:v>
                </c:pt>
                <c:pt idx="34">
                  <c:v>1.2999999999999999E-3</c:v>
                </c:pt>
                <c:pt idx="35">
                  <c:v>-6.4999999999999997E-3</c:v>
                </c:pt>
                <c:pt idx="36">
                  <c:v>-7.1000000000000004E-3</c:v>
                </c:pt>
                <c:pt idx="37">
                  <c:v>1.1000000000000001E-3</c:v>
                </c:pt>
                <c:pt idx="38">
                  <c:v>-3.0999999999999999E-3</c:v>
                </c:pt>
                <c:pt idx="39">
                  <c:v>-5.4000000000000003E-3</c:v>
                </c:pt>
                <c:pt idx="40">
                  <c:v>-4.1999999999999997E-3</c:v>
                </c:pt>
                <c:pt idx="41">
                  <c:v>-6.8999999999999999E-3</c:v>
                </c:pt>
                <c:pt idx="42">
                  <c:v>-5.8999999999999999E-3</c:v>
                </c:pt>
                <c:pt idx="43">
                  <c:v>-9.1999999999999998E-3</c:v>
                </c:pt>
                <c:pt idx="44">
                  <c:v>-5.3E-3</c:v>
                </c:pt>
                <c:pt idx="45">
                  <c:v>-5.7000000000000002E-3</c:v>
                </c:pt>
                <c:pt idx="46">
                  <c:v>-8.0999999999999996E-3</c:v>
                </c:pt>
                <c:pt idx="47">
                  <c:v>-7.7999999999999996E-3</c:v>
                </c:pt>
                <c:pt idx="48">
                  <c:v>-8.5000000000000006E-3</c:v>
                </c:pt>
                <c:pt idx="49">
                  <c:v>-3.8E-3</c:v>
                </c:pt>
                <c:pt idx="50">
                  <c:v>-4.7000000000000002E-3</c:v>
                </c:pt>
                <c:pt idx="51">
                  <c:v>-5.5999999999999999E-3</c:v>
                </c:pt>
                <c:pt idx="52">
                  <c:v>-1.2999999999999999E-3</c:v>
                </c:pt>
                <c:pt idx="53">
                  <c:v>-7.7000000000000002E-3</c:v>
                </c:pt>
                <c:pt idx="54">
                  <c:v>-4.7000000000000002E-3</c:v>
                </c:pt>
                <c:pt idx="55">
                  <c:v>-6.7000000000000002E-3</c:v>
                </c:pt>
                <c:pt idx="56">
                  <c:v>3.5999999999999999E-3</c:v>
                </c:pt>
                <c:pt idx="57">
                  <c:v>-1.1000000000000001E-3</c:v>
                </c:pt>
                <c:pt idx="58">
                  <c:v>-3.0000000000000001E-3</c:v>
                </c:pt>
                <c:pt idx="59">
                  <c:v>-1.6000000000000001E-3</c:v>
                </c:pt>
                <c:pt idx="60">
                  <c:v>-1.9E-3</c:v>
                </c:pt>
                <c:pt idx="61">
                  <c:v>3.3E-3</c:v>
                </c:pt>
                <c:pt idx="62">
                  <c:v>2.9999999999999997E-4</c:v>
                </c:pt>
                <c:pt idx="63">
                  <c:v>2.8E-3</c:v>
                </c:pt>
                <c:pt idx="64">
                  <c:v>8.9999999999999998E-4</c:v>
                </c:pt>
                <c:pt idx="65">
                  <c:v>4.0000000000000001E-3</c:v>
                </c:pt>
                <c:pt idx="66">
                  <c:v>5.0000000000000001E-3</c:v>
                </c:pt>
                <c:pt idx="67">
                  <c:v>3.8999999999999998E-3</c:v>
                </c:pt>
                <c:pt idx="68">
                  <c:v>1.1000000000000001E-3</c:v>
                </c:pt>
                <c:pt idx="69">
                  <c:v>1.6999999999999999E-3</c:v>
                </c:pt>
                <c:pt idx="70">
                  <c:v>8.9999999999999998E-4</c:v>
                </c:pt>
                <c:pt idx="71">
                  <c:v>2.8E-3</c:v>
                </c:pt>
                <c:pt idx="72">
                  <c:v>4.4000000000000003E-3</c:v>
                </c:pt>
                <c:pt idx="73">
                  <c:v>2.8E-3</c:v>
                </c:pt>
                <c:pt idx="74">
                  <c:v>2.0000000000000001E-4</c:v>
                </c:pt>
                <c:pt idx="75">
                  <c:v>8.5000000000000006E-3</c:v>
                </c:pt>
                <c:pt idx="76">
                  <c:v>3.3E-3</c:v>
                </c:pt>
                <c:pt idx="77">
                  <c:v>1.1000000000000001E-3</c:v>
                </c:pt>
                <c:pt idx="78">
                  <c:v>-2.0999999999999999E-3</c:v>
                </c:pt>
                <c:pt idx="79">
                  <c:v>-1E-3</c:v>
                </c:pt>
                <c:pt idx="80">
                  <c:v>1.14E-2</c:v>
                </c:pt>
                <c:pt idx="81">
                  <c:v>-2.9999999999999997E-4</c:v>
                </c:pt>
                <c:pt idx="82">
                  <c:v>1.8E-3</c:v>
                </c:pt>
                <c:pt idx="83">
                  <c:v>3.2000000000000002E-3</c:v>
                </c:pt>
                <c:pt idx="84">
                  <c:v>1.2999999999999999E-3</c:v>
                </c:pt>
                <c:pt idx="85">
                  <c:v>-2.0000000000000001E-4</c:v>
                </c:pt>
                <c:pt idx="86">
                  <c:v>2.2000000000000001E-3</c:v>
                </c:pt>
                <c:pt idx="87">
                  <c:v>2.8E-3</c:v>
                </c:pt>
                <c:pt idx="88">
                  <c:v>1.6999999999999999E-3</c:v>
                </c:pt>
                <c:pt idx="89">
                  <c:v>1.5E-3</c:v>
                </c:pt>
                <c:pt idx="90">
                  <c:v>-1.2999999999999999E-3</c:v>
                </c:pt>
                <c:pt idx="91">
                  <c:v>-2.0999999999999999E-3</c:v>
                </c:pt>
                <c:pt idx="92">
                  <c:v>-2.0999999999999999E-3</c:v>
                </c:pt>
                <c:pt idx="93">
                  <c:v>-2.2000000000000001E-3</c:v>
                </c:pt>
                <c:pt idx="94">
                  <c:v>8.0000000000000004E-4</c:v>
                </c:pt>
                <c:pt idx="95">
                  <c:v>-2.8E-3</c:v>
                </c:pt>
                <c:pt idx="96">
                  <c:v>1.6000000000000001E-3</c:v>
                </c:pt>
                <c:pt idx="97">
                  <c:v>-2.3E-3</c:v>
                </c:pt>
                <c:pt idx="98">
                  <c:v>5.5999999999999999E-3</c:v>
                </c:pt>
                <c:pt idx="99">
                  <c:v>1.2999999999999999E-3</c:v>
                </c:pt>
                <c:pt idx="100">
                  <c:v>2E-3</c:v>
                </c:pt>
                <c:pt idx="101">
                  <c:v>4.4999999999999997E-3</c:v>
                </c:pt>
                <c:pt idx="102">
                  <c:v>7.1000000000000004E-3</c:v>
                </c:pt>
                <c:pt idx="103">
                  <c:v>3.3999999999999998E-3</c:v>
                </c:pt>
                <c:pt idx="104">
                  <c:v>8.6999999999999994E-3</c:v>
                </c:pt>
                <c:pt idx="105">
                  <c:v>4.7999999999999996E-3</c:v>
                </c:pt>
                <c:pt idx="106">
                  <c:v>4.1000000000000003E-3</c:v>
                </c:pt>
                <c:pt idx="107">
                  <c:v>8.9999999999999998E-4</c:v>
                </c:pt>
                <c:pt idx="108">
                  <c:v>1.8E-3</c:v>
                </c:pt>
                <c:pt idx="109">
                  <c:v>3.3E-3</c:v>
                </c:pt>
                <c:pt idx="110">
                  <c:v>2.3999999999999998E-3</c:v>
                </c:pt>
                <c:pt idx="111">
                  <c:v>3.2000000000000002E-3</c:v>
                </c:pt>
                <c:pt idx="112">
                  <c:v>-2.8E-3</c:v>
                </c:pt>
                <c:pt idx="113">
                  <c:v>-7.7999999999999996E-3</c:v>
                </c:pt>
                <c:pt idx="114">
                  <c:v>0</c:v>
                </c:pt>
                <c:pt idx="115">
                  <c:v>-1.9E-3</c:v>
                </c:pt>
                <c:pt idx="116">
                  <c:v>-5.5999999999999999E-3</c:v>
                </c:pt>
                <c:pt idx="117">
                  <c:v>-6.3E-3</c:v>
                </c:pt>
                <c:pt idx="118">
                  <c:v>-5.0000000000000001E-3</c:v>
                </c:pt>
                <c:pt idx="119">
                  <c:v>-2.5999999999999999E-3</c:v>
                </c:pt>
                <c:pt idx="120">
                  <c:v>-6.7999999999999996E-3</c:v>
                </c:pt>
                <c:pt idx="121">
                  <c:v>-4.4000000000000003E-3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8.8000000000000005E-3</c:v>
                </c:pt>
                <c:pt idx="1">
                  <c:v>5.0000000000000001E-3</c:v>
                </c:pt>
                <c:pt idx="2">
                  <c:v>1E-3</c:v>
                </c:pt>
                <c:pt idx="3">
                  <c:v>7.1999999999999998E-3</c:v>
                </c:pt>
                <c:pt idx="4">
                  <c:v>5.9999999999999995E-4</c:v>
                </c:pt>
                <c:pt idx="5">
                  <c:v>1.4E-3</c:v>
                </c:pt>
                <c:pt idx="6">
                  <c:v>4.0000000000000001E-3</c:v>
                </c:pt>
                <c:pt idx="7">
                  <c:v>8.2000000000000007E-3</c:v>
                </c:pt>
                <c:pt idx="8">
                  <c:v>1.09E-2</c:v>
                </c:pt>
                <c:pt idx="9">
                  <c:v>6.1000000000000004E-3</c:v>
                </c:pt>
                <c:pt idx="10">
                  <c:v>-2.9999999999999997E-4</c:v>
                </c:pt>
                <c:pt idx="11">
                  <c:v>1E-3</c:v>
                </c:pt>
                <c:pt idx="12">
                  <c:v>-1.1999999999999999E-3</c:v>
                </c:pt>
                <c:pt idx="13">
                  <c:v>-2.9999999999999997E-4</c:v>
                </c:pt>
                <c:pt idx="14">
                  <c:v>2.5000000000000001E-3</c:v>
                </c:pt>
                <c:pt idx="15">
                  <c:v>1.5E-3</c:v>
                </c:pt>
                <c:pt idx="16">
                  <c:v>8.9999999999999998E-4</c:v>
                </c:pt>
                <c:pt idx="17">
                  <c:v>-4.4000000000000003E-3</c:v>
                </c:pt>
                <c:pt idx="18">
                  <c:v>2.3E-3</c:v>
                </c:pt>
                <c:pt idx="19">
                  <c:v>2.8E-3</c:v>
                </c:pt>
                <c:pt idx="20">
                  <c:v>-4.0000000000000002E-4</c:v>
                </c:pt>
                <c:pt idx="21">
                  <c:v>-3.3999999999999998E-3</c:v>
                </c:pt>
                <c:pt idx="22">
                  <c:v>-3.3999999999999998E-3</c:v>
                </c:pt>
                <c:pt idx="23">
                  <c:v>-6.0000000000000001E-3</c:v>
                </c:pt>
                <c:pt idx="24">
                  <c:v>-6.1999999999999998E-3</c:v>
                </c:pt>
                <c:pt idx="25">
                  <c:v>-2E-3</c:v>
                </c:pt>
                <c:pt idx="26">
                  <c:v>-7.6E-3</c:v>
                </c:pt>
                <c:pt idx="27">
                  <c:v>-9.7999999999999997E-3</c:v>
                </c:pt>
                <c:pt idx="28">
                  <c:v>2.2000000000000001E-3</c:v>
                </c:pt>
                <c:pt idx="29">
                  <c:v>5.0000000000000001E-4</c:v>
                </c:pt>
                <c:pt idx="30">
                  <c:v>-5.9999999999999995E-4</c:v>
                </c:pt>
                <c:pt idx="31">
                  <c:v>5.0000000000000001E-3</c:v>
                </c:pt>
                <c:pt idx="32">
                  <c:v>8.9999999999999998E-4</c:v>
                </c:pt>
                <c:pt idx="33">
                  <c:v>-8.0000000000000004E-4</c:v>
                </c:pt>
                <c:pt idx="34">
                  <c:v>4.1000000000000003E-3</c:v>
                </c:pt>
                <c:pt idx="35">
                  <c:v>-7.1000000000000004E-3</c:v>
                </c:pt>
                <c:pt idx="36">
                  <c:v>-7.6E-3</c:v>
                </c:pt>
                <c:pt idx="37">
                  <c:v>-8.0000000000000004E-4</c:v>
                </c:pt>
                <c:pt idx="38">
                  <c:v>-6.6E-3</c:v>
                </c:pt>
                <c:pt idx="39">
                  <c:v>-8.8000000000000005E-3</c:v>
                </c:pt>
                <c:pt idx="40">
                  <c:v>-1.1599999999999999E-2</c:v>
                </c:pt>
                <c:pt idx="41">
                  <c:v>-1.03E-2</c:v>
                </c:pt>
                <c:pt idx="42">
                  <c:v>2.9999999999999997E-4</c:v>
                </c:pt>
                <c:pt idx="43">
                  <c:v>-4.8999999999999998E-3</c:v>
                </c:pt>
                <c:pt idx="44">
                  <c:v>-3.5999999999999999E-3</c:v>
                </c:pt>
                <c:pt idx="45">
                  <c:v>-1.6000000000000001E-3</c:v>
                </c:pt>
                <c:pt idx="46">
                  <c:v>-6.7000000000000002E-3</c:v>
                </c:pt>
                <c:pt idx="47">
                  <c:v>-1.0500000000000001E-2</c:v>
                </c:pt>
                <c:pt idx="48">
                  <c:v>-7.7000000000000002E-3</c:v>
                </c:pt>
                <c:pt idx="49">
                  <c:v>-1E-3</c:v>
                </c:pt>
                <c:pt idx="50">
                  <c:v>-7.3000000000000001E-3</c:v>
                </c:pt>
                <c:pt idx="51">
                  <c:v>-6.4000000000000003E-3</c:v>
                </c:pt>
                <c:pt idx="52">
                  <c:v>-3.0999999999999999E-3</c:v>
                </c:pt>
                <c:pt idx="53">
                  <c:v>-6.0000000000000001E-3</c:v>
                </c:pt>
                <c:pt idx="54">
                  <c:v>-4.1999999999999997E-3</c:v>
                </c:pt>
                <c:pt idx="55">
                  <c:v>1E-3</c:v>
                </c:pt>
                <c:pt idx="56">
                  <c:v>-1.2999999999999999E-3</c:v>
                </c:pt>
                <c:pt idx="57">
                  <c:v>-2.0999999999999999E-3</c:v>
                </c:pt>
                <c:pt idx="58">
                  <c:v>-2.2000000000000001E-3</c:v>
                </c:pt>
                <c:pt idx="59">
                  <c:v>-1E-3</c:v>
                </c:pt>
                <c:pt idx="60">
                  <c:v>2.0999999999999999E-3</c:v>
                </c:pt>
                <c:pt idx="61">
                  <c:v>3.8E-3</c:v>
                </c:pt>
                <c:pt idx="62">
                  <c:v>4.1000000000000003E-3</c:v>
                </c:pt>
                <c:pt idx="63">
                  <c:v>3.8999999999999998E-3</c:v>
                </c:pt>
                <c:pt idx="64">
                  <c:v>5.7000000000000002E-3</c:v>
                </c:pt>
                <c:pt idx="65">
                  <c:v>8.0000000000000004E-4</c:v>
                </c:pt>
                <c:pt idx="66">
                  <c:v>6.3E-3</c:v>
                </c:pt>
                <c:pt idx="67">
                  <c:v>5.1999999999999998E-3</c:v>
                </c:pt>
                <c:pt idx="68">
                  <c:v>2.2000000000000001E-3</c:v>
                </c:pt>
                <c:pt idx="69">
                  <c:v>1.6000000000000001E-3</c:v>
                </c:pt>
                <c:pt idx="70">
                  <c:v>6.0000000000000001E-3</c:v>
                </c:pt>
                <c:pt idx="71">
                  <c:v>8.0999999999999996E-3</c:v>
                </c:pt>
                <c:pt idx="72">
                  <c:v>2.8E-3</c:v>
                </c:pt>
                <c:pt idx="73">
                  <c:v>1.1999999999999999E-3</c:v>
                </c:pt>
                <c:pt idx="74">
                  <c:v>6.7000000000000002E-3</c:v>
                </c:pt>
                <c:pt idx="75">
                  <c:v>6.3E-3</c:v>
                </c:pt>
                <c:pt idx="76">
                  <c:v>2.2000000000000001E-3</c:v>
                </c:pt>
                <c:pt idx="77">
                  <c:v>2.5999999999999999E-3</c:v>
                </c:pt>
                <c:pt idx="78">
                  <c:v>1.8E-3</c:v>
                </c:pt>
                <c:pt idx="79">
                  <c:v>-1.2999999999999999E-3</c:v>
                </c:pt>
                <c:pt idx="80">
                  <c:v>8.0999999999999996E-3</c:v>
                </c:pt>
                <c:pt idx="81">
                  <c:v>-2.3999999999999998E-3</c:v>
                </c:pt>
                <c:pt idx="82">
                  <c:v>-2.0000000000000001E-4</c:v>
                </c:pt>
                <c:pt idx="83">
                  <c:v>-6.9999999999999999E-4</c:v>
                </c:pt>
                <c:pt idx="84">
                  <c:v>-1.8E-3</c:v>
                </c:pt>
                <c:pt idx="85">
                  <c:v>1E-4</c:v>
                </c:pt>
                <c:pt idx="86">
                  <c:v>4.0000000000000002E-4</c:v>
                </c:pt>
                <c:pt idx="87">
                  <c:v>2.5000000000000001E-3</c:v>
                </c:pt>
                <c:pt idx="88">
                  <c:v>2.5999999999999999E-3</c:v>
                </c:pt>
                <c:pt idx="89">
                  <c:v>-5.9999999999999995E-4</c:v>
                </c:pt>
                <c:pt idx="90">
                  <c:v>-3.8E-3</c:v>
                </c:pt>
                <c:pt idx="91">
                  <c:v>1.1000000000000001E-3</c:v>
                </c:pt>
                <c:pt idx="92">
                  <c:v>-1.2999999999999999E-3</c:v>
                </c:pt>
                <c:pt idx="93">
                  <c:v>0</c:v>
                </c:pt>
                <c:pt idx="94">
                  <c:v>1.4E-3</c:v>
                </c:pt>
                <c:pt idx="95">
                  <c:v>0</c:v>
                </c:pt>
                <c:pt idx="96">
                  <c:v>-2.9999999999999997E-4</c:v>
                </c:pt>
                <c:pt idx="97">
                  <c:v>-5.0000000000000001E-4</c:v>
                </c:pt>
                <c:pt idx="98">
                  <c:v>3.8999999999999998E-3</c:v>
                </c:pt>
                <c:pt idx="99">
                  <c:v>1.2999999999999999E-3</c:v>
                </c:pt>
                <c:pt idx="100">
                  <c:v>5.7000000000000002E-3</c:v>
                </c:pt>
                <c:pt idx="101">
                  <c:v>4.3E-3</c:v>
                </c:pt>
                <c:pt idx="102">
                  <c:v>6.0000000000000001E-3</c:v>
                </c:pt>
                <c:pt idx="103">
                  <c:v>3.5999999999999999E-3</c:v>
                </c:pt>
                <c:pt idx="104">
                  <c:v>9.2999999999999992E-3</c:v>
                </c:pt>
                <c:pt idx="105">
                  <c:v>5.7999999999999996E-3</c:v>
                </c:pt>
                <c:pt idx="106">
                  <c:v>6.1999999999999998E-3</c:v>
                </c:pt>
                <c:pt idx="107">
                  <c:v>1.1000000000000001E-3</c:v>
                </c:pt>
                <c:pt idx="108">
                  <c:v>3.0999999999999999E-3</c:v>
                </c:pt>
                <c:pt idx="109">
                  <c:v>4.0000000000000001E-3</c:v>
                </c:pt>
                <c:pt idx="110">
                  <c:v>3.5000000000000001E-3</c:v>
                </c:pt>
                <c:pt idx="111">
                  <c:v>5.1999999999999998E-3</c:v>
                </c:pt>
                <c:pt idx="112">
                  <c:v>-4.1999999999999997E-3</c:v>
                </c:pt>
                <c:pt idx="113">
                  <c:v>-1.1999999999999999E-3</c:v>
                </c:pt>
                <c:pt idx="114">
                  <c:v>-3.5000000000000001E-3</c:v>
                </c:pt>
                <c:pt idx="115">
                  <c:v>0</c:v>
                </c:pt>
                <c:pt idx="116">
                  <c:v>-8.8000000000000005E-3</c:v>
                </c:pt>
                <c:pt idx="117">
                  <c:v>-5.4999999999999997E-3</c:v>
                </c:pt>
                <c:pt idx="118">
                  <c:v>-3.3E-3</c:v>
                </c:pt>
                <c:pt idx="119">
                  <c:v>-3.8E-3</c:v>
                </c:pt>
                <c:pt idx="120">
                  <c:v>-1.37E-2</c:v>
                </c:pt>
                <c:pt idx="121">
                  <c:v>-4.8999999999999998E-3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-4.1399999999999999E-2</c:v>
                </c:pt>
                <c:pt idx="1">
                  <c:v>-2.5999999999999999E-2</c:v>
                </c:pt>
                <c:pt idx="2">
                  <c:v>2.23E-2</c:v>
                </c:pt>
                <c:pt idx="3">
                  <c:v>3.8100000000000002E-2</c:v>
                </c:pt>
                <c:pt idx="4">
                  <c:v>2.1700000000000001E-2</c:v>
                </c:pt>
                <c:pt idx="5">
                  <c:v>2.0000000000000001E-4</c:v>
                </c:pt>
                <c:pt idx="6">
                  <c:v>3.5700000000000003E-2</c:v>
                </c:pt>
                <c:pt idx="7">
                  <c:v>-8.8999999999999999E-3</c:v>
                </c:pt>
                <c:pt idx="8">
                  <c:v>2.5600000000000001E-2</c:v>
                </c:pt>
                <c:pt idx="9">
                  <c:v>-1.2500000000000001E-2</c:v>
                </c:pt>
                <c:pt idx="10">
                  <c:v>-1.3899999999999999E-2</c:v>
                </c:pt>
                <c:pt idx="11">
                  <c:v>3.09E-2</c:v>
                </c:pt>
                <c:pt idx="12">
                  <c:v>1.4E-3</c:v>
                </c:pt>
                <c:pt idx="13">
                  <c:v>-2.1700000000000001E-2</c:v>
                </c:pt>
                <c:pt idx="14">
                  <c:v>1.95E-2</c:v>
                </c:pt>
                <c:pt idx="15">
                  <c:v>4.3900000000000002E-2</c:v>
                </c:pt>
                <c:pt idx="16">
                  <c:v>-1.2800000000000001E-2</c:v>
                </c:pt>
                <c:pt idx="17">
                  <c:v>2.2700000000000001E-2</c:v>
                </c:pt>
                <c:pt idx="18">
                  <c:v>2.0500000000000001E-2</c:v>
                </c:pt>
                <c:pt idx="19">
                  <c:v>2.1899999999999999E-2</c:v>
                </c:pt>
                <c:pt idx="20">
                  <c:v>-3.2800000000000003E-2</c:v>
                </c:pt>
                <c:pt idx="21">
                  <c:v>8.6999999999999994E-3</c:v>
                </c:pt>
                <c:pt idx="22">
                  <c:v>3.0800000000000001E-2</c:v>
                </c:pt>
                <c:pt idx="23">
                  <c:v>-4.8999999999999998E-3</c:v>
                </c:pt>
                <c:pt idx="24">
                  <c:v>-1.4E-3</c:v>
                </c:pt>
                <c:pt idx="25">
                  <c:v>-3.5700000000000003E-2</c:v>
                </c:pt>
                <c:pt idx="26">
                  <c:v>-1.54E-2</c:v>
                </c:pt>
                <c:pt idx="27">
                  <c:v>-3.9600000000000003E-2</c:v>
                </c:pt>
                <c:pt idx="28">
                  <c:v>-0.02</c:v>
                </c:pt>
                <c:pt idx="29">
                  <c:v>-2.2200000000000001E-2</c:v>
                </c:pt>
                <c:pt idx="30">
                  <c:v>-9.2999999999999992E-3</c:v>
                </c:pt>
                <c:pt idx="31">
                  <c:v>-1.7299999999999999E-2</c:v>
                </c:pt>
                <c:pt idx="32">
                  <c:v>-1.1900000000000001E-2</c:v>
                </c:pt>
                <c:pt idx="33">
                  <c:v>-3.8199999999999998E-2</c:v>
                </c:pt>
                <c:pt idx="34">
                  <c:v>-8.0999999999999996E-3</c:v>
                </c:pt>
                <c:pt idx="35">
                  <c:v>-4.2799999999999998E-2</c:v>
                </c:pt>
                <c:pt idx="36">
                  <c:v>-4.0300000000000002E-2</c:v>
                </c:pt>
                <c:pt idx="37">
                  <c:v>-2.7199999999999998E-2</c:v>
                </c:pt>
                <c:pt idx="38">
                  <c:v>-1.83E-2</c:v>
                </c:pt>
                <c:pt idx="39">
                  <c:v>-3.2199999999999999E-2</c:v>
                </c:pt>
                <c:pt idx="40">
                  <c:v>-2.8199999999999999E-2</c:v>
                </c:pt>
                <c:pt idx="41">
                  <c:v>-8.1600000000000006E-2</c:v>
                </c:pt>
                <c:pt idx="42">
                  <c:v>4.9799999999999997E-2</c:v>
                </c:pt>
                <c:pt idx="43">
                  <c:v>4.8899999999999999E-2</c:v>
                </c:pt>
                <c:pt idx="44">
                  <c:v>-8.8000000000000005E-3</c:v>
                </c:pt>
                <c:pt idx="45">
                  <c:v>1.2699999999999999E-2</c:v>
                </c:pt>
                <c:pt idx="46">
                  <c:v>3.1399999999999997E-2</c:v>
                </c:pt>
                <c:pt idx="47">
                  <c:v>3.2800000000000003E-2</c:v>
                </c:pt>
                <c:pt idx="48">
                  <c:v>3.1E-2</c:v>
                </c:pt>
                <c:pt idx="49">
                  <c:v>6.3399999999999998E-2</c:v>
                </c:pt>
                <c:pt idx="50">
                  <c:v>2.8799999999999999E-2</c:v>
                </c:pt>
                <c:pt idx="51">
                  <c:v>1.6500000000000001E-2</c:v>
                </c:pt>
                <c:pt idx="52">
                  <c:v>2.92E-2</c:v>
                </c:pt>
                <c:pt idx="53">
                  <c:v>-5.0000000000000001E-4</c:v>
                </c:pt>
                <c:pt idx="54">
                  <c:v>4.2099999999999999E-2</c:v>
                </c:pt>
                <c:pt idx="55">
                  <c:v>-1.23E-2</c:v>
                </c:pt>
                <c:pt idx="56">
                  <c:v>1.7899999999999999E-2</c:v>
                </c:pt>
                <c:pt idx="57">
                  <c:v>-1.1299999999999999E-2</c:v>
                </c:pt>
                <c:pt idx="58">
                  <c:v>1.4E-2</c:v>
                </c:pt>
                <c:pt idx="59">
                  <c:v>-1.55E-2</c:v>
                </c:pt>
                <c:pt idx="60">
                  <c:v>-8.6999999999999994E-3</c:v>
                </c:pt>
                <c:pt idx="61">
                  <c:v>1.43E-2</c:v>
                </c:pt>
                <c:pt idx="62">
                  <c:v>2.6100000000000002E-2</c:v>
                </c:pt>
                <c:pt idx="63">
                  <c:v>7.3000000000000001E-3</c:v>
                </c:pt>
                <c:pt idx="64">
                  <c:v>-2.1000000000000001E-2</c:v>
                </c:pt>
                <c:pt idx="65">
                  <c:v>-9.7999999999999997E-3</c:v>
                </c:pt>
                <c:pt idx="66">
                  <c:v>-9.5999999999999992E-3</c:v>
                </c:pt>
                <c:pt idx="67">
                  <c:v>-8.3999999999999995E-3</c:v>
                </c:pt>
                <c:pt idx="68">
                  <c:v>2E-3</c:v>
                </c:pt>
                <c:pt idx="69">
                  <c:v>-2.5499999999999998E-2</c:v>
                </c:pt>
                <c:pt idx="70">
                  <c:v>5.1000000000000004E-3</c:v>
                </c:pt>
                <c:pt idx="71">
                  <c:v>2.8999999999999998E-3</c:v>
                </c:pt>
                <c:pt idx="72">
                  <c:v>4.2099999999999999E-2</c:v>
                </c:pt>
                <c:pt idx="73">
                  <c:v>-2.6800000000000001E-2</c:v>
                </c:pt>
                <c:pt idx="74">
                  <c:v>4.02E-2</c:v>
                </c:pt>
                <c:pt idx="75">
                  <c:v>-1.4999999999999999E-2</c:v>
                </c:pt>
                <c:pt idx="76">
                  <c:v>-3.4099999999999998E-2</c:v>
                </c:pt>
                <c:pt idx="77">
                  <c:v>2.8799999999999999E-2</c:v>
                </c:pt>
                <c:pt idx="78">
                  <c:v>-1.3299999999999999E-2</c:v>
                </c:pt>
                <c:pt idx="79">
                  <c:v>-2.5000000000000001E-2</c:v>
                </c:pt>
                <c:pt idx="80">
                  <c:v>3.2300000000000002E-2</c:v>
                </c:pt>
                <c:pt idx="81">
                  <c:v>-1.5900000000000001E-2</c:v>
                </c:pt>
                <c:pt idx="82">
                  <c:v>-3.78E-2</c:v>
                </c:pt>
                <c:pt idx="83">
                  <c:v>-2.07E-2</c:v>
                </c:pt>
                <c:pt idx="84">
                  <c:v>3.1800000000000002E-2</c:v>
                </c:pt>
                <c:pt idx="85">
                  <c:v>-2.3800000000000002E-2</c:v>
                </c:pt>
                <c:pt idx="86">
                  <c:v>-1.2999999999999999E-2</c:v>
                </c:pt>
                <c:pt idx="87">
                  <c:v>5.4000000000000003E-3</c:v>
                </c:pt>
                <c:pt idx="88">
                  <c:v>-1.6899999999999998E-2</c:v>
                </c:pt>
                <c:pt idx="89">
                  <c:v>2.93E-2</c:v>
                </c:pt>
                <c:pt idx="90">
                  <c:v>3.3999999999999998E-3</c:v>
                </c:pt>
                <c:pt idx="91">
                  <c:v>2.7799999999999998E-2</c:v>
                </c:pt>
                <c:pt idx="92">
                  <c:v>-3.7499999999999999E-2</c:v>
                </c:pt>
                <c:pt idx="93">
                  <c:v>-1.9800000000000002E-2</c:v>
                </c:pt>
                <c:pt idx="94">
                  <c:v>-2.5399999999999999E-2</c:v>
                </c:pt>
                <c:pt idx="95">
                  <c:v>6.7000000000000002E-3</c:v>
                </c:pt>
                <c:pt idx="96">
                  <c:v>-1.6799999999999999E-2</c:v>
                </c:pt>
                <c:pt idx="97">
                  <c:v>2.8799999999999999E-2</c:v>
                </c:pt>
                <c:pt idx="98">
                  <c:v>-9.5999999999999992E-3</c:v>
                </c:pt>
                <c:pt idx="99">
                  <c:v>1.0699999999999999E-2</c:v>
                </c:pt>
                <c:pt idx="100">
                  <c:v>2.7199999999999998E-2</c:v>
                </c:pt>
                <c:pt idx="101">
                  <c:v>-1.9E-3</c:v>
                </c:pt>
                <c:pt idx="102">
                  <c:v>-2.9100000000000001E-2</c:v>
                </c:pt>
                <c:pt idx="103">
                  <c:v>-2.3800000000000002E-2</c:v>
                </c:pt>
                <c:pt idx="104">
                  <c:v>1.49E-2</c:v>
                </c:pt>
                <c:pt idx="105">
                  <c:v>-2.0299999999999999E-2</c:v>
                </c:pt>
                <c:pt idx="106">
                  <c:v>9.2999999999999992E-3</c:v>
                </c:pt>
                <c:pt idx="107">
                  <c:v>3.8300000000000001E-2</c:v>
                </c:pt>
                <c:pt idx="108">
                  <c:v>-6.4999999999999997E-3</c:v>
                </c:pt>
                <c:pt idx="109">
                  <c:v>7.1999999999999998E-3</c:v>
                </c:pt>
                <c:pt idx="110">
                  <c:v>-8.2000000000000007E-3</c:v>
                </c:pt>
                <c:pt idx="111">
                  <c:v>2.1299999999999999E-2</c:v>
                </c:pt>
                <c:pt idx="112">
                  <c:v>1.09E-2</c:v>
                </c:pt>
                <c:pt idx="113">
                  <c:v>2.8000000000000001E-2</c:v>
                </c:pt>
                <c:pt idx="114">
                  <c:v>1.7600000000000001E-2</c:v>
                </c:pt>
                <c:pt idx="115">
                  <c:v>-2.6200000000000001E-2</c:v>
                </c:pt>
                <c:pt idx="116">
                  <c:v>-2.5399999999999999E-2</c:v>
                </c:pt>
                <c:pt idx="117">
                  <c:v>6.5500000000000003E-2</c:v>
                </c:pt>
                <c:pt idx="118">
                  <c:v>-3.1199999999999999E-2</c:v>
                </c:pt>
                <c:pt idx="119">
                  <c:v>-4.2999999999999997E-2</c:v>
                </c:pt>
                <c:pt idx="120">
                  <c:v>3.5000000000000001E-3</c:v>
                </c:pt>
                <c:pt idx="121">
                  <c:v>1.2E-2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-0.28860000000000002</c:v>
                </c:pt>
                <c:pt idx="2">
                  <c:v>-0.30459999999999998</c:v>
                </c:pt>
                <c:pt idx="3">
                  <c:v>-0.27250000000000002</c:v>
                </c:pt>
                <c:pt idx="4">
                  <c:v>-0.28849999999999998</c:v>
                </c:pt>
                <c:pt idx="5">
                  <c:v>-0.28220000000000001</c:v>
                </c:pt>
                <c:pt idx="6">
                  <c:v>-0.2923</c:v>
                </c:pt>
                <c:pt idx="7">
                  <c:v>-0.29909999999999998</c:v>
                </c:pt>
                <c:pt idx="8">
                  <c:v>-0.30049999999999999</c:v>
                </c:pt>
                <c:pt idx="9">
                  <c:v>-0.30299999999999999</c:v>
                </c:pt>
                <c:pt idx="10">
                  <c:v>-0.29449999999999998</c:v>
                </c:pt>
                <c:pt idx="11">
                  <c:v>-0.29970000000000002</c:v>
                </c:pt>
                <c:pt idx="12">
                  <c:v>-0.27960000000000002</c:v>
                </c:pt>
                <c:pt idx="13">
                  <c:v>-0.28839999999999999</c:v>
                </c:pt>
                <c:pt idx="14">
                  <c:v>-0.31169999999999998</c:v>
                </c:pt>
                <c:pt idx="15">
                  <c:v>-0.30080000000000001</c:v>
                </c:pt>
                <c:pt idx="16">
                  <c:v>-0.29360000000000003</c:v>
                </c:pt>
                <c:pt idx="17">
                  <c:v>-0.30280000000000001</c:v>
                </c:pt>
                <c:pt idx="18">
                  <c:v>-0.30669999999999997</c:v>
                </c:pt>
                <c:pt idx="19">
                  <c:v>-0.30640000000000001</c:v>
                </c:pt>
                <c:pt idx="20">
                  <c:v>-0.3054</c:v>
                </c:pt>
                <c:pt idx="21">
                  <c:v>-0.30080000000000001</c:v>
                </c:pt>
                <c:pt idx="22">
                  <c:v>-0.29870000000000002</c:v>
                </c:pt>
                <c:pt idx="23">
                  <c:v>-0.28920000000000001</c:v>
                </c:pt>
                <c:pt idx="24">
                  <c:v>-0.28599999999999998</c:v>
                </c:pt>
                <c:pt idx="25">
                  <c:v>-0.29330000000000001</c:v>
                </c:pt>
                <c:pt idx="26">
                  <c:v>-0.30449999999999999</c:v>
                </c:pt>
                <c:pt idx="27">
                  <c:v>-0.29220000000000002</c:v>
                </c:pt>
                <c:pt idx="28">
                  <c:v>-0.29880000000000001</c:v>
                </c:pt>
                <c:pt idx="29">
                  <c:v>-0.2898</c:v>
                </c:pt>
                <c:pt idx="30">
                  <c:v>-0.3075</c:v>
                </c:pt>
                <c:pt idx="31">
                  <c:v>-0.32550000000000001</c:v>
                </c:pt>
                <c:pt idx="32">
                  <c:v>-0.32740000000000002</c:v>
                </c:pt>
                <c:pt idx="33">
                  <c:v>-0.30630000000000002</c:v>
                </c:pt>
                <c:pt idx="34">
                  <c:v>-0.32</c:v>
                </c:pt>
                <c:pt idx="35">
                  <c:v>-0.29420000000000002</c:v>
                </c:pt>
                <c:pt idx="36">
                  <c:v>-0.3231</c:v>
                </c:pt>
                <c:pt idx="37">
                  <c:v>-0.32219999999999999</c:v>
                </c:pt>
                <c:pt idx="38">
                  <c:v>-0.29299999999999998</c:v>
                </c:pt>
                <c:pt idx="39">
                  <c:v>-0.28649999999999998</c:v>
                </c:pt>
                <c:pt idx="40">
                  <c:v>-0.2651</c:v>
                </c:pt>
                <c:pt idx="41">
                  <c:v>-0.29210000000000003</c:v>
                </c:pt>
                <c:pt idx="42">
                  <c:v>-0.28989999999999999</c:v>
                </c:pt>
                <c:pt idx="43">
                  <c:v>-0.3009</c:v>
                </c:pt>
                <c:pt idx="44">
                  <c:v>-0.31740000000000002</c:v>
                </c:pt>
                <c:pt idx="45">
                  <c:v>-0.307</c:v>
                </c:pt>
                <c:pt idx="46">
                  <c:v>-0.3095</c:v>
                </c:pt>
                <c:pt idx="47">
                  <c:v>-0.31490000000000001</c:v>
                </c:pt>
                <c:pt idx="48">
                  <c:v>-0.3014</c:v>
                </c:pt>
                <c:pt idx="49">
                  <c:v>-0.31290000000000001</c:v>
                </c:pt>
                <c:pt idx="50">
                  <c:v>-0.30120000000000002</c:v>
                </c:pt>
                <c:pt idx="51">
                  <c:v>-0.29360000000000003</c:v>
                </c:pt>
                <c:pt idx="52">
                  <c:v>-0.31969999999999998</c:v>
                </c:pt>
                <c:pt idx="53">
                  <c:v>-0.30180000000000001</c:v>
                </c:pt>
                <c:pt idx="54">
                  <c:v>-0.2954</c:v>
                </c:pt>
                <c:pt idx="55">
                  <c:v>-0.30480000000000002</c:v>
                </c:pt>
                <c:pt idx="56">
                  <c:v>-0.3014</c:v>
                </c:pt>
                <c:pt idx="57">
                  <c:v>-0.29870000000000002</c:v>
                </c:pt>
                <c:pt idx="58">
                  <c:v>-0.3155</c:v>
                </c:pt>
                <c:pt idx="59">
                  <c:v>-0.30449999999999999</c:v>
                </c:pt>
                <c:pt idx="60">
                  <c:v>-0.29770000000000002</c:v>
                </c:pt>
                <c:pt idx="61">
                  <c:v>-0.30830000000000002</c:v>
                </c:pt>
                <c:pt idx="62">
                  <c:v>-0.28689999999999999</c:v>
                </c:pt>
                <c:pt idx="63">
                  <c:v>-0.29449999999999998</c:v>
                </c:pt>
                <c:pt idx="64">
                  <c:v>-0.29249999999999998</c:v>
                </c:pt>
                <c:pt idx="65">
                  <c:v>-0.29930000000000001</c:v>
                </c:pt>
                <c:pt idx="66">
                  <c:v>-0.29899999999999999</c:v>
                </c:pt>
                <c:pt idx="67">
                  <c:v>-0.28179999999999999</c:v>
                </c:pt>
                <c:pt idx="68">
                  <c:v>-0.28760000000000002</c:v>
                </c:pt>
                <c:pt idx="69">
                  <c:v>-0.28100000000000003</c:v>
                </c:pt>
                <c:pt idx="70">
                  <c:v>-0.27810000000000001</c:v>
                </c:pt>
                <c:pt idx="71">
                  <c:v>-0.30620000000000003</c:v>
                </c:pt>
                <c:pt idx="72">
                  <c:v>-0.27800000000000002</c:v>
                </c:pt>
                <c:pt idx="73">
                  <c:v>-0.32090000000000002</c:v>
                </c:pt>
                <c:pt idx="74">
                  <c:v>-0.2888</c:v>
                </c:pt>
                <c:pt idx="75">
                  <c:v>-0.28820000000000001</c:v>
                </c:pt>
                <c:pt idx="76">
                  <c:v>-0.28070000000000001</c:v>
                </c:pt>
                <c:pt idx="77">
                  <c:v>-0.29360000000000003</c:v>
                </c:pt>
                <c:pt idx="78">
                  <c:v>-0.30409999999999998</c:v>
                </c:pt>
                <c:pt idx="79">
                  <c:v>-0.31859999999999999</c:v>
                </c:pt>
                <c:pt idx="80">
                  <c:v>-0.32750000000000001</c:v>
                </c:pt>
                <c:pt idx="81">
                  <c:v>-0.28189999999999998</c:v>
                </c:pt>
                <c:pt idx="82">
                  <c:v>-0.2767</c:v>
                </c:pt>
                <c:pt idx="83">
                  <c:v>-0.29959999999999998</c:v>
                </c:pt>
                <c:pt idx="84">
                  <c:v>-0.3044</c:v>
                </c:pt>
                <c:pt idx="85">
                  <c:v>-0.2984</c:v>
                </c:pt>
                <c:pt idx="86">
                  <c:v>-0.31759999999999999</c:v>
                </c:pt>
                <c:pt idx="87">
                  <c:v>-0.31840000000000002</c:v>
                </c:pt>
                <c:pt idx="88">
                  <c:v>-0.32229999999999998</c:v>
                </c:pt>
                <c:pt idx="89">
                  <c:v>-0.3155</c:v>
                </c:pt>
                <c:pt idx="90">
                  <c:v>-0.31259999999999999</c:v>
                </c:pt>
                <c:pt idx="91">
                  <c:v>-0.28939999999999999</c:v>
                </c:pt>
                <c:pt idx="92">
                  <c:v>-0.30380000000000001</c:v>
                </c:pt>
                <c:pt idx="93">
                  <c:v>-0.32129999999999997</c:v>
                </c:pt>
                <c:pt idx="94">
                  <c:v>-0.30249999999999999</c:v>
                </c:pt>
                <c:pt idx="95">
                  <c:v>-0.29830000000000001</c:v>
                </c:pt>
                <c:pt idx="96">
                  <c:v>-0.30840000000000001</c:v>
                </c:pt>
                <c:pt idx="97">
                  <c:v>-0.31159999999999999</c:v>
                </c:pt>
                <c:pt idx="98">
                  <c:v>-0.3085</c:v>
                </c:pt>
                <c:pt idx="99">
                  <c:v>-0.30349999999999999</c:v>
                </c:pt>
                <c:pt idx="100">
                  <c:v>-0.33179999999999998</c:v>
                </c:pt>
                <c:pt idx="101">
                  <c:v>-0.29199999999999998</c:v>
                </c:pt>
                <c:pt idx="102">
                  <c:v>-0.29409999999999997</c:v>
                </c:pt>
                <c:pt idx="103">
                  <c:v>-0.28029999999999999</c:v>
                </c:pt>
                <c:pt idx="104">
                  <c:v>-0.29670000000000002</c:v>
                </c:pt>
                <c:pt idx="105">
                  <c:v>-0.28999999999999998</c:v>
                </c:pt>
                <c:pt idx="106">
                  <c:v>-0.27510000000000001</c:v>
                </c:pt>
                <c:pt idx="107">
                  <c:v>-0.317</c:v>
                </c:pt>
                <c:pt idx="108">
                  <c:v>-0.31159999999999999</c:v>
                </c:pt>
                <c:pt idx="109">
                  <c:v>-0.28970000000000001</c:v>
                </c:pt>
                <c:pt idx="110">
                  <c:v>-0.30020000000000002</c:v>
                </c:pt>
                <c:pt idx="111">
                  <c:v>-0.32200000000000001</c:v>
                </c:pt>
                <c:pt idx="112">
                  <c:v>-0.29339999999999999</c:v>
                </c:pt>
                <c:pt idx="113">
                  <c:v>-0.3291</c:v>
                </c:pt>
                <c:pt idx="114">
                  <c:v>-0.29559999999999997</c:v>
                </c:pt>
                <c:pt idx="115">
                  <c:v>-0.29339999999999999</c:v>
                </c:pt>
                <c:pt idx="116">
                  <c:v>-0.3</c:v>
                </c:pt>
                <c:pt idx="117">
                  <c:v>-0.3291</c:v>
                </c:pt>
                <c:pt idx="118">
                  <c:v>-0.29260000000000003</c:v>
                </c:pt>
                <c:pt idx="119">
                  <c:v>-0.30320000000000003</c:v>
                </c:pt>
                <c:pt idx="120">
                  <c:v>-0.37409999999999999</c:v>
                </c:pt>
                <c:pt idx="121">
                  <c:v>-0.317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-0.33400000000000002</c:v>
                </c:pt>
                <c:pt idx="2">
                  <c:v>-0.27689999999999998</c:v>
                </c:pt>
                <c:pt idx="3">
                  <c:v>-0.2586</c:v>
                </c:pt>
                <c:pt idx="4">
                  <c:v>-0.29580000000000001</c:v>
                </c:pt>
                <c:pt idx="5">
                  <c:v>-0.31040000000000001</c:v>
                </c:pt>
                <c:pt idx="6">
                  <c:v>-0.2964</c:v>
                </c:pt>
                <c:pt idx="7">
                  <c:v>-0.2989</c:v>
                </c:pt>
                <c:pt idx="8">
                  <c:v>-0.31790000000000002</c:v>
                </c:pt>
                <c:pt idx="9">
                  <c:v>-0.31230000000000002</c:v>
                </c:pt>
                <c:pt idx="10">
                  <c:v>-0.2928</c:v>
                </c:pt>
                <c:pt idx="11">
                  <c:v>-0.29089999999999999</c:v>
                </c:pt>
                <c:pt idx="12">
                  <c:v>-0.29149999999999998</c:v>
                </c:pt>
                <c:pt idx="13">
                  <c:v>-0.30659999999999998</c:v>
                </c:pt>
                <c:pt idx="14">
                  <c:v>-0.31209999999999999</c:v>
                </c:pt>
                <c:pt idx="15">
                  <c:v>-0.31659999999999999</c:v>
                </c:pt>
                <c:pt idx="16">
                  <c:v>-0.28739999999999999</c:v>
                </c:pt>
                <c:pt idx="17">
                  <c:v>-0.32190000000000002</c:v>
                </c:pt>
                <c:pt idx="18">
                  <c:v>-0.34379999999999999</c:v>
                </c:pt>
                <c:pt idx="19">
                  <c:v>-0.32519999999999999</c:v>
                </c:pt>
                <c:pt idx="20">
                  <c:v>-0.3145</c:v>
                </c:pt>
                <c:pt idx="21">
                  <c:v>-0.3049</c:v>
                </c:pt>
                <c:pt idx="22">
                  <c:v>-0.28939999999999999</c:v>
                </c:pt>
                <c:pt idx="23">
                  <c:v>-0.29289999999999999</c:v>
                </c:pt>
                <c:pt idx="24">
                  <c:v>-0.31119999999999998</c:v>
                </c:pt>
                <c:pt idx="25">
                  <c:v>-0.29659999999999997</c:v>
                </c:pt>
                <c:pt idx="26">
                  <c:v>-0.29920000000000002</c:v>
                </c:pt>
                <c:pt idx="27">
                  <c:v>-0.29749999999999999</c:v>
                </c:pt>
                <c:pt idx="28">
                  <c:v>-0.3024</c:v>
                </c:pt>
                <c:pt idx="29">
                  <c:v>-0.29039999999999999</c:v>
                </c:pt>
                <c:pt idx="30">
                  <c:v>-0.28760000000000002</c:v>
                </c:pt>
                <c:pt idx="31">
                  <c:v>-0.30159999999999998</c:v>
                </c:pt>
                <c:pt idx="32">
                  <c:v>-0.33989999999999998</c:v>
                </c:pt>
                <c:pt idx="33">
                  <c:v>-0.30759999999999998</c:v>
                </c:pt>
                <c:pt idx="34">
                  <c:v>-0.32390000000000002</c:v>
                </c:pt>
                <c:pt idx="35">
                  <c:v>-0.30499999999999999</c:v>
                </c:pt>
                <c:pt idx="36">
                  <c:v>-0.33560000000000001</c:v>
                </c:pt>
                <c:pt idx="37">
                  <c:v>-0.30759999999999998</c:v>
                </c:pt>
                <c:pt idx="38">
                  <c:v>-0.30520000000000003</c:v>
                </c:pt>
                <c:pt idx="39">
                  <c:v>-0.32479999999999998</c:v>
                </c:pt>
                <c:pt idx="40">
                  <c:v>-0.28439999999999999</c:v>
                </c:pt>
                <c:pt idx="41">
                  <c:v>-0.3054</c:v>
                </c:pt>
                <c:pt idx="42">
                  <c:v>-0.29520000000000002</c:v>
                </c:pt>
                <c:pt idx="43">
                  <c:v>-0.29680000000000001</c:v>
                </c:pt>
                <c:pt idx="44">
                  <c:v>-0.307</c:v>
                </c:pt>
                <c:pt idx="45">
                  <c:v>-0.30120000000000002</c:v>
                </c:pt>
                <c:pt idx="46">
                  <c:v>-0.32929999999999998</c:v>
                </c:pt>
                <c:pt idx="47">
                  <c:v>-0.33090000000000003</c:v>
                </c:pt>
                <c:pt idx="48">
                  <c:v>-0.3291</c:v>
                </c:pt>
                <c:pt idx="49">
                  <c:v>-0.30599999999999999</c:v>
                </c:pt>
                <c:pt idx="50">
                  <c:v>-0.3196</c:v>
                </c:pt>
                <c:pt idx="51">
                  <c:v>-0.28870000000000001</c:v>
                </c:pt>
                <c:pt idx="52">
                  <c:v>-0.31969999999999998</c:v>
                </c:pt>
                <c:pt idx="53">
                  <c:v>-0.31290000000000001</c:v>
                </c:pt>
                <c:pt idx="54">
                  <c:v>-0.31890000000000002</c:v>
                </c:pt>
                <c:pt idx="55">
                  <c:v>-0.31059999999999999</c:v>
                </c:pt>
                <c:pt idx="56">
                  <c:v>-0.30509999999999998</c:v>
                </c:pt>
                <c:pt idx="57">
                  <c:v>-0.28410000000000002</c:v>
                </c:pt>
                <c:pt idx="58">
                  <c:v>-0.30819999999999997</c:v>
                </c:pt>
                <c:pt idx="59">
                  <c:v>-0.30549999999999999</c:v>
                </c:pt>
                <c:pt idx="60">
                  <c:v>-0.30230000000000001</c:v>
                </c:pt>
                <c:pt idx="61">
                  <c:v>-0.30780000000000002</c:v>
                </c:pt>
                <c:pt idx="62">
                  <c:v>-0.3019</c:v>
                </c:pt>
                <c:pt idx="63">
                  <c:v>-0.29470000000000002</c:v>
                </c:pt>
                <c:pt idx="64">
                  <c:v>-0.28720000000000001</c:v>
                </c:pt>
                <c:pt idx="65">
                  <c:v>-0.29809999999999998</c:v>
                </c:pt>
                <c:pt idx="66">
                  <c:v>-0.28870000000000001</c:v>
                </c:pt>
                <c:pt idx="67">
                  <c:v>-0.27100000000000002</c:v>
                </c:pt>
                <c:pt idx="68">
                  <c:v>-0.29370000000000002</c:v>
                </c:pt>
                <c:pt idx="69">
                  <c:v>-0.28289999999999998</c:v>
                </c:pt>
                <c:pt idx="70">
                  <c:v>-0.2918</c:v>
                </c:pt>
                <c:pt idx="71">
                  <c:v>-0.27650000000000002</c:v>
                </c:pt>
                <c:pt idx="72">
                  <c:v>-0.28199999999999997</c:v>
                </c:pt>
                <c:pt idx="73">
                  <c:v>-0.32469999999999999</c:v>
                </c:pt>
                <c:pt idx="74">
                  <c:v>-0.29459999999999997</c:v>
                </c:pt>
                <c:pt idx="75">
                  <c:v>-0.28789999999999999</c:v>
                </c:pt>
                <c:pt idx="76">
                  <c:v>-0.29559999999999997</c:v>
                </c:pt>
                <c:pt idx="77">
                  <c:v>-0.30980000000000002</c:v>
                </c:pt>
                <c:pt idx="78">
                  <c:v>-0.29920000000000002</c:v>
                </c:pt>
                <c:pt idx="79">
                  <c:v>-0.30109999999999998</c:v>
                </c:pt>
                <c:pt idx="80">
                  <c:v>-0.30840000000000001</c:v>
                </c:pt>
                <c:pt idx="81">
                  <c:v>-0.28820000000000001</c:v>
                </c:pt>
                <c:pt idx="82">
                  <c:v>-0.30149999999999999</c:v>
                </c:pt>
                <c:pt idx="83">
                  <c:v>-0.29880000000000001</c:v>
                </c:pt>
                <c:pt idx="84">
                  <c:v>-0.313</c:v>
                </c:pt>
                <c:pt idx="85">
                  <c:v>-0.30530000000000002</c:v>
                </c:pt>
                <c:pt idx="86">
                  <c:v>-0.30380000000000001</c:v>
                </c:pt>
                <c:pt idx="87">
                  <c:v>-0.308</c:v>
                </c:pt>
                <c:pt idx="88">
                  <c:v>-0.31480000000000002</c:v>
                </c:pt>
                <c:pt idx="89">
                  <c:v>-0.30840000000000001</c:v>
                </c:pt>
                <c:pt idx="90">
                  <c:v>-0.29070000000000001</c:v>
                </c:pt>
                <c:pt idx="91">
                  <c:v>-0.30130000000000001</c:v>
                </c:pt>
                <c:pt idx="92">
                  <c:v>-0.33029999999999998</c:v>
                </c:pt>
                <c:pt idx="93">
                  <c:v>-0.30480000000000002</c:v>
                </c:pt>
                <c:pt idx="94">
                  <c:v>-0.2833</c:v>
                </c:pt>
                <c:pt idx="95">
                  <c:v>-0.2954</c:v>
                </c:pt>
                <c:pt idx="96">
                  <c:v>-0.30280000000000001</c:v>
                </c:pt>
                <c:pt idx="97">
                  <c:v>-0.28770000000000001</c:v>
                </c:pt>
                <c:pt idx="98">
                  <c:v>-0.29980000000000001</c:v>
                </c:pt>
                <c:pt idx="99">
                  <c:v>-0.29470000000000002</c:v>
                </c:pt>
                <c:pt idx="100">
                  <c:v>-0.29559999999999997</c:v>
                </c:pt>
                <c:pt idx="101">
                  <c:v>-0.2873</c:v>
                </c:pt>
                <c:pt idx="102">
                  <c:v>-0.30930000000000002</c:v>
                </c:pt>
                <c:pt idx="103">
                  <c:v>-0.28220000000000001</c:v>
                </c:pt>
                <c:pt idx="104">
                  <c:v>-0.28360000000000002</c:v>
                </c:pt>
                <c:pt idx="105">
                  <c:v>-0.3049</c:v>
                </c:pt>
                <c:pt idx="106">
                  <c:v>-0.27179999999999999</c:v>
                </c:pt>
                <c:pt idx="107">
                  <c:v>-0.30320000000000003</c:v>
                </c:pt>
                <c:pt idx="108">
                  <c:v>-0.28549999999999998</c:v>
                </c:pt>
                <c:pt idx="109">
                  <c:v>-0.28050000000000003</c:v>
                </c:pt>
                <c:pt idx="110">
                  <c:v>-0.2999</c:v>
                </c:pt>
                <c:pt idx="111">
                  <c:v>-0.2949</c:v>
                </c:pt>
                <c:pt idx="112">
                  <c:v>-0.29430000000000001</c:v>
                </c:pt>
                <c:pt idx="113">
                  <c:v>-0.31390000000000001</c:v>
                </c:pt>
                <c:pt idx="114">
                  <c:v>-0.29270000000000002</c:v>
                </c:pt>
                <c:pt idx="115">
                  <c:v>-0.29870000000000002</c:v>
                </c:pt>
                <c:pt idx="116">
                  <c:v>-0.30099999999999999</c:v>
                </c:pt>
                <c:pt idx="117">
                  <c:v>-0.32769999999999999</c:v>
                </c:pt>
                <c:pt idx="118">
                  <c:v>-0.28549999999999998</c:v>
                </c:pt>
                <c:pt idx="119">
                  <c:v>-0.28810000000000002</c:v>
                </c:pt>
                <c:pt idx="120">
                  <c:v>-0.35089999999999999</c:v>
                </c:pt>
                <c:pt idx="121">
                  <c:v>-0.31109999999999999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-1.1550000000006833E-2</c:v>
                </c:pt>
                <c:pt idx="1">
                  <c:v>5.5399999999998784E-2</c:v>
                </c:pt>
                <c:pt idx="2">
                  <c:v>6.049999999999045E-2</c:v>
                </c:pt>
                <c:pt idx="3">
                  <c:v>4.3649999999999523E-2</c:v>
                </c:pt>
                <c:pt idx="4">
                  <c:v>5.4499999999990223E-2</c:v>
                </c:pt>
                <c:pt idx="5">
                  <c:v>5.314999999998804E-2</c:v>
                </c:pt>
                <c:pt idx="6">
                  <c:v>5.5349999999975807E-2</c:v>
                </c:pt>
                <c:pt idx="7">
                  <c:v>5.6999999999987949E-2</c:v>
                </c:pt>
                <c:pt idx="8">
                  <c:v>6.4250000000015461E-2</c:v>
                </c:pt>
                <c:pt idx="9">
                  <c:v>7.7999999999974534E-2</c:v>
                </c:pt>
                <c:pt idx="10">
                  <c:v>6.1050000000022919E-2</c:v>
                </c:pt>
                <c:pt idx="11">
                  <c:v>4.9650000000042382E-2</c:v>
                </c:pt>
                <c:pt idx="12">
                  <c:v>5.4449999999974352E-2</c:v>
                </c:pt>
                <c:pt idx="13">
                  <c:v>6.4250000000015461E-2</c:v>
                </c:pt>
                <c:pt idx="14">
                  <c:v>6.6899999999975535E-2</c:v>
                </c:pt>
                <c:pt idx="15">
                  <c:v>7.2949999999991633E-2</c:v>
                </c:pt>
                <c:pt idx="16">
                  <c:v>6.8800000000010186E-2</c:v>
                </c:pt>
                <c:pt idx="17">
                  <c:v>7.1250000000020464E-2</c:v>
                </c:pt>
                <c:pt idx="18">
                  <c:v>6.9950000000062573E-2</c:v>
                </c:pt>
                <c:pt idx="19">
                  <c:v>6.645000000003165E-2</c:v>
                </c:pt>
                <c:pt idx="20">
                  <c:v>8.4700000000111686E-2</c:v>
                </c:pt>
                <c:pt idx="21">
                  <c:v>5.9950000000071668E-2</c:v>
                </c:pt>
                <c:pt idx="22">
                  <c:v>7.1799999999939246E-2</c:v>
                </c:pt>
                <c:pt idx="23">
                  <c:v>7.0150000000012369E-2</c:v>
                </c:pt>
                <c:pt idx="24">
                  <c:v>7.5100000000020373E-2</c:v>
                </c:pt>
                <c:pt idx="25">
                  <c:v>7.4000000000069122E-2</c:v>
                </c:pt>
                <c:pt idx="26">
                  <c:v>8.135000000004311E-2</c:v>
                </c:pt>
                <c:pt idx="27">
                  <c:v>8.2949999999982538E-2</c:v>
                </c:pt>
                <c:pt idx="28">
                  <c:v>8.9249999999992724E-2</c:v>
                </c:pt>
                <c:pt idx="29">
                  <c:v>7.4250000000120053E-2</c:v>
                </c:pt>
                <c:pt idx="30">
                  <c:v>8.6999999999989086E-2</c:v>
                </c:pt>
                <c:pt idx="31">
                  <c:v>8.9350000000081309E-2</c:v>
                </c:pt>
                <c:pt idx="32">
                  <c:v>7.5649999999995998E-2</c:v>
                </c:pt>
                <c:pt idx="33">
                  <c:v>8.7750000000028194E-2</c:v>
                </c:pt>
                <c:pt idx="34">
                  <c:v>6.4750000000003638E-2</c:v>
                </c:pt>
                <c:pt idx="35">
                  <c:v>6.1900000000036925E-2</c:v>
                </c:pt>
                <c:pt idx="36">
                  <c:v>6.4450000000078944E-2</c:v>
                </c:pt>
                <c:pt idx="37">
                  <c:v>4.3750000000045475E-2</c:v>
                </c:pt>
                <c:pt idx="38">
                  <c:v>3.8549999999986539E-2</c:v>
                </c:pt>
                <c:pt idx="39">
                  <c:v>3.9950000000089858E-2</c:v>
                </c:pt>
                <c:pt idx="40">
                  <c:v>2.9199999999946158E-2</c:v>
                </c:pt>
                <c:pt idx="41">
                  <c:v>5.9099999999943975E-2</c:v>
                </c:pt>
                <c:pt idx="42">
                  <c:v>7.1050000000013824E-2</c:v>
                </c:pt>
                <c:pt idx="43">
                  <c:v>7.3499999999967258E-2</c:v>
                </c:pt>
                <c:pt idx="44">
                  <c:v>7.0549999999911961E-2</c:v>
                </c:pt>
                <c:pt idx="45">
                  <c:v>6.2450000000126238E-2</c:v>
                </c:pt>
                <c:pt idx="46">
                  <c:v>6.1000000000149157E-2</c:v>
                </c:pt>
                <c:pt idx="47">
                  <c:v>4.7599999999874854E-2</c:v>
                </c:pt>
                <c:pt idx="48">
                  <c:v>6.6250000000081855E-2</c:v>
                </c:pt>
                <c:pt idx="49">
                  <c:v>8.2450000000108048E-2</c:v>
                </c:pt>
                <c:pt idx="50">
                  <c:v>8.0449999999927968E-2</c:v>
                </c:pt>
                <c:pt idx="51">
                  <c:v>8.2200000000057116E-2</c:v>
                </c:pt>
                <c:pt idx="52">
                  <c:v>8.3799999999882857E-2</c:v>
                </c:pt>
                <c:pt idx="53">
                  <c:v>9.0300000000070213E-2</c:v>
                </c:pt>
                <c:pt idx="54">
                  <c:v>8.6500000000114596E-2</c:v>
                </c:pt>
                <c:pt idx="55">
                  <c:v>7.985000000007858E-2</c:v>
                </c:pt>
                <c:pt idx="56">
                  <c:v>8.4849999999960346E-2</c:v>
                </c:pt>
                <c:pt idx="57">
                  <c:v>7.7949999999873398E-2</c:v>
                </c:pt>
                <c:pt idx="58">
                  <c:v>8.5750000000189175E-2</c:v>
                </c:pt>
                <c:pt idx="59">
                  <c:v>8.3950000000186265E-2</c:v>
                </c:pt>
                <c:pt idx="60">
                  <c:v>8.7100000000191358E-2</c:v>
                </c:pt>
                <c:pt idx="61">
                  <c:v>8.4749999999985448E-2</c:v>
                </c:pt>
                <c:pt idx="62">
                  <c:v>8.7750000000141881E-2</c:v>
                </c:pt>
                <c:pt idx="63">
                  <c:v>9.2000000000098225E-2</c:v>
                </c:pt>
                <c:pt idx="64">
                  <c:v>8.7800000000015643E-2</c:v>
                </c:pt>
                <c:pt idx="65">
                  <c:v>9.5600000000104046E-2</c:v>
                </c:pt>
                <c:pt idx="66">
                  <c:v>8.4499999999934516E-2</c:v>
                </c:pt>
                <c:pt idx="67">
                  <c:v>9.6849999999903957E-2</c:v>
                </c:pt>
                <c:pt idx="68">
                  <c:v>0.10595000000012078</c:v>
                </c:pt>
                <c:pt idx="69">
                  <c:v>9.970000000021173E-2</c:v>
                </c:pt>
                <c:pt idx="70">
                  <c:v>0.10845000000017535</c:v>
                </c:pt>
                <c:pt idx="71">
                  <c:v>0.10419999999999163</c:v>
                </c:pt>
                <c:pt idx="72">
                  <c:v>0.10079999999993561</c:v>
                </c:pt>
                <c:pt idx="73">
                  <c:v>7.3449999999866122E-2</c:v>
                </c:pt>
                <c:pt idx="74">
                  <c:v>6.0199999999895226E-2</c:v>
                </c:pt>
                <c:pt idx="75">
                  <c:v>5.6149999999888678E-2</c:v>
                </c:pt>
                <c:pt idx="76">
                  <c:v>4.7749999999723514E-2</c:v>
                </c:pt>
                <c:pt idx="77">
                  <c:v>4.1299999999864667E-2</c:v>
                </c:pt>
                <c:pt idx="78">
                  <c:v>3.3799999999700958E-2</c:v>
                </c:pt>
                <c:pt idx="79">
                  <c:v>3.3150000000205182E-2</c:v>
                </c:pt>
                <c:pt idx="80">
                  <c:v>1.7850000000180444E-2</c:v>
                </c:pt>
                <c:pt idx="81">
                  <c:v>1.4899999999670399E-2</c:v>
                </c:pt>
                <c:pt idx="82">
                  <c:v>1.0999999999512511E-2</c:v>
                </c:pt>
                <c:pt idx="83">
                  <c:v>1.2249999999767169E-2</c:v>
                </c:pt>
                <c:pt idx="84">
                  <c:v>1.834999999982756E-2</c:v>
                </c:pt>
                <c:pt idx="85">
                  <c:v>3.3499999999548891E-3</c:v>
                </c:pt>
                <c:pt idx="86">
                  <c:v>1.1249999999563443E-2</c:v>
                </c:pt>
                <c:pt idx="87">
                  <c:v>1.6549999999824649E-2</c:v>
                </c:pt>
                <c:pt idx="88">
                  <c:v>1.6399999999975989E-2</c:v>
                </c:pt>
                <c:pt idx="89">
                  <c:v>1.3699999999516876E-2</c:v>
                </c:pt>
                <c:pt idx="90">
                  <c:v>1.4000000000123691E-2</c:v>
                </c:pt>
                <c:pt idx="91">
                  <c:v>6.8999999994048267E-3</c:v>
                </c:pt>
                <c:pt idx="92">
                  <c:v>-7.7000000001135049E-3</c:v>
                </c:pt>
                <c:pt idx="93">
                  <c:v>2.4499999999534339E-3</c:v>
                </c:pt>
                <c:pt idx="94">
                  <c:v>1.1550000000170257E-2</c:v>
                </c:pt>
                <c:pt idx="95">
                  <c:v>2.444999999988795E-2</c:v>
                </c:pt>
                <c:pt idx="96">
                  <c:v>1.9849999999678403E-2</c:v>
                </c:pt>
                <c:pt idx="97">
                  <c:v>1.6050000000177533E-2</c:v>
                </c:pt>
                <c:pt idx="98">
                  <c:v>2.6350000000093132E-2</c:v>
                </c:pt>
                <c:pt idx="99">
                  <c:v>8.9499999994586688E-3</c:v>
                </c:pt>
                <c:pt idx="100">
                  <c:v>8.0499999999119609E-3</c:v>
                </c:pt>
                <c:pt idx="101">
                  <c:v>2.4550000000090222E-2</c:v>
                </c:pt>
                <c:pt idx="102">
                  <c:v>2.1899999999732245E-2</c:v>
                </c:pt>
                <c:pt idx="103">
                  <c:v>2.3949999999786087E-2</c:v>
                </c:pt>
                <c:pt idx="104">
                  <c:v>2.8849999999692955E-2</c:v>
                </c:pt>
                <c:pt idx="105">
                  <c:v>2.474999999958527E-2</c:v>
                </c:pt>
                <c:pt idx="106">
                  <c:v>2.9799999999795546E-2</c:v>
                </c:pt>
                <c:pt idx="107">
                  <c:v>2.9050000000097498E-2</c:v>
                </c:pt>
                <c:pt idx="108">
                  <c:v>2.1449999999731517E-2</c:v>
                </c:pt>
                <c:pt idx="109">
                  <c:v>3.0549999999493593E-2</c:v>
                </c:pt>
                <c:pt idx="110">
                  <c:v>3.0999999999949068E-2</c:v>
                </c:pt>
                <c:pt idx="111">
                  <c:v>3.8399999999455758E-2</c:v>
                </c:pt>
                <c:pt idx="112">
                  <c:v>3.0200000000149885E-2</c:v>
                </c:pt>
                <c:pt idx="113">
                  <c:v>2.7849999999489228E-2</c:v>
                </c:pt>
                <c:pt idx="114">
                  <c:v>2.5399999999535794E-2</c:v>
                </c:pt>
                <c:pt idx="115">
                  <c:v>2.8599999999642023E-2</c:v>
                </c:pt>
                <c:pt idx="116">
                  <c:v>2.9799999999795546E-2</c:v>
                </c:pt>
                <c:pt idx="117">
                  <c:v>-3.2299999999850115E-2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4</xdr:row>
      <xdr:rowOff>42862</xdr:rowOff>
    </xdr:from>
    <xdr:to>
      <xdr:col>35</xdr:col>
      <xdr:colOff>581025</xdr:colOff>
      <xdr:row>24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0.04925</cdr:x>
      <cdr:y>0.32916</cdr:y>
    </cdr:from>
    <cdr:to>
      <cdr:x>0.99429</cdr:x>
      <cdr:y>0.68711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1026DCA-CF6C-0EAD-214C-19ED15F371B6}"/>
            </a:ext>
          </a:extLst>
        </cdr:cNvPr>
        <cdr:cNvCxnSpPr/>
      </cdr:nvCxnSpPr>
      <cdr:spPr>
        <a:xfrm xmlns:a="http://schemas.openxmlformats.org/drawingml/2006/main" flipV="1">
          <a:off x="657225" y="1252538"/>
          <a:ext cx="12611100" cy="13620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11</xdr:row>
      <xdr:rowOff>128586</xdr:rowOff>
    </xdr:from>
    <xdr:to>
      <xdr:col>28</xdr:col>
      <xdr:colOff>495299</xdr:colOff>
      <xdr:row>33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AED57F7-A57B-4A7F-BE8D-76CE99A1D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82838C08-6DEC-430A-A430-9DE6D7D26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48878C3-8D6B-481A-9B07-3757BDA2F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B9C6E3B-60DB-4E50-B176-49893DF0B12D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05DAD5-E362-4148-8F42-DCF17E6FECDC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DA3925D-2623-48A5-B40B-CF97FB0737F9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F4F1EC-75C5-44D5-88FC-74147F68C6F1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AFF0A8A-9881-4EF0-8D05-6772485F0D70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C039B9-2F04-4DD8-BB38-3CCE0A813DD6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40587AF-CA36-4A11-87E4-46017FDCEED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19E5D6-770C-4EA4-BD9A-9B914E17B86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9F30FCD-B059-44C7-993D-B1DF5C41045E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2C6E0C-CF76-4E82-919A-07014857F7B6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D3360FE-6F89-4D39-966D-473CCA00B9D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4BFE959-3858-422D-A09F-8102CF7451C4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464CC5-DDEB-4044-B7E3-7DE47C6554D6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47415E-9C52-4E31-8E61-8C949051D6E4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DB98BC8-D152-49EE-AAC8-FDE348E4C221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88E110C-BBA4-4758-8C58-D909BA8D2302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AA1A12-5AC8-49E8-8C08-417205232F88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4880FC-AF12-4F86-8988-A3C08D1E6593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FEC971-35BF-4D47-AD55-F53A0811BDF0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07E9CB-4F10-4A6A-9FAE-06D0FF4E7059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0EDB4B-D4CA-4D45-B62E-25FD4D2334A6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E413C7-4ABC-41C2-A723-BCA70018F233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EB6B6E4-0FA5-4BDD-9CBF-DFBE33CF513E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3E5961A-15E0-49AC-A851-637F95BFA72F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AAAA0A-48F3-4884-86A9-1A705EFA0DD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1063D26-1C06-42A8-8210-4D112E48FC65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CEFCEB8-A494-4C6B-80A3-87CE97025E51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8A5ED7-63B1-49CF-B19C-2ABE45758893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0D1FFB5-502C-42A0-8F2F-4F4BED018317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43071FC-8470-4057-A4A3-EACE75B58640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A9D6591-7CA0-4455-A514-4530E8148F03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B0B5CAC-F20F-4A39-A360-1A9F017CEAA0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5FC5F6A-0235-4D7C-870D-E898E2EB6975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37C62E5-C41B-4F16-89E9-2D885BD53BED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30479F-F389-4DA6-AE4E-43555177D669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-028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04A1F03-3E93-4272-A39F-60C925A392C4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3EA811-721F-49BE-8704-87A2E3BAFF78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E6DC938-E2DE-4096-9AD5-2504BCE5150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V124"/>
  <sheetViews>
    <sheetView tabSelected="1" topLeftCell="A10" workbookViewId="0">
      <selection activeCell="P28" sqref="P28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6" x14ac:dyDescent="0.25">
      <c r="B1" s="9" t="s">
        <v>4</v>
      </c>
      <c r="C1" s="9"/>
      <c r="D1" s="9"/>
      <c r="E1" s="9"/>
      <c r="F1" s="1"/>
      <c r="G1" s="9" t="s">
        <v>5</v>
      </c>
      <c r="H1" s="9"/>
      <c r="I1" s="9"/>
      <c r="J1" s="9"/>
      <c r="K1" s="1"/>
      <c r="L1" s="1"/>
    </row>
    <row r="2" spans="2:16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6" x14ac:dyDescent="0.25">
      <c r="B3">
        <v>1</v>
      </c>
      <c r="C3">
        <v>14.0291</v>
      </c>
      <c r="D3">
        <v>2.5999999999999999E-3</v>
      </c>
      <c r="E3">
        <v>5.2519</v>
      </c>
      <c r="G3">
        <v>1</v>
      </c>
      <c r="H3">
        <v>-13.9688</v>
      </c>
      <c r="I3">
        <v>8.8000000000000005E-3</v>
      </c>
      <c r="J3">
        <v>5.2515000000000001</v>
      </c>
      <c r="L3">
        <f t="shared" ref="L3" si="0">(D3+I3)/2</f>
        <v>5.7000000000000002E-3</v>
      </c>
      <c r="M3" s="11">
        <f>(L3+0.01+$P$3*(G3-$G$3))*1000/25.4</f>
        <v>0.61811023622047245</v>
      </c>
      <c r="N3" s="2"/>
      <c r="O3" s="2"/>
      <c r="P3" s="2">
        <f>-0.02/121</f>
        <v>-1.6528925619834712E-4</v>
      </c>
    </row>
    <row r="4" spans="2:16" x14ac:dyDescent="0.25">
      <c r="B4">
        <v>2</v>
      </c>
      <c r="C4">
        <v>14.0298</v>
      </c>
      <c r="D4">
        <v>-1.1000000000000001E-3</v>
      </c>
      <c r="E4">
        <v>30.751300000000001</v>
      </c>
      <c r="G4">
        <v>2</v>
      </c>
      <c r="H4">
        <v>-13.9688</v>
      </c>
      <c r="I4">
        <v>5.0000000000000001E-3</v>
      </c>
      <c r="J4">
        <v>30.7516</v>
      </c>
      <c r="L4">
        <f t="shared" ref="L4:L67" si="1">(D4+I4)/2</f>
        <v>1.9499999999999999E-3</v>
      </c>
      <c r="M4" s="11">
        <f t="shared" ref="M4:M67" si="2">(L4+0.01+$P$3*(G4-$G$3))*1000/25.4</f>
        <v>0.46396498991345098</v>
      </c>
    </row>
    <row r="5" spans="2:16" x14ac:dyDescent="0.25">
      <c r="B5">
        <v>3</v>
      </c>
      <c r="C5">
        <v>14.0297</v>
      </c>
      <c r="D5">
        <v>2.5999999999999999E-3</v>
      </c>
      <c r="E5">
        <v>57.502200000000002</v>
      </c>
      <c r="G5">
        <v>3</v>
      </c>
      <c r="H5">
        <v>-13.968299999999999</v>
      </c>
      <c r="I5">
        <v>1E-3</v>
      </c>
      <c r="J5">
        <v>57.501899999999999</v>
      </c>
      <c r="L5">
        <f t="shared" si="1"/>
        <v>1.8E-3</v>
      </c>
      <c r="M5" s="11">
        <f t="shared" si="2"/>
        <v>0.45155202707099634</v>
      </c>
    </row>
    <row r="6" spans="2:16" x14ac:dyDescent="0.25">
      <c r="B6">
        <v>4</v>
      </c>
      <c r="C6">
        <v>14.0288</v>
      </c>
      <c r="D6">
        <v>-2.0000000000000001E-4</v>
      </c>
      <c r="E6">
        <v>85.502300000000005</v>
      </c>
      <c r="G6">
        <v>4</v>
      </c>
      <c r="H6">
        <v>-13.9688</v>
      </c>
      <c r="I6">
        <v>7.1999999999999998E-3</v>
      </c>
      <c r="J6">
        <v>85.501999999999995</v>
      </c>
      <c r="L6">
        <f t="shared" si="1"/>
        <v>3.5000000000000001E-3</v>
      </c>
      <c r="M6" s="11">
        <f t="shared" si="2"/>
        <v>0.51197370989783308</v>
      </c>
    </row>
    <row r="7" spans="2:16" x14ac:dyDescent="0.25">
      <c r="B7">
        <v>5</v>
      </c>
      <c r="C7">
        <v>14.029299999999999</v>
      </c>
      <c r="D7">
        <v>2.5000000000000001E-3</v>
      </c>
      <c r="E7">
        <v>113.5016</v>
      </c>
      <c r="G7">
        <v>5</v>
      </c>
      <c r="H7">
        <v>-13.9694</v>
      </c>
      <c r="I7">
        <v>5.9999999999999995E-4</v>
      </c>
      <c r="J7">
        <v>113.5018</v>
      </c>
      <c r="L7">
        <f t="shared" si="1"/>
        <v>1.5499999999999999E-3</v>
      </c>
      <c r="M7" s="11">
        <f t="shared" si="2"/>
        <v>0.42869460532309495</v>
      </c>
    </row>
    <row r="8" spans="2:16" x14ac:dyDescent="0.25">
      <c r="B8">
        <v>6</v>
      </c>
      <c r="C8">
        <v>14.029500000000001</v>
      </c>
      <c r="D8">
        <v>2.5000000000000001E-3</v>
      </c>
      <c r="E8">
        <v>141.5018</v>
      </c>
      <c r="G8">
        <v>6</v>
      </c>
      <c r="H8">
        <v>-13.968500000000001</v>
      </c>
      <c r="I8">
        <v>1.4E-3</v>
      </c>
      <c r="J8">
        <v>141.50149999999999</v>
      </c>
      <c r="L8">
        <f t="shared" si="1"/>
        <v>1.9499999999999999E-3</v>
      </c>
      <c r="M8" s="11">
        <f t="shared" si="2"/>
        <v>0.437935185787727</v>
      </c>
    </row>
    <row r="9" spans="2:16" x14ac:dyDescent="0.25">
      <c r="B9">
        <v>7</v>
      </c>
      <c r="C9">
        <v>14.0289</v>
      </c>
      <c r="D9">
        <v>5.1000000000000004E-3</v>
      </c>
      <c r="E9">
        <v>169.5018</v>
      </c>
      <c r="G9">
        <v>7</v>
      </c>
      <c r="H9">
        <v>-13.9688</v>
      </c>
      <c r="I9">
        <v>4.0000000000000001E-3</v>
      </c>
      <c r="J9">
        <v>169.5017</v>
      </c>
      <c r="L9">
        <f t="shared" si="1"/>
        <v>4.5500000000000002E-3</v>
      </c>
      <c r="M9" s="11">
        <f t="shared" si="2"/>
        <v>0.53378993948070541</v>
      </c>
    </row>
    <row r="10" spans="2:16" x14ac:dyDescent="0.25">
      <c r="B10">
        <v>8</v>
      </c>
      <c r="C10">
        <v>14.0291</v>
      </c>
      <c r="D10">
        <v>1.03E-2</v>
      </c>
      <c r="E10">
        <v>197.5027</v>
      </c>
      <c r="G10">
        <v>8</v>
      </c>
      <c r="H10">
        <v>-13.9688</v>
      </c>
      <c r="I10">
        <v>8.2000000000000007E-3</v>
      </c>
      <c r="J10">
        <v>197.50239999999999</v>
      </c>
      <c r="L10">
        <f t="shared" si="1"/>
        <v>9.2500000000000013E-3</v>
      </c>
      <c r="M10" s="11">
        <f t="shared" si="2"/>
        <v>0.71232185852801477</v>
      </c>
    </row>
    <row r="11" spans="2:16" x14ac:dyDescent="0.25">
      <c r="B11">
        <v>9</v>
      </c>
      <c r="C11">
        <v>14.0289</v>
      </c>
      <c r="D11">
        <v>1.04E-2</v>
      </c>
      <c r="E11">
        <v>225.50190000000001</v>
      </c>
      <c r="G11">
        <v>9</v>
      </c>
      <c r="H11">
        <v>-13.9687</v>
      </c>
      <c r="I11">
        <v>1.09E-2</v>
      </c>
      <c r="J11">
        <v>225.50219999999999</v>
      </c>
      <c r="L11">
        <f t="shared" si="1"/>
        <v>1.065E-2</v>
      </c>
      <c r="M11" s="11">
        <f t="shared" si="2"/>
        <v>0.76093251773280424</v>
      </c>
    </row>
    <row r="12" spans="2:16" x14ac:dyDescent="0.25">
      <c r="B12">
        <v>10</v>
      </c>
      <c r="C12">
        <v>14.028499999999999</v>
      </c>
      <c r="D12">
        <v>5.7000000000000002E-3</v>
      </c>
      <c r="E12">
        <v>253.50319999999999</v>
      </c>
      <c r="G12">
        <v>10</v>
      </c>
      <c r="H12">
        <v>-13.969099999999999</v>
      </c>
      <c r="I12">
        <v>6.1000000000000004E-3</v>
      </c>
      <c r="J12">
        <v>253.50299999999999</v>
      </c>
      <c r="L12">
        <f t="shared" si="1"/>
        <v>5.9000000000000007E-3</v>
      </c>
      <c r="M12" s="11">
        <f t="shared" si="2"/>
        <v>0.56741719268562507</v>
      </c>
    </row>
    <row r="13" spans="2:16" x14ac:dyDescent="0.25">
      <c r="B13">
        <v>11</v>
      </c>
      <c r="C13">
        <v>14.0289</v>
      </c>
      <c r="D13">
        <v>2.3E-3</v>
      </c>
      <c r="E13">
        <v>281.50240000000002</v>
      </c>
      <c r="G13">
        <v>11</v>
      </c>
      <c r="H13">
        <v>-13.9697</v>
      </c>
      <c r="I13">
        <v>-2.9999999999999997E-4</v>
      </c>
      <c r="J13">
        <v>281.50200000000001</v>
      </c>
      <c r="L13">
        <f t="shared" si="1"/>
        <v>1E-3</v>
      </c>
      <c r="M13" s="11">
        <f t="shared" si="2"/>
        <v>0.36799635582742235</v>
      </c>
    </row>
    <row r="14" spans="2:16" x14ac:dyDescent="0.25">
      <c r="B14">
        <v>12</v>
      </c>
      <c r="C14">
        <v>14.0284</v>
      </c>
      <c r="D14">
        <v>2.8999999999999998E-3</v>
      </c>
      <c r="E14">
        <v>309.50200000000001</v>
      </c>
      <c r="G14">
        <v>12</v>
      </c>
      <c r="H14">
        <v>-13.9694</v>
      </c>
      <c r="I14">
        <v>1E-3</v>
      </c>
      <c r="J14">
        <v>309.50299999999999</v>
      </c>
      <c r="L14">
        <f t="shared" si="1"/>
        <v>1.9499999999999999E-3</v>
      </c>
      <c r="M14" s="11">
        <f t="shared" si="2"/>
        <v>0.39889047959914109</v>
      </c>
    </row>
    <row r="15" spans="2:16" x14ac:dyDescent="0.25">
      <c r="B15">
        <v>13</v>
      </c>
      <c r="C15">
        <v>14.0284</v>
      </c>
      <c r="D15">
        <v>8.0000000000000004E-4</v>
      </c>
      <c r="E15">
        <v>337.50310000000002</v>
      </c>
      <c r="G15">
        <v>13</v>
      </c>
      <c r="H15">
        <v>-13.9695</v>
      </c>
      <c r="I15">
        <v>-1.1999999999999999E-3</v>
      </c>
      <c r="J15">
        <v>337.50259999999997</v>
      </c>
      <c r="L15">
        <f t="shared" si="1"/>
        <v>-1.9999999999999993E-4</v>
      </c>
      <c r="M15" s="11">
        <f t="shared" si="2"/>
        <v>0.30773735927637141</v>
      </c>
    </row>
    <row r="16" spans="2:16" x14ac:dyDescent="0.25">
      <c r="B16">
        <v>14</v>
      </c>
      <c r="C16">
        <v>14.0282</v>
      </c>
      <c r="D16">
        <v>3.0000000000000001E-3</v>
      </c>
      <c r="E16">
        <v>365.50240000000002</v>
      </c>
      <c r="G16">
        <v>14</v>
      </c>
      <c r="H16">
        <v>-13.9701</v>
      </c>
      <c r="I16">
        <v>-2.9999999999999997E-4</v>
      </c>
      <c r="J16">
        <v>365.50259999999997</v>
      </c>
      <c r="L16">
        <f t="shared" si="1"/>
        <v>1.3500000000000001E-3</v>
      </c>
      <c r="M16" s="11">
        <f t="shared" si="2"/>
        <v>0.3622535302921846</v>
      </c>
    </row>
    <row r="17" spans="2:22" x14ac:dyDescent="0.25">
      <c r="B17">
        <v>15</v>
      </c>
      <c r="C17">
        <v>14.027900000000001</v>
      </c>
      <c r="D17">
        <v>3.5999999999999999E-3</v>
      </c>
      <c r="E17">
        <v>393.5027</v>
      </c>
      <c r="G17">
        <v>15</v>
      </c>
      <c r="H17">
        <v>-13.9701</v>
      </c>
      <c r="I17">
        <v>2.5000000000000001E-3</v>
      </c>
      <c r="J17">
        <v>393.50259999999997</v>
      </c>
      <c r="L17">
        <f t="shared" si="1"/>
        <v>3.0499999999999998E-3</v>
      </c>
      <c r="M17" s="11">
        <f t="shared" si="2"/>
        <v>0.42267521311902123</v>
      </c>
    </row>
    <row r="18" spans="2:22" x14ac:dyDescent="0.25">
      <c r="B18">
        <v>16</v>
      </c>
      <c r="C18">
        <v>14.0275</v>
      </c>
      <c r="D18">
        <v>2.5000000000000001E-3</v>
      </c>
      <c r="E18">
        <v>421.50259999999997</v>
      </c>
      <c r="G18">
        <v>16</v>
      </c>
      <c r="H18">
        <v>-13.970599999999999</v>
      </c>
      <c r="I18">
        <v>1.5E-3</v>
      </c>
      <c r="J18">
        <v>421.5027</v>
      </c>
      <c r="L18">
        <f t="shared" si="1"/>
        <v>2E-3</v>
      </c>
      <c r="M18" s="11">
        <f t="shared" si="2"/>
        <v>0.37482917941042498</v>
      </c>
    </row>
    <row r="19" spans="2:22" x14ac:dyDescent="0.25">
      <c r="B19">
        <v>17</v>
      </c>
      <c r="C19">
        <v>14.0283</v>
      </c>
      <c r="D19">
        <v>2.8E-3</v>
      </c>
      <c r="E19">
        <v>449.50279999999998</v>
      </c>
      <c r="G19">
        <v>17</v>
      </c>
      <c r="H19">
        <v>-13.9704</v>
      </c>
      <c r="I19">
        <v>8.9999999999999998E-4</v>
      </c>
      <c r="J19">
        <v>449.50279999999998</v>
      </c>
      <c r="L19">
        <f t="shared" si="1"/>
        <v>1.8500000000000001E-3</v>
      </c>
      <c r="M19" s="11">
        <f t="shared" si="2"/>
        <v>0.36241621656797035</v>
      </c>
    </row>
    <row r="20" spans="2:22" x14ac:dyDescent="0.25">
      <c r="B20">
        <v>18</v>
      </c>
      <c r="C20">
        <v>14.0275</v>
      </c>
      <c r="D20">
        <v>4.0000000000000002E-4</v>
      </c>
      <c r="E20">
        <v>477.50369999999998</v>
      </c>
      <c r="G20">
        <v>18</v>
      </c>
      <c r="H20">
        <v>-13.9709</v>
      </c>
      <c r="I20">
        <v>-4.4000000000000003E-3</v>
      </c>
      <c r="J20">
        <v>477.50319999999999</v>
      </c>
      <c r="L20">
        <f t="shared" si="1"/>
        <v>-2E-3</v>
      </c>
      <c r="M20" s="11">
        <f t="shared" si="2"/>
        <v>0.20433396238693308</v>
      </c>
    </row>
    <row r="21" spans="2:22" x14ac:dyDescent="0.25">
      <c r="B21">
        <v>19</v>
      </c>
      <c r="C21">
        <v>14.027699999999999</v>
      </c>
      <c r="D21">
        <v>2.9999999999999997E-4</v>
      </c>
      <c r="E21">
        <v>505.5034</v>
      </c>
      <c r="G21">
        <v>19</v>
      </c>
      <c r="H21">
        <v>-13.970599999999999</v>
      </c>
      <c r="I21">
        <v>2.3E-3</v>
      </c>
      <c r="J21">
        <v>505.50299999999999</v>
      </c>
      <c r="L21">
        <f t="shared" si="1"/>
        <v>1.2999999999999999E-3</v>
      </c>
      <c r="M21" s="11">
        <f t="shared" si="2"/>
        <v>0.32774777119802173</v>
      </c>
    </row>
    <row r="22" spans="2:22" x14ac:dyDescent="0.25">
      <c r="B22">
        <v>20</v>
      </c>
      <c r="C22">
        <v>14.0276</v>
      </c>
      <c r="D22">
        <v>2.3E-3</v>
      </c>
      <c r="E22">
        <v>533.50310000000002</v>
      </c>
      <c r="G22">
        <v>20</v>
      </c>
      <c r="H22">
        <v>-13.9704</v>
      </c>
      <c r="I22">
        <v>2.8E-3</v>
      </c>
      <c r="J22">
        <v>533.50340000000006</v>
      </c>
      <c r="L22">
        <f t="shared" si="1"/>
        <v>2.5500000000000002E-3</v>
      </c>
      <c r="M22" s="11">
        <f t="shared" si="2"/>
        <v>0.37045291859178758</v>
      </c>
    </row>
    <row r="23" spans="2:22" x14ac:dyDescent="0.25">
      <c r="B23">
        <v>21</v>
      </c>
      <c r="C23">
        <v>14.027100000000001</v>
      </c>
      <c r="D23">
        <v>-2.0000000000000001E-4</v>
      </c>
      <c r="E23">
        <v>561.50329999999997</v>
      </c>
      <c r="G23">
        <v>21</v>
      </c>
      <c r="H23">
        <v>-13.970499999999999</v>
      </c>
      <c r="I23">
        <v>-4.0000000000000002E-4</v>
      </c>
      <c r="J23">
        <v>561.50260000000003</v>
      </c>
      <c r="L23">
        <f t="shared" si="1"/>
        <v>-3.0000000000000003E-4</v>
      </c>
      <c r="M23" s="11">
        <f t="shared" si="2"/>
        <v>0.25174074315090778</v>
      </c>
    </row>
    <row r="24" spans="2:22" x14ac:dyDescent="0.25">
      <c r="B24">
        <v>22</v>
      </c>
      <c r="C24">
        <v>14.0276</v>
      </c>
      <c r="D24">
        <v>-2.5999999999999999E-3</v>
      </c>
      <c r="E24">
        <v>589.50329999999997</v>
      </c>
      <c r="G24">
        <v>22</v>
      </c>
      <c r="H24">
        <v>-13.970499999999999</v>
      </c>
      <c r="I24">
        <v>-3.3999999999999998E-3</v>
      </c>
      <c r="J24">
        <v>589.50329999999997</v>
      </c>
      <c r="L24">
        <f t="shared" si="1"/>
        <v>-3.0000000000000001E-3</v>
      </c>
      <c r="M24" s="11">
        <f t="shared" si="2"/>
        <v>0.13893407952105161</v>
      </c>
    </row>
    <row r="25" spans="2:22" x14ac:dyDescent="0.25">
      <c r="B25">
        <v>23</v>
      </c>
      <c r="C25">
        <v>14.0266</v>
      </c>
      <c r="D25">
        <v>-2.5999999999999999E-3</v>
      </c>
      <c r="E25">
        <v>617.50429999999994</v>
      </c>
      <c r="G25">
        <v>23</v>
      </c>
      <c r="H25">
        <v>-13.9709</v>
      </c>
      <c r="I25">
        <v>-3.3999999999999998E-3</v>
      </c>
      <c r="J25">
        <v>617.50360000000001</v>
      </c>
      <c r="L25">
        <f t="shared" si="1"/>
        <v>-3.0000000000000001E-3</v>
      </c>
      <c r="M25" s="11">
        <f t="shared" si="2"/>
        <v>0.13242662848962061</v>
      </c>
    </row>
    <row r="26" spans="2:22" x14ac:dyDescent="0.25">
      <c r="B26">
        <v>24</v>
      </c>
      <c r="C26">
        <v>14.026999999999999</v>
      </c>
      <c r="D26">
        <v>-3.0000000000000001E-3</v>
      </c>
      <c r="E26">
        <v>645.50319999999999</v>
      </c>
      <c r="G26">
        <v>24</v>
      </c>
      <c r="H26">
        <v>-13.9716</v>
      </c>
      <c r="I26">
        <v>-6.0000000000000001E-3</v>
      </c>
      <c r="J26">
        <v>645.50360000000001</v>
      </c>
      <c r="L26">
        <f t="shared" si="1"/>
        <v>-4.5000000000000005E-3</v>
      </c>
      <c r="M26" s="11">
        <f t="shared" si="2"/>
        <v>6.6864059347953378E-2</v>
      </c>
    </row>
    <row r="27" spans="2:22" x14ac:dyDescent="0.25">
      <c r="B27">
        <v>25</v>
      </c>
      <c r="C27">
        <v>14.026199999999999</v>
      </c>
      <c r="D27">
        <v>-2.8999999999999998E-3</v>
      </c>
      <c r="E27">
        <v>673.50369999999998</v>
      </c>
      <c r="G27">
        <v>25</v>
      </c>
      <c r="H27">
        <v>-13.9716</v>
      </c>
      <c r="I27">
        <v>-6.1999999999999998E-3</v>
      </c>
      <c r="J27">
        <v>673.50310000000002</v>
      </c>
      <c r="L27">
        <f t="shared" si="1"/>
        <v>-4.5500000000000002E-3</v>
      </c>
      <c r="M27" s="11">
        <f t="shared" si="2"/>
        <v>5.8388104379514541E-2</v>
      </c>
    </row>
    <row r="28" spans="2:22" x14ac:dyDescent="0.25">
      <c r="B28">
        <v>26</v>
      </c>
      <c r="C28">
        <v>14.0265</v>
      </c>
      <c r="D28">
        <v>-2.5999999999999999E-3</v>
      </c>
      <c r="E28">
        <v>701.50390000000004</v>
      </c>
      <c r="G28">
        <v>26</v>
      </c>
      <c r="H28">
        <v>-13.972300000000001</v>
      </c>
      <c r="I28">
        <v>-2E-3</v>
      </c>
      <c r="J28">
        <v>701.50360000000001</v>
      </c>
      <c r="L28">
        <f t="shared" si="1"/>
        <v>-2.3E-3</v>
      </c>
      <c r="M28" s="11">
        <f t="shared" si="2"/>
        <v>0.1404633305134379</v>
      </c>
      <c r="Q28" s="1" t="s">
        <v>64</v>
      </c>
      <c r="R28" s="2"/>
      <c r="S28" s="12" t="s">
        <v>56</v>
      </c>
      <c r="T28" s="2"/>
      <c r="U28">
        <v>25</v>
      </c>
      <c r="V28" t="s">
        <v>57</v>
      </c>
    </row>
    <row r="29" spans="2:22" x14ac:dyDescent="0.25">
      <c r="B29">
        <v>27</v>
      </c>
      <c r="C29">
        <v>14.026400000000001</v>
      </c>
      <c r="D29">
        <v>-2.3E-3</v>
      </c>
      <c r="E29">
        <v>729.50369999999998</v>
      </c>
      <c r="G29">
        <v>27</v>
      </c>
      <c r="H29">
        <v>-13.9719</v>
      </c>
      <c r="I29">
        <v>-7.6E-3</v>
      </c>
      <c r="J29">
        <v>729.50329999999997</v>
      </c>
      <c r="L29">
        <f t="shared" si="1"/>
        <v>-4.9499999999999995E-3</v>
      </c>
      <c r="M29" s="11">
        <f t="shared" si="2"/>
        <v>2.9625170820589596E-2</v>
      </c>
      <c r="Q29" s="12" t="s">
        <v>58</v>
      </c>
      <c r="R29" s="13" t="s">
        <v>59</v>
      </c>
      <c r="S29" s="13" t="s">
        <v>60</v>
      </c>
      <c r="T29" s="14" t="s">
        <v>61</v>
      </c>
      <c r="U29" s="14" t="s">
        <v>62</v>
      </c>
      <c r="V29" s="15" t="s">
        <v>63</v>
      </c>
    </row>
    <row r="30" spans="2:22" x14ac:dyDescent="0.25">
      <c r="B30">
        <v>28</v>
      </c>
      <c r="C30">
        <v>14.026400000000001</v>
      </c>
      <c r="D30">
        <v>-2.5000000000000001E-3</v>
      </c>
      <c r="E30">
        <v>757.50369999999998</v>
      </c>
      <c r="G30">
        <v>28</v>
      </c>
      <c r="H30">
        <v>-13.9718</v>
      </c>
      <c r="I30">
        <v>-9.7999999999999997E-3</v>
      </c>
      <c r="J30">
        <v>757.50350000000003</v>
      </c>
      <c r="L30">
        <f t="shared" si="1"/>
        <v>-6.1500000000000001E-3</v>
      </c>
      <c r="M30" s="11">
        <f t="shared" si="2"/>
        <v>-2.4126374699030392E-2</v>
      </c>
      <c r="Q30" s="1">
        <v>1</v>
      </c>
      <c r="R30" s="1">
        <v>1</v>
      </c>
      <c r="S30" s="1">
        <v>1</v>
      </c>
      <c r="T30" s="1">
        <v>3</v>
      </c>
      <c r="U30" s="16">
        <v>-0.5</v>
      </c>
      <c r="V30" s="17">
        <f>T30+U30</f>
        <v>2.5</v>
      </c>
    </row>
    <row r="31" spans="2:22" x14ac:dyDescent="0.25">
      <c r="B31">
        <v>29</v>
      </c>
      <c r="C31">
        <v>14.026400000000001</v>
      </c>
      <c r="D31">
        <v>3.2000000000000002E-3</v>
      </c>
      <c r="E31">
        <v>785.50350000000003</v>
      </c>
      <c r="G31">
        <v>29</v>
      </c>
      <c r="H31">
        <v>-13.9717</v>
      </c>
      <c r="I31">
        <v>2.2000000000000001E-3</v>
      </c>
      <c r="J31">
        <v>785.50360000000001</v>
      </c>
      <c r="L31">
        <f t="shared" si="1"/>
        <v>2.7000000000000001E-3</v>
      </c>
      <c r="M31" s="11">
        <f t="shared" si="2"/>
        <v>0.31779137111993228</v>
      </c>
      <c r="Q31" s="1">
        <v>4</v>
      </c>
      <c r="R31" s="1">
        <v>1</v>
      </c>
      <c r="S31" s="1">
        <v>4</v>
      </c>
      <c r="T31" s="1">
        <v>3</v>
      </c>
      <c r="U31" s="16">
        <v>-0.5</v>
      </c>
      <c r="V31" s="17">
        <f t="shared" ref="V31:V57" si="3">T31+U31</f>
        <v>2.5</v>
      </c>
    </row>
    <row r="32" spans="2:22" x14ac:dyDescent="0.25">
      <c r="B32">
        <v>30</v>
      </c>
      <c r="C32">
        <v>14.026</v>
      </c>
      <c r="D32">
        <v>-1.4E-3</v>
      </c>
      <c r="E32">
        <v>813.50400000000002</v>
      </c>
      <c r="G32">
        <v>30</v>
      </c>
      <c r="H32">
        <v>-13.9719</v>
      </c>
      <c r="I32">
        <v>5.0000000000000001E-4</v>
      </c>
      <c r="J32">
        <v>813.50419999999997</v>
      </c>
      <c r="L32">
        <f t="shared" si="1"/>
        <v>-4.4999999999999999E-4</v>
      </c>
      <c r="M32" s="11">
        <f t="shared" si="2"/>
        <v>0.18726817205700524</v>
      </c>
      <c r="Q32" s="1">
        <v>6</v>
      </c>
      <c r="R32" s="1">
        <v>1</v>
      </c>
      <c r="S32" s="1">
        <v>6</v>
      </c>
      <c r="T32" s="1">
        <v>3</v>
      </c>
      <c r="U32" s="16">
        <v>-0.5</v>
      </c>
      <c r="V32" s="17">
        <f t="shared" si="3"/>
        <v>2.5</v>
      </c>
    </row>
    <row r="33" spans="2:22" x14ac:dyDescent="0.25">
      <c r="B33">
        <v>31</v>
      </c>
      <c r="C33">
        <v>14.026199999999999</v>
      </c>
      <c r="D33">
        <v>-3.8999999999999998E-3</v>
      </c>
      <c r="E33">
        <v>841.50340000000006</v>
      </c>
      <c r="G33">
        <v>31</v>
      </c>
      <c r="H33">
        <v>-13.9717</v>
      </c>
      <c r="I33">
        <v>-5.9999999999999995E-4</v>
      </c>
      <c r="J33">
        <v>841.50360000000001</v>
      </c>
      <c r="L33">
        <f t="shared" si="1"/>
        <v>-2.2499999999999998E-3</v>
      </c>
      <c r="M33" s="11">
        <f t="shared" si="2"/>
        <v>0.10989457929329081</v>
      </c>
      <c r="Q33" s="1">
        <v>11</v>
      </c>
      <c r="R33" s="2">
        <v>1</v>
      </c>
      <c r="S33" s="2">
        <v>11</v>
      </c>
      <c r="T33" s="1">
        <v>3</v>
      </c>
      <c r="U33" s="18">
        <v>-0.5</v>
      </c>
      <c r="V33" s="17">
        <f t="shared" si="3"/>
        <v>2.5</v>
      </c>
    </row>
    <row r="34" spans="2:22" x14ac:dyDescent="0.25">
      <c r="B34">
        <v>32</v>
      </c>
      <c r="C34">
        <v>14.026</v>
      </c>
      <c r="D34">
        <v>4.0000000000000001E-3</v>
      </c>
      <c r="E34">
        <v>869.50450000000001</v>
      </c>
      <c r="G34">
        <v>32</v>
      </c>
      <c r="H34">
        <v>-13.972</v>
      </c>
      <c r="I34">
        <v>5.0000000000000001E-3</v>
      </c>
      <c r="J34">
        <v>869.50390000000004</v>
      </c>
      <c r="L34">
        <f t="shared" si="1"/>
        <v>4.5000000000000005E-3</v>
      </c>
      <c r="M34" s="11">
        <f t="shared" si="2"/>
        <v>0.36913515975792283</v>
      </c>
      <c r="Q34" s="1">
        <v>16</v>
      </c>
      <c r="R34" s="2">
        <v>1</v>
      </c>
      <c r="S34" s="2">
        <v>16</v>
      </c>
      <c r="T34" s="1">
        <v>3</v>
      </c>
      <c r="U34" s="18">
        <v>-0.5</v>
      </c>
      <c r="V34" s="17">
        <f t="shared" si="3"/>
        <v>2.5</v>
      </c>
    </row>
    <row r="35" spans="2:22" x14ac:dyDescent="0.25">
      <c r="B35">
        <v>33</v>
      </c>
      <c r="C35">
        <v>14.025499999999999</v>
      </c>
      <c r="D35">
        <v>4.4000000000000003E-3</v>
      </c>
      <c r="E35">
        <v>897.50429999999994</v>
      </c>
      <c r="G35">
        <v>33</v>
      </c>
      <c r="H35">
        <v>-13.971500000000001</v>
      </c>
      <c r="I35">
        <v>8.9999999999999998E-4</v>
      </c>
      <c r="J35">
        <v>897.50390000000004</v>
      </c>
      <c r="L35">
        <f t="shared" si="1"/>
        <v>2.65E-3</v>
      </c>
      <c r="M35" s="11">
        <f t="shared" si="2"/>
        <v>0.28979306305720048</v>
      </c>
      <c r="Q35" s="1">
        <v>21</v>
      </c>
      <c r="R35" s="2">
        <v>1</v>
      </c>
      <c r="S35" s="2">
        <v>21</v>
      </c>
      <c r="T35" s="1">
        <v>3</v>
      </c>
      <c r="U35" s="18">
        <v>0</v>
      </c>
      <c r="V35" s="17">
        <f t="shared" si="3"/>
        <v>3</v>
      </c>
    </row>
    <row r="36" spans="2:22" x14ac:dyDescent="0.25">
      <c r="B36">
        <v>34</v>
      </c>
      <c r="C36">
        <v>14.0245</v>
      </c>
      <c r="D36">
        <v>2.2000000000000001E-3</v>
      </c>
      <c r="E36">
        <v>925.50490000000002</v>
      </c>
      <c r="G36">
        <v>34</v>
      </c>
      <c r="H36">
        <v>-13.9724</v>
      </c>
      <c r="I36">
        <v>-8.0000000000000004E-4</v>
      </c>
      <c r="J36">
        <v>925.50450000000001</v>
      </c>
      <c r="L36">
        <f t="shared" si="1"/>
        <v>7.000000000000001E-4</v>
      </c>
      <c r="M36" s="11">
        <f t="shared" si="2"/>
        <v>0.20651395848246246</v>
      </c>
      <c r="Q36" s="1">
        <v>26</v>
      </c>
      <c r="R36" s="2">
        <v>1</v>
      </c>
      <c r="S36" s="2">
        <v>26</v>
      </c>
      <c r="T36" s="1">
        <v>3</v>
      </c>
      <c r="U36" s="18">
        <v>0</v>
      </c>
      <c r="V36" s="17">
        <f t="shared" si="3"/>
        <v>3</v>
      </c>
    </row>
    <row r="37" spans="2:22" x14ac:dyDescent="0.25">
      <c r="B37">
        <v>35</v>
      </c>
      <c r="C37">
        <v>14.026400000000001</v>
      </c>
      <c r="D37">
        <v>1.2999999999999999E-3</v>
      </c>
      <c r="E37">
        <v>953.50459999999998</v>
      </c>
      <c r="G37">
        <v>35</v>
      </c>
      <c r="H37">
        <v>-13.972799999999999</v>
      </c>
      <c r="I37">
        <v>4.1000000000000003E-3</v>
      </c>
      <c r="J37">
        <v>953.50419999999997</v>
      </c>
      <c r="L37">
        <f t="shared" si="1"/>
        <v>2.7000000000000001E-3</v>
      </c>
      <c r="M37" s="11">
        <f t="shared" si="2"/>
        <v>0.27874666493134637</v>
      </c>
      <c r="Q37" s="2">
        <v>32</v>
      </c>
      <c r="R37" s="2">
        <v>1</v>
      </c>
      <c r="S37" s="2">
        <v>32</v>
      </c>
      <c r="T37" s="1">
        <v>3</v>
      </c>
      <c r="U37" s="18">
        <v>0</v>
      </c>
      <c r="V37" s="17">
        <f t="shared" si="3"/>
        <v>3</v>
      </c>
    </row>
    <row r="38" spans="2:22" x14ac:dyDescent="0.25">
      <c r="B38">
        <v>36</v>
      </c>
      <c r="C38">
        <v>14.0252</v>
      </c>
      <c r="D38">
        <v>-6.4999999999999997E-3</v>
      </c>
      <c r="E38">
        <v>981.50429999999994</v>
      </c>
      <c r="G38">
        <v>36</v>
      </c>
      <c r="H38">
        <v>-13.972899999999999</v>
      </c>
      <c r="I38">
        <v>-7.1000000000000004E-3</v>
      </c>
      <c r="J38">
        <v>981.50469999999996</v>
      </c>
      <c r="L38">
        <f t="shared" si="1"/>
        <v>-6.8000000000000005E-3</v>
      </c>
      <c r="M38" s="11">
        <f t="shared" si="2"/>
        <v>-0.10177653413158071</v>
      </c>
      <c r="Q38" s="2">
        <v>37</v>
      </c>
      <c r="R38" s="2">
        <v>1</v>
      </c>
      <c r="S38" s="2">
        <v>37</v>
      </c>
      <c r="T38" s="1">
        <v>3</v>
      </c>
      <c r="U38" s="18">
        <v>0</v>
      </c>
      <c r="V38" s="17">
        <f t="shared" si="3"/>
        <v>3</v>
      </c>
    </row>
    <row r="39" spans="2:22" x14ac:dyDescent="0.25">
      <c r="B39">
        <v>37</v>
      </c>
      <c r="C39">
        <v>14.025499999999999</v>
      </c>
      <c r="D39">
        <v>-7.1000000000000004E-3</v>
      </c>
      <c r="E39">
        <v>1009.5045</v>
      </c>
      <c r="G39">
        <v>37</v>
      </c>
      <c r="H39">
        <v>-13.9732</v>
      </c>
      <c r="I39">
        <v>-7.6E-3</v>
      </c>
      <c r="J39">
        <v>1009.5049</v>
      </c>
      <c r="L39">
        <f t="shared" si="1"/>
        <v>-7.3500000000000006E-3</v>
      </c>
      <c r="M39" s="11">
        <f t="shared" si="2"/>
        <v>-0.12993752847009832</v>
      </c>
      <c r="Q39" s="1">
        <v>42</v>
      </c>
      <c r="R39" s="2">
        <v>1</v>
      </c>
      <c r="S39" s="2">
        <v>42</v>
      </c>
      <c r="T39" s="1">
        <v>3</v>
      </c>
      <c r="U39" s="18">
        <v>0</v>
      </c>
      <c r="V39" s="17">
        <f t="shared" si="3"/>
        <v>3</v>
      </c>
    </row>
    <row r="40" spans="2:22" x14ac:dyDescent="0.25">
      <c r="B40">
        <v>38</v>
      </c>
      <c r="C40">
        <v>14.024900000000001</v>
      </c>
      <c r="D40">
        <v>1.1000000000000001E-3</v>
      </c>
      <c r="E40">
        <v>1037.5056999999999</v>
      </c>
      <c r="G40">
        <v>38</v>
      </c>
      <c r="H40">
        <v>-13.973000000000001</v>
      </c>
      <c r="I40">
        <v>-8.0000000000000004E-4</v>
      </c>
      <c r="J40">
        <v>1037.5048999999999</v>
      </c>
      <c r="L40">
        <f t="shared" si="1"/>
        <v>1.5000000000000001E-4</v>
      </c>
      <c r="M40" s="11">
        <f t="shared" si="2"/>
        <v>0.15883061104965188</v>
      </c>
      <c r="Q40" s="2">
        <v>43</v>
      </c>
      <c r="R40" s="2">
        <v>2</v>
      </c>
      <c r="S40" s="2">
        <v>1</v>
      </c>
      <c r="T40" s="1">
        <v>3</v>
      </c>
      <c r="U40" s="18">
        <v>0</v>
      </c>
      <c r="V40" s="17">
        <f t="shared" si="3"/>
        <v>3</v>
      </c>
    </row>
    <row r="41" spans="2:22" x14ac:dyDescent="0.25">
      <c r="B41">
        <v>39</v>
      </c>
      <c r="C41">
        <v>14.0251</v>
      </c>
      <c r="D41">
        <v>-3.0999999999999999E-3</v>
      </c>
      <c r="E41">
        <v>1065.5041000000001</v>
      </c>
      <c r="G41">
        <v>39</v>
      </c>
      <c r="H41">
        <v>-13.9726</v>
      </c>
      <c r="I41">
        <v>-6.6E-3</v>
      </c>
      <c r="J41">
        <v>1065.5046</v>
      </c>
      <c r="L41">
        <f t="shared" si="1"/>
        <v>-4.8500000000000001E-3</v>
      </c>
      <c r="M41" s="11">
        <f t="shared" si="2"/>
        <v>-4.4527233682566558E-2</v>
      </c>
      <c r="Q41" s="2">
        <v>49</v>
      </c>
      <c r="R41" s="2">
        <v>2</v>
      </c>
      <c r="S41" s="2">
        <v>7</v>
      </c>
      <c r="T41" s="1">
        <v>3</v>
      </c>
      <c r="U41" s="18">
        <v>0</v>
      </c>
      <c r="V41" s="17">
        <f t="shared" si="3"/>
        <v>3</v>
      </c>
    </row>
    <row r="42" spans="2:22" x14ac:dyDescent="0.25">
      <c r="B42">
        <v>40</v>
      </c>
      <c r="C42">
        <v>14.025399999999999</v>
      </c>
      <c r="D42">
        <v>-5.4000000000000003E-3</v>
      </c>
      <c r="E42">
        <v>1093.5053</v>
      </c>
      <c r="G42">
        <v>40</v>
      </c>
      <c r="H42">
        <v>-13.972799999999999</v>
      </c>
      <c r="I42">
        <v>-8.8000000000000005E-3</v>
      </c>
      <c r="J42">
        <v>1093.5044</v>
      </c>
      <c r="L42">
        <f t="shared" si="1"/>
        <v>-7.1000000000000004E-3</v>
      </c>
      <c r="M42" s="11">
        <f t="shared" si="2"/>
        <v>-0.13961736187935189</v>
      </c>
      <c r="Q42" s="2">
        <v>54</v>
      </c>
      <c r="R42" s="2">
        <v>2</v>
      </c>
      <c r="S42" s="2">
        <v>12</v>
      </c>
      <c r="T42" s="1">
        <v>3</v>
      </c>
      <c r="U42" s="18">
        <v>0</v>
      </c>
      <c r="V42" s="17">
        <f t="shared" si="3"/>
        <v>3</v>
      </c>
    </row>
    <row r="43" spans="2:22" x14ac:dyDescent="0.25">
      <c r="B43">
        <v>41</v>
      </c>
      <c r="C43">
        <v>14.0244</v>
      </c>
      <c r="D43">
        <v>-4.1999999999999997E-3</v>
      </c>
      <c r="E43">
        <v>1121.5045</v>
      </c>
      <c r="G43">
        <v>41</v>
      </c>
      <c r="H43">
        <v>-13.973599999999999</v>
      </c>
      <c r="I43">
        <v>-1.1599999999999999E-2</v>
      </c>
      <c r="J43">
        <v>1121.5052000000001</v>
      </c>
      <c r="L43">
        <f t="shared" si="1"/>
        <v>-7.899999999999999E-3</v>
      </c>
      <c r="M43" s="11">
        <f t="shared" si="2"/>
        <v>-0.17762087590290881</v>
      </c>
      <c r="Q43" s="2">
        <v>59</v>
      </c>
      <c r="R43" s="2">
        <v>2</v>
      </c>
      <c r="S43" s="2">
        <v>17</v>
      </c>
      <c r="T43" s="1">
        <v>3</v>
      </c>
      <c r="U43" s="18">
        <v>0</v>
      </c>
      <c r="V43" s="17">
        <f t="shared" si="3"/>
        <v>3</v>
      </c>
    </row>
    <row r="44" spans="2:22" x14ac:dyDescent="0.25">
      <c r="B44">
        <v>42</v>
      </c>
      <c r="C44">
        <v>14.0243</v>
      </c>
      <c r="D44">
        <v>-6.8999999999999999E-3</v>
      </c>
      <c r="E44">
        <v>1149.5052000000001</v>
      </c>
      <c r="G44">
        <v>42</v>
      </c>
      <c r="H44">
        <v>-13.974</v>
      </c>
      <c r="I44">
        <v>-1.03E-2</v>
      </c>
      <c r="J44">
        <v>1149.5056999999999</v>
      </c>
      <c r="L44">
        <f t="shared" si="1"/>
        <v>-8.6E-3</v>
      </c>
      <c r="M44" s="11">
        <f t="shared" si="2"/>
        <v>-0.21168738205245008</v>
      </c>
      <c r="Q44" s="2">
        <v>64</v>
      </c>
      <c r="R44" s="2">
        <v>2</v>
      </c>
      <c r="S44" s="2">
        <v>22</v>
      </c>
      <c r="T44" s="1">
        <v>3</v>
      </c>
      <c r="U44" s="18">
        <v>0</v>
      </c>
      <c r="V44" s="17">
        <f t="shared" si="3"/>
        <v>3</v>
      </c>
    </row>
    <row r="45" spans="2:22" x14ac:dyDescent="0.25">
      <c r="B45">
        <v>43</v>
      </c>
      <c r="C45">
        <v>14.023300000000001</v>
      </c>
      <c r="D45">
        <v>-5.8999999999999999E-3</v>
      </c>
      <c r="E45">
        <v>1177.5065999999999</v>
      </c>
      <c r="G45">
        <v>43</v>
      </c>
      <c r="H45">
        <v>-13.9739</v>
      </c>
      <c r="I45">
        <v>2.9999999999999997E-4</v>
      </c>
      <c r="J45">
        <v>1177.5048999999999</v>
      </c>
      <c r="L45">
        <f t="shared" si="1"/>
        <v>-2.8E-3</v>
      </c>
      <c r="M45" s="11">
        <f t="shared" si="2"/>
        <v>1.0151623609032304E-2</v>
      </c>
      <c r="Q45" s="2">
        <v>70</v>
      </c>
      <c r="R45" s="2">
        <v>2</v>
      </c>
      <c r="S45" s="2">
        <v>28</v>
      </c>
      <c r="T45" s="1">
        <v>3</v>
      </c>
      <c r="U45" s="18">
        <v>0</v>
      </c>
      <c r="V45" s="17">
        <f t="shared" si="3"/>
        <v>3</v>
      </c>
    </row>
    <row r="46" spans="2:22" x14ac:dyDescent="0.25">
      <c r="B46">
        <v>44</v>
      </c>
      <c r="C46">
        <v>14.0235</v>
      </c>
      <c r="D46">
        <v>-9.1999999999999998E-3</v>
      </c>
      <c r="E46">
        <v>1205.5054</v>
      </c>
      <c r="G46">
        <v>44</v>
      </c>
      <c r="H46">
        <v>-13.9742</v>
      </c>
      <c r="I46">
        <v>-4.8999999999999998E-3</v>
      </c>
      <c r="J46">
        <v>1205.5056999999999</v>
      </c>
      <c r="L46">
        <f t="shared" si="1"/>
        <v>-7.0499999999999998E-3</v>
      </c>
      <c r="M46" s="11">
        <f t="shared" si="2"/>
        <v>-0.16367866206806794</v>
      </c>
      <c r="Q46" s="2">
        <v>75</v>
      </c>
      <c r="R46" s="2">
        <v>2</v>
      </c>
      <c r="S46" s="2">
        <v>33</v>
      </c>
      <c r="T46" s="1">
        <v>3</v>
      </c>
      <c r="U46" s="18">
        <v>0</v>
      </c>
      <c r="V46" s="17">
        <f t="shared" si="3"/>
        <v>3</v>
      </c>
    </row>
    <row r="47" spans="2:22" x14ac:dyDescent="0.25">
      <c r="B47">
        <v>45</v>
      </c>
      <c r="C47">
        <v>14.023099999999999</v>
      </c>
      <c r="D47">
        <v>-5.3E-3</v>
      </c>
      <c r="E47">
        <v>1233.5047</v>
      </c>
      <c r="G47">
        <v>45</v>
      </c>
      <c r="H47">
        <v>-13.974</v>
      </c>
      <c r="I47">
        <v>-3.5999999999999999E-3</v>
      </c>
      <c r="J47">
        <v>1233.5048999999999</v>
      </c>
      <c r="L47">
        <f t="shared" si="1"/>
        <v>-4.45E-3</v>
      </c>
      <c r="M47" s="11">
        <f t="shared" si="2"/>
        <v>-6.7823908375089503E-2</v>
      </c>
      <c r="Q47" s="2">
        <v>80</v>
      </c>
      <c r="R47" s="2">
        <v>2</v>
      </c>
      <c r="S47" s="2">
        <v>38</v>
      </c>
      <c r="T47" s="1">
        <v>3</v>
      </c>
      <c r="U47" s="18">
        <v>0</v>
      </c>
      <c r="V47" s="17">
        <f t="shared" si="3"/>
        <v>3</v>
      </c>
    </row>
    <row r="48" spans="2:22" x14ac:dyDescent="0.25">
      <c r="B48">
        <v>46</v>
      </c>
      <c r="C48">
        <v>14.023099999999999</v>
      </c>
      <c r="D48">
        <v>-5.7000000000000002E-3</v>
      </c>
      <c r="E48">
        <v>1261.5054</v>
      </c>
      <c r="G48">
        <v>46</v>
      </c>
      <c r="H48">
        <v>-13.9735</v>
      </c>
      <c r="I48">
        <v>-1.6000000000000001E-3</v>
      </c>
      <c r="J48">
        <v>1261.5050000000001</v>
      </c>
      <c r="L48">
        <f t="shared" si="1"/>
        <v>-3.65E-3</v>
      </c>
      <c r="M48" s="11">
        <f t="shared" si="2"/>
        <v>-4.2835296414394528E-2</v>
      </c>
      <c r="Q48" s="1">
        <v>81</v>
      </c>
      <c r="R48" s="2">
        <v>3</v>
      </c>
      <c r="S48" s="2">
        <v>2</v>
      </c>
      <c r="T48" s="1">
        <v>3</v>
      </c>
      <c r="U48" s="18">
        <v>0</v>
      </c>
      <c r="V48" s="17">
        <f t="shared" si="3"/>
        <v>3</v>
      </c>
    </row>
    <row r="49" spans="2:22" x14ac:dyDescent="0.25">
      <c r="B49">
        <v>47</v>
      </c>
      <c r="C49">
        <v>14.023</v>
      </c>
      <c r="D49">
        <v>-8.0999999999999996E-3</v>
      </c>
      <c r="E49">
        <v>1289.5061000000001</v>
      </c>
      <c r="G49">
        <v>47</v>
      </c>
      <c r="H49">
        <v>-13.974500000000001</v>
      </c>
      <c r="I49">
        <v>-6.7000000000000002E-3</v>
      </c>
      <c r="J49">
        <v>1289.5053</v>
      </c>
      <c r="L49">
        <f t="shared" si="1"/>
        <v>-7.4000000000000003E-3</v>
      </c>
      <c r="M49" s="11">
        <f t="shared" si="2"/>
        <v>-0.19698054272141607</v>
      </c>
      <c r="Q49" s="2">
        <v>86</v>
      </c>
      <c r="R49" s="2">
        <v>3</v>
      </c>
      <c r="S49" s="2">
        <v>6</v>
      </c>
      <c r="T49" s="1">
        <v>3</v>
      </c>
      <c r="U49" s="18">
        <v>0</v>
      </c>
      <c r="V49" s="17">
        <f t="shared" si="3"/>
        <v>3</v>
      </c>
    </row>
    <row r="50" spans="2:22" x14ac:dyDescent="0.25">
      <c r="B50">
        <v>48</v>
      </c>
      <c r="C50">
        <v>14.023199999999999</v>
      </c>
      <c r="D50">
        <v>-7.7999999999999996E-3</v>
      </c>
      <c r="E50">
        <v>1317.5066999999999</v>
      </c>
      <c r="G50">
        <v>48</v>
      </c>
      <c r="H50">
        <v>-13.974500000000001</v>
      </c>
      <c r="I50">
        <v>-1.0500000000000001E-2</v>
      </c>
      <c r="J50">
        <v>1317.5053</v>
      </c>
      <c r="L50">
        <f t="shared" si="1"/>
        <v>-9.1500000000000001E-3</v>
      </c>
      <c r="M50" s="11">
        <f t="shared" si="2"/>
        <v>-0.27238563154812268</v>
      </c>
      <c r="Q50" s="2">
        <v>91</v>
      </c>
      <c r="R50" s="2">
        <v>3</v>
      </c>
      <c r="S50" s="2">
        <v>11</v>
      </c>
      <c r="T50" s="1">
        <v>2.5</v>
      </c>
      <c r="U50" s="18">
        <v>0</v>
      </c>
      <c r="V50" s="17">
        <f t="shared" si="3"/>
        <v>2.5</v>
      </c>
    </row>
    <row r="51" spans="2:22" x14ac:dyDescent="0.25">
      <c r="B51">
        <v>49</v>
      </c>
      <c r="C51">
        <v>14.0228</v>
      </c>
      <c r="D51">
        <v>-8.5000000000000006E-3</v>
      </c>
      <c r="E51">
        <v>1345.5056999999999</v>
      </c>
      <c r="G51">
        <v>49</v>
      </c>
      <c r="H51">
        <v>-13.9755</v>
      </c>
      <c r="I51">
        <v>-7.7000000000000002E-3</v>
      </c>
      <c r="J51">
        <v>1345.5053</v>
      </c>
      <c r="L51">
        <f t="shared" si="1"/>
        <v>-8.0999999999999996E-3</v>
      </c>
      <c r="M51" s="11">
        <f t="shared" si="2"/>
        <v>-0.23755449990238825</v>
      </c>
      <c r="Q51" s="2">
        <v>97</v>
      </c>
      <c r="R51" s="2">
        <v>3</v>
      </c>
      <c r="S51" s="2">
        <v>17</v>
      </c>
      <c r="T51" s="1">
        <v>2.5</v>
      </c>
      <c r="U51" s="18">
        <v>0</v>
      </c>
      <c r="V51" s="17">
        <f t="shared" si="3"/>
        <v>2.5</v>
      </c>
    </row>
    <row r="52" spans="2:22" x14ac:dyDescent="0.25">
      <c r="B52">
        <v>50</v>
      </c>
      <c r="C52">
        <v>14.023</v>
      </c>
      <c r="D52">
        <v>-3.8E-3</v>
      </c>
      <c r="E52">
        <v>1373.5064</v>
      </c>
      <c r="G52">
        <v>50</v>
      </c>
      <c r="H52">
        <v>-13.9749</v>
      </c>
      <c r="I52">
        <v>-1E-3</v>
      </c>
      <c r="J52">
        <v>1373.5056</v>
      </c>
      <c r="L52">
        <f t="shared" si="1"/>
        <v>-2.4000000000000002E-3</v>
      </c>
      <c r="M52" s="11">
        <f t="shared" si="2"/>
        <v>-1.965250211492163E-2</v>
      </c>
      <c r="Q52" s="2">
        <v>102</v>
      </c>
      <c r="R52" s="2">
        <v>3</v>
      </c>
      <c r="S52" s="2">
        <v>22</v>
      </c>
      <c r="T52" s="1">
        <v>2.5</v>
      </c>
      <c r="U52" s="18">
        <v>0</v>
      </c>
      <c r="V52" s="17">
        <f t="shared" si="3"/>
        <v>2.5</v>
      </c>
    </row>
    <row r="53" spans="2:22" x14ac:dyDescent="0.25">
      <c r="B53">
        <v>51</v>
      </c>
      <c r="C53">
        <v>14.0219</v>
      </c>
      <c r="D53">
        <v>-4.7000000000000002E-3</v>
      </c>
      <c r="E53">
        <v>1401.5047999999999</v>
      </c>
      <c r="G53">
        <v>51</v>
      </c>
      <c r="H53">
        <v>-13.975300000000001</v>
      </c>
      <c r="I53">
        <v>-7.3000000000000001E-3</v>
      </c>
      <c r="J53">
        <v>1401.5055</v>
      </c>
      <c r="L53">
        <f t="shared" si="1"/>
        <v>-6.0000000000000001E-3</v>
      </c>
      <c r="M53" s="11">
        <f t="shared" si="2"/>
        <v>-0.16789223661091951</v>
      </c>
      <c r="Q53" s="2">
        <v>107</v>
      </c>
      <c r="R53" s="2">
        <v>3</v>
      </c>
      <c r="S53" s="2">
        <v>27</v>
      </c>
      <c r="T53" s="1">
        <v>2</v>
      </c>
      <c r="U53" s="18">
        <v>0</v>
      </c>
      <c r="V53" s="17">
        <f t="shared" si="3"/>
        <v>2</v>
      </c>
    </row>
    <row r="54" spans="2:22" x14ac:dyDescent="0.25">
      <c r="B54">
        <v>52</v>
      </c>
      <c r="C54">
        <v>14.022399999999999</v>
      </c>
      <c r="D54">
        <v>-5.5999999999999999E-3</v>
      </c>
      <c r="E54">
        <v>1429.5068000000001</v>
      </c>
      <c r="G54">
        <v>52</v>
      </c>
      <c r="H54">
        <v>-13.975199999999999</v>
      </c>
      <c r="I54">
        <v>-6.4000000000000003E-3</v>
      </c>
      <c r="J54">
        <v>1429.5065999999999</v>
      </c>
      <c r="L54">
        <f t="shared" si="1"/>
        <v>-6.0000000000000001E-3</v>
      </c>
      <c r="M54" s="11">
        <f t="shared" si="2"/>
        <v>-0.17439968764235056</v>
      </c>
      <c r="Q54" s="2">
        <v>112</v>
      </c>
      <c r="R54" s="2">
        <v>3</v>
      </c>
      <c r="S54" s="2">
        <v>32</v>
      </c>
      <c r="T54" s="1">
        <v>1</v>
      </c>
      <c r="U54" s="18">
        <v>0</v>
      </c>
      <c r="V54" s="17">
        <f t="shared" si="3"/>
        <v>1</v>
      </c>
    </row>
    <row r="55" spans="2:22" x14ac:dyDescent="0.25">
      <c r="B55">
        <v>53</v>
      </c>
      <c r="C55">
        <v>14.023199999999999</v>
      </c>
      <c r="D55">
        <v>-1.2999999999999999E-3</v>
      </c>
      <c r="E55">
        <v>1457.5063</v>
      </c>
      <c r="G55">
        <v>53</v>
      </c>
      <c r="H55">
        <v>-13.9747</v>
      </c>
      <c r="I55">
        <v>-3.0999999999999999E-3</v>
      </c>
      <c r="J55">
        <v>1457.5056999999999</v>
      </c>
      <c r="L55">
        <f t="shared" si="1"/>
        <v>-2.1999999999999997E-3</v>
      </c>
      <c r="M55" s="11">
        <f t="shared" si="2"/>
        <v>-3.1300839461183047E-2</v>
      </c>
      <c r="Q55" s="2">
        <v>118</v>
      </c>
      <c r="R55" s="2">
        <v>3</v>
      </c>
      <c r="S55" s="2">
        <v>38</v>
      </c>
      <c r="T55" s="1">
        <v>0.5</v>
      </c>
      <c r="U55" s="18">
        <v>0.5</v>
      </c>
      <c r="V55" s="17">
        <f t="shared" si="3"/>
        <v>1</v>
      </c>
    </row>
    <row r="56" spans="2:22" x14ac:dyDescent="0.25">
      <c r="B56">
        <v>54</v>
      </c>
      <c r="C56">
        <v>14.0229</v>
      </c>
      <c r="D56">
        <v>-7.7000000000000002E-3</v>
      </c>
      <c r="E56">
        <v>1485.5056</v>
      </c>
      <c r="G56">
        <v>54</v>
      </c>
      <c r="H56">
        <v>-13.975</v>
      </c>
      <c r="I56">
        <v>-6.0000000000000001E-3</v>
      </c>
      <c r="J56">
        <v>1485.5062</v>
      </c>
      <c r="L56">
        <f t="shared" si="1"/>
        <v>-6.8500000000000002E-3</v>
      </c>
      <c r="M56" s="11">
        <f t="shared" si="2"/>
        <v>-0.2208791566343464</v>
      </c>
      <c r="Q56" s="2">
        <v>119</v>
      </c>
      <c r="R56" s="2">
        <v>3</v>
      </c>
      <c r="S56" s="2">
        <v>39</v>
      </c>
      <c r="T56" s="1">
        <v>0</v>
      </c>
      <c r="U56" s="18">
        <v>0.5</v>
      </c>
      <c r="V56" s="17">
        <f t="shared" si="3"/>
        <v>0.5</v>
      </c>
    </row>
    <row r="57" spans="2:22" x14ac:dyDescent="0.25">
      <c r="B57">
        <v>55</v>
      </c>
      <c r="C57">
        <v>14.0221</v>
      </c>
      <c r="D57">
        <v>-4.7000000000000002E-3</v>
      </c>
      <c r="E57">
        <v>1513.5057999999999</v>
      </c>
      <c r="G57">
        <v>55</v>
      </c>
      <c r="H57">
        <v>-13.9756</v>
      </c>
      <c r="I57">
        <v>-4.1999999999999997E-3</v>
      </c>
      <c r="J57">
        <v>1513.5060000000001</v>
      </c>
      <c r="L57">
        <f t="shared" si="1"/>
        <v>-4.45E-3</v>
      </c>
      <c r="M57" s="11">
        <f t="shared" si="2"/>
        <v>-0.13289841868939939</v>
      </c>
      <c r="Q57" s="2">
        <v>122</v>
      </c>
      <c r="R57" s="2">
        <v>3</v>
      </c>
      <c r="S57" s="2">
        <v>42</v>
      </c>
      <c r="T57" s="1">
        <v>0</v>
      </c>
      <c r="U57" s="18">
        <v>0.5</v>
      </c>
      <c r="V57" s="17">
        <f t="shared" si="3"/>
        <v>0.5</v>
      </c>
    </row>
    <row r="58" spans="2:22" x14ac:dyDescent="0.25">
      <c r="B58">
        <v>56</v>
      </c>
      <c r="C58">
        <v>14.0223</v>
      </c>
      <c r="D58">
        <v>-6.7000000000000002E-3</v>
      </c>
      <c r="E58">
        <v>1541.5066999999999</v>
      </c>
      <c r="G58">
        <v>56</v>
      </c>
      <c r="H58">
        <v>-13.9756</v>
      </c>
      <c r="I58">
        <v>1E-3</v>
      </c>
      <c r="J58">
        <v>1541.5065</v>
      </c>
      <c r="L58">
        <f t="shared" si="1"/>
        <v>-2.8500000000000001E-3</v>
      </c>
      <c r="M58" s="11">
        <f t="shared" si="2"/>
        <v>-7.6413743736578429E-2</v>
      </c>
    </row>
    <row r="59" spans="2:22" x14ac:dyDescent="0.25">
      <c r="B59">
        <v>57</v>
      </c>
      <c r="C59">
        <v>14.022600000000001</v>
      </c>
      <c r="D59">
        <v>3.5999999999999999E-3</v>
      </c>
      <c r="E59">
        <v>1569.5068000000001</v>
      </c>
      <c r="G59">
        <v>57</v>
      </c>
      <c r="H59">
        <v>-13.9758</v>
      </c>
      <c r="I59">
        <v>-1.2999999999999999E-3</v>
      </c>
      <c r="J59">
        <v>1569.5065</v>
      </c>
      <c r="L59">
        <f t="shared" si="1"/>
        <v>1.15E-3</v>
      </c>
      <c r="M59" s="11">
        <f t="shared" si="2"/>
        <v>7.4559120192620537E-2</v>
      </c>
    </row>
    <row r="60" spans="2:22" x14ac:dyDescent="0.25">
      <c r="B60">
        <v>58</v>
      </c>
      <c r="C60">
        <v>14.021599999999999</v>
      </c>
      <c r="D60">
        <v>-1.1000000000000001E-3</v>
      </c>
      <c r="E60">
        <v>1597.5065999999999</v>
      </c>
      <c r="G60">
        <v>58</v>
      </c>
      <c r="H60">
        <v>-13.975099999999999</v>
      </c>
      <c r="I60">
        <v>-2.0999999999999999E-3</v>
      </c>
      <c r="J60">
        <v>1597.5062</v>
      </c>
      <c r="L60">
        <f t="shared" si="1"/>
        <v>-1.5999999999999999E-3</v>
      </c>
      <c r="M60" s="11">
        <f t="shared" si="2"/>
        <v>-4.0216047374243523E-2</v>
      </c>
    </row>
    <row r="61" spans="2:22" x14ac:dyDescent="0.25">
      <c r="B61">
        <v>59</v>
      </c>
      <c r="C61">
        <v>14.022</v>
      </c>
      <c r="D61">
        <v>-3.0000000000000001E-3</v>
      </c>
      <c r="E61">
        <v>1625.5065999999999</v>
      </c>
      <c r="G61">
        <v>59</v>
      </c>
      <c r="H61">
        <v>-13.9762</v>
      </c>
      <c r="I61">
        <v>-2.2000000000000001E-3</v>
      </c>
      <c r="J61">
        <v>1625.5062</v>
      </c>
      <c r="L61">
        <f t="shared" si="1"/>
        <v>-2.5999999999999999E-3</v>
      </c>
      <c r="M61" s="11">
        <f t="shared" si="2"/>
        <v>-8.609357714583199E-2</v>
      </c>
    </row>
    <row r="62" spans="2:22" x14ac:dyDescent="0.25">
      <c r="B62">
        <v>60</v>
      </c>
      <c r="C62">
        <v>14.0207</v>
      </c>
      <c r="D62">
        <v>-1.6000000000000001E-3</v>
      </c>
      <c r="E62">
        <v>1653.5065999999999</v>
      </c>
      <c r="G62">
        <v>60</v>
      </c>
      <c r="H62">
        <v>-13.9765</v>
      </c>
      <c r="I62">
        <v>-1E-3</v>
      </c>
      <c r="J62">
        <v>1653.5065</v>
      </c>
      <c r="L62">
        <f t="shared" si="1"/>
        <v>-1.2999999999999999E-3</v>
      </c>
      <c r="M62" s="11">
        <f t="shared" si="2"/>
        <v>-4.1419925815058323E-2</v>
      </c>
    </row>
    <row r="63" spans="2:22" x14ac:dyDescent="0.25">
      <c r="B63">
        <v>61</v>
      </c>
      <c r="C63">
        <v>14.021699999999999</v>
      </c>
      <c r="D63">
        <v>-1.9E-3</v>
      </c>
      <c r="E63">
        <v>1681.5065</v>
      </c>
      <c r="G63">
        <v>61</v>
      </c>
      <c r="H63">
        <v>-13.9763</v>
      </c>
      <c r="I63">
        <v>2.0999999999999999E-3</v>
      </c>
      <c r="J63">
        <v>1681.5073</v>
      </c>
      <c r="L63">
        <f t="shared" si="1"/>
        <v>9.9999999999999937E-5</v>
      </c>
      <c r="M63" s="11">
        <f t="shared" si="2"/>
        <v>7.1907333897312025E-3</v>
      </c>
    </row>
    <row r="64" spans="2:22" x14ac:dyDescent="0.25">
      <c r="B64">
        <v>62</v>
      </c>
      <c r="C64">
        <v>14.0219</v>
      </c>
      <c r="D64">
        <v>3.3E-3</v>
      </c>
      <c r="E64">
        <v>1709.5068000000001</v>
      </c>
      <c r="G64">
        <v>62</v>
      </c>
      <c r="H64">
        <v>-13.976599999999999</v>
      </c>
      <c r="I64">
        <v>3.8E-3</v>
      </c>
      <c r="J64">
        <v>1709.5071</v>
      </c>
      <c r="L64">
        <f t="shared" si="1"/>
        <v>3.5500000000000002E-3</v>
      </c>
      <c r="M64" s="11">
        <f t="shared" si="2"/>
        <v>0.13651005401184349</v>
      </c>
    </row>
    <row r="65" spans="2:13" x14ac:dyDescent="0.25">
      <c r="B65">
        <v>63</v>
      </c>
      <c r="C65">
        <v>14.021100000000001</v>
      </c>
      <c r="D65">
        <v>2.9999999999999997E-4</v>
      </c>
      <c r="E65">
        <v>1737.5071</v>
      </c>
      <c r="G65">
        <v>63</v>
      </c>
      <c r="H65">
        <v>-13.9765</v>
      </c>
      <c r="I65">
        <v>4.1000000000000003E-3</v>
      </c>
      <c r="J65">
        <v>1737.5063</v>
      </c>
      <c r="L65">
        <f t="shared" si="1"/>
        <v>2.2000000000000001E-3</v>
      </c>
      <c r="M65" s="11">
        <f t="shared" si="2"/>
        <v>7.6852996681199978E-2</v>
      </c>
    </row>
    <row r="66" spans="2:13" x14ac:dyDescent="0.25">
      <c r="B66">
        <v>64</v>
      </c>
      <c r="C66">
        <v>14.021000000000001</v>
      </c>
      <c r="D66">
        <v>2.8E-3</v>
      </c>
      <c r="E66">
        <v>1765.5066999999999</v>
      </c>
      <c r="G66">
        <v>64</v>
      </c>
      <c r="H66">
        <v>-13.9763</v>
      </c>
      <c r="I66">
        <v>3.8999999999999998E-3</v>
      </c>
      <c r="J66">
        <v>1765.5063</v>
      </c>
      <c r="L66">
        <f t="shared" si="1"/>
        <v>3.3499999999999997E-3</v>
      </c>
      <c r="M66" s="11">
        <f t="shared" si="2"/>
        <v>0.11562113620095006</v>
      </c>
    </row>
    <row r="67" spans="2:13" x14ac:dyDescent="0.25">
      <c r="B67">
        <v>65</v>
      </c>
      <c r="C67">
        <v>14.020300000000001</v>
      </c>
      <c r="D67">
        <v>8.9999999999999998E-4</v>
      </c>
      <c r="E67">
        <v>1793.5064</v>
      </c>
      <c r="G67">
        <v>65</v>
      </c>
      <c r="H67">
        <v>-13.9772</v>
      </c>
      <c r="I67">
        <v>5.7000000000000002E-3</v>
      </c>
      <c r="J67">
        <v>1793.5065999999999</v>
      </c>
      <c r="L67">
        <f t="shared" si="1"/>
        <v>3.3E-3</v>
      </c>
      <c r="M67" s="11">
        <f t="shared" si="2"/>
        <v>0.10714518123251118</v>
      </c>
    </row>
    <row r="68" spans="2:13" x14ac:dyDescent="0.25">
      <c r="B68">
        <v>66</v>
      </c>
      <c r="C68">
        <v>14.0205</v>
      </c>
      <c r="D68">
        <v>4.0000000000000001E-3</v>
      </c>
      <c r="E68">
        <v>1821.5064</v>
      </c>
      <c r="G68">
        <v>66</v>
      </c>
      <c r="H68">
        <v>-13.976699999999999</v>
      </c>
      <c r="I68">
        <v>8.0000000000000004E-4</v>
      </c>
      <c r="J68">
        <v>1821.5074</v>
      </c>
      <c r="L68">
        <f t="shared" ref="L68:L124" si="4">(D68+I68)/2</f>
        <v>2.4000000000000002E-3</v>
      </c>
      <c r="M68" s="11">
        <f t="shared" ref="M68:M124" si="5">(L68+0.01+$P$3*(G68-$G$3))*1000/25.4</f>
        <v>6.5204659334938561E-2</v>
      </c>
    </row>
    <row r="69" spans="2:13" x14ac:dyDescent="0.25">
      <c r="B69">
        <v>67</v>
      </c>
      <c r="C69">
        <v>14.0205</v>
      </c>
      <c r="D69">
        <v>5.0000000000000001E-3</v>
      </c>
      <c r="E69">
        <v>1849.5069000000001</v>
      </c>
      <c r="G69">
        <v>67</v>
      </c>
      <c r="H69">
        <v>-13.9778</v>
      </c>
      <c r="I69">
        <v>6.3E-3</v>
      </c>
      <c r="J69">
        <v>1849.5074</v>
      </c>
      <c r="L69">
        <f t="shared" si="4"/>
        <v>5.6500000000000005E-3</v>
      </c>
      <c r="M69" s="11">
        <f t="shared" si="5"/>
        <v>0.18664996420901936</v>
      </c>
    </row>
    <row r="70" spans="2:13" x14ac:dyDescent="0.25">
      <c r="B70">
        <v>68</v>
      </c>
      <c r="C70">
        <v>14.0205</v>
      </c>
      <c r="D70">
        <v>3.8999999999999998E-3</v>
      </c>
      <c r="E70">
        <v>1877.5077000000001</v>
      </c>
      <c r="G70">
        <v>68</v>
      </c>
      <c r="H70">
        <v>-13.9771</v>
      </c>
      <c r="I70">
        <v>5.1999999999999998E-3</v>
      </c>
      <c r="J70">
        <v>1877.5072</v>
      </c>
      <c r="L70">
        <f t="shared" si="4"/>
        <v>4.5500000000000002E-3</v>
      </c>
      <c r="M70" s="11">
        <f t="shared" si="5"/>
        <v>0.13683542656341513</v>
      </c>
    </row>
    <row r="71" spans="2:13" x14ac:dyDescent="0.25">
      <c r="B71">
        <v>69</v>
      </c>
      <c r="C71">
        <v>14.0197</v>
      </c>
      <c r="D71">
        <v>1.1000000000000001E-3</v>
      </c>
      <c r="E71">
        <v>1905.5084999999999</v>
      </c>
      <c r="G71">
        <v>69</v>
      </c>
      <c r="H71">
        <v>-13.9779</v>
      </c>
      <c r="I71">
        <v>2.2000000000000001E-3</v>
      </c>
      <c r="J71">
        <v>1905.5077000000001</v>
      </c>
      <c r="L71">
        <f t="shared" si="4"/>
        <v>1.65E-3</v>
      </c>
      <c r="M71" s="11">
        <f t="shared" si="5"/>
        <v>1.6154747185527417E-2</v>
      </c>
    </row>
    <row r="72" spans="2:13" x14ac:dyDescent="0.25">
      <c r="B72">
        <v>70</v>
      </c>
      <c r="C72">
        <v>14.019500000000001</v>
      </c>
      <c r="D72">
        <v>1.6999999999999999E-3</v>
      </c>
      <c r="E72">
        <v>1933.5101999999999</v>
      </c>
      <c r="G72">
        <v>70</v>
      </c>
      <c r="H72">
        <v>-13.9781</v>
      </c>
      <c r="I72">
        <v>1.6000000000000001E-3</v>
      </c>
      <c r="J72">
        <v>1933.5074</v>
      </c>
      <c r="L72">
        <f t="shared" si="4"/>
        <v>1.65E-3</v>
      </c>
      <c r="M72" s="11">
        <f t="shared" si="5"/>
        <v>9.6472961540964627E-3</v>
      </c>
    </row>
    <row r="73" spans="2:13" x14ac:dyDescent="0.25">
      <c r="B73">
        <v>71</v>
      </c>
      <c r="C73">
        <v>14.0205</v>
      </c>
      <c r="D73">
        <v>8.9999999999999998E-4</v>
      </c>
      <c r="E73">
        <v>1961.5089</v>
      </c>
      <c r="G73">
        <v>71</v>
      </c>
      <c r="H73">
        <v>-13.977499999999999</v>
      </c>
      <c r="I73">
        <v>6.0000000000000001E-3</v>
      </c>
      <c r="J73">
        <v>1961.5082</v>
      </c>
      <c r="L73">
        <f t="shared" si="4"/>
        <v>3.4499999999999999E-3</v>
      </c>
      <c r="M73" s="11">
        <f t="shared" si="5"/>
        <v>7.4005986854948885E-2</v>
      </c>
    </row>
    <row r="74" spans="2:13" x14ac:dyDescent="0.25">
      <c r="B74">
        <v>72</v>
      </c>
      <c r="C74">
        <v>14.019500000000001</v>
      </c>
      <c r="D74">
        <v>2.8E-3</v>
      </c>
      <c r="E74">
        <v>1989.5077000000001</v>
      </c>
      <c r="G74">
        <v>72</v>
      </c>
      <c r="H74">
        <v>-13.9781</v>
      </c>
      <c r="I74">
        <v>8.0999999999999996E-3</v>
      </c>
      <c r="J74">
        <v>1989.508</v>
      </c>
      <c r="L74">
        <f t="shared" si="4"/>
        <v>5.45E-3</v>
      </c>
      <c r="M74" s="11">
        <f t="shared" si="5"/>
        <v>0.14623869330383291</v>
      </c>
    </row>
    <row r="75" spans="2:13" x14ac:dyDescent="0.25">
      <c r="B75">
        <v>73</v>
      </c>
      <c r="C75">
        <v>14.0205</v>
      </c>
      <c r="D75">
        <v>4.4000000000000003E-3</v>
      </c>
      <c r="E75">
        <v>2017.5079000000001</v>
      </c>
      <c r="G75">
        <v>73</v>
      </c>
      <c r="H75">
        <v>-13.978199999999999</v>
      </c>
      <c r="I75">
        <v>2.8E-3</v>
      </c>
      <c r="J75">
        <v>2017.5082</v>
      </c>
      <c r="L75">
        <f t="shared" si="4"/>
        <v>3.5999999999999999E-3</v>
      </c>
      <c r="M75" s="11">
        <f t="shared" si="5"/>
        <v>6.6896596603110564E-2</v>
      </c>
    </row>
    <row r="76" spans="2:13" x14ac:dyDescent="0.25">
      <c r="B76">
        <v>74</v>
      </c>
      <c r="C76">
        <v>14.018700000000001</v>
      </c>
      <c r="D76">
        <v>2.8E-3</v>
      </c>
      <c r="E76">
        <v>2045.5093999999999</v>
      </c>
      <c r="G76">
        <v>74</v>
      </c>
      <c r="H76">
        <v>-13.978300000000001</v>
      </c>
      <c r="I76">
        <v>1.1999999999999999E-3</v>
      </c>
      <c r="J76">
        <v>2045.5081</v>
      </c>
      <c r="L76">
        <f t="shared" si="4"/>
        <v>2E-3</v>
      </c>
      <c r="M76" s="11">
        <f t="shared" si="5"/>
        <v>-2.6029804125723963E-3</v>
      </c>
    </row>
    <row r="77" spans="2:13" x14ac:dyDescent="0.25">
      <c r="B77">
        <v>75</v>
      </c>
      <c r="C77">
        <v>14.0191</v>
      </c>
      <c r="D77">
        <v>2.0000000000000001E-4</v>
      </c>
      <c r="E77">
        <v>2073.5093000000002</v>
      </c>
      <c r="G77">
        <v>75</v>
      </c>
      <c r="H77">
        <v>-13.978</v>
      </c>
      <c r="I77">
        <v>6.7000000000000002E-3</v>
      </c>
      <c r="J77">
        <v>2073.5077000000001</v>
      </c>
      <c r="L77">
        <f t="shared" si="4"/>
        <v>3.4499999999999999E-3</v>
      </c>
      <c r="M77" s="11">
        <f t="shared" si="5"/>
        <v>4.7976182729224923E-2</v>
      </c>
    </row>
    <row r="78" spans="2:13" x14ac:dyDescent="0.25">
      <c r="B78">
        <v>76</v>
      </c>
      <c r="C78">
        <v>14.018800000000001</v>
      </c>
      <c r="D78">
        <v>8.5000000000000006E-3</v>
      </c>
      <c r="E78">
        <v>2101.5086999999999</v>
      </c>
      <c r="G78">
        <v>76</v>
      </c>
      <c r="H78">
        <v>-13.978300000000001</v>
      </c>
      <c r="I78">
        <v>6.3E-3</v>
      </c>
      <c r="J78">
        <v>2101.5084000000002</v>
      </c>
      <c r="L78">
        <f t="shared" si="4"/>
        <v>7.4000000000000003E-3</v>
      </c>
      <c r="M78" s="11">
        <f t="shared" si="5"/>
        <v>0.19698054272141596</v>
      </c>
    </row>
    <row r="79" spans="2:13" x14ac:dyDescent="0.25">
      <c r="B79">
        <v>77</v>
      </c>
      <c r="C79">
        <v>14.0198</v>
      </c>
      <c r="D79">
        <v>3.3E-3</v>
      </c>
      <c r="E79">
        <v>2129.5086999999999</v>
      </c>
      <c r="G79">
        <v>77</v>
      </c>
      <c r="H79">
        <v>-13.978</v>
      </c>
      <c r="I79">
        <v>2.2000000000000001E-3</v>
      </c>
      <c r="J79">
        <v>2129.5083</v>
      </c>
      <c r="L79">
        <f t="shared" si="4"/>
        <v>2.7499999999999998E-3</v>
      </c>
      <c r="M79" s="11">
        <f t="shared" si="5"/>
        <v>7.4022255482527359E-3</v>
      </c>
    </row>
    <row r="80" spans="2:13" x14ac:dyDescent="0.25">
      <c r="B80">
        <v>78</v>
      </c>
      <c r="C80">
        <v>14.0205</v>
      </c>
      <c r="D80">
        <v>1.1000000000000001E-3</v>
      </c>
      <c r="E80">
        <v>2157.5074</v>
      </c>
      <c r="G80">
        <v>78</v>
      </c>
      <c r="H80">
        <v>-13.9781</v>
      </c>
      <c r="I80">
        <v>2.5999999999999999E-3</v>
      </c>
      <c r="J80">
        <v>2157.5081</v>
      </c>
      <c r="L80">
        <f t="shared" si="4"/>
        <v>1.8500000000000001E-3</v>
      </c>
      <c r="M80" s="11">
        <f t="shared" si="5"/>
        <v>-3.4538296349320013E-2</v>
      </c>
    </row>
    <row r="81" spans="2:13" x14ac:dyDescent="0.25">
      <c r="B81">
        <v>79</v>
      </c>
      <c r="C81">
        <v>14.019399999999999</v>
      </c>
      <c r="D81">
        <v>-2.0999999999999999E-3</v>
      </c>
      <c r="E81">
        <v>2185.5106000000001</v>
      </c>
      <c r="G81">
        <v>79</v>
      </c>
      <c r="H81">
        <v>-13.978899999999999</v>
      </c>
      <c r="I81">
        <v>1.8E-3</v>
      </c>
      <c r="J81">
        <v>2185.5083</v>
      </c>
      <c r="L81">
        <f t="shared" si="4"/>
        <v>-1.4999999999999996E-4</v>
      </c>
      <c r="M81" s="11">
        <f t="shared" si="5"/>
        <v>-0.11978590486106593</v>
      </c>
    </row>
    <row r="82" spans="2:13" x14ac:dyDescent="0.25">
      <c r="B82">
        <v>80</v>
      </c>
      <c r="C82">
        <v>14.019</v>
      </c>
      <c r="D82">
        <v>-1E-3</v>
      </c>
      <c r="E82">
        <v>2213.5106999999998</v>
      </c>
      <c r="G82">
        <v>80</v>
      </c>
      <c r="H82">
        <v>-13.978300000000001</v>
      </c>
      <c r="I82">
        <v>-1.2999999999999999E-3</v>
      </c>
      <c r="J82">
        <v>2213.5083</v>
      </c>
      <c r="L82">
        <f t="shared" si="4"/>
        <v>-1.15E-3</v>
      </c>
      <c r="M82" s="11">
        <f t="shared" si="5"/>
        <v>-0.16566343463265443</v>
      </c>
    </row>
    <row r="83" spans="2:13" x14ac:dyDescent="0.25">
      <c r="B83">
        <v>81</v>
      </c>
      <c r="C83">
        <v>14.0192</v>
      </c>
      <c r="D83">
        <v>1.14E-2</v>
      </c>
      <c r="E83">
        <v>2241.5092</v>
      </c>
      <c r="G83">
        <v>81</v>
      </c>
      <c r="H83">
        <v>-13.9787</v>
      </c>
      <c r="I83">
        <v>8.0999999999999996E-3</v>
      </c>
      <c r="J83">
        <v>2241.5088000000001</v>
      </c>
      <c r="L83">
        <f t="shared" si="4"/>
        <v>9.75E-3</v>
      </c>
      <c r="M83" s="11">
        <f t="shared" si="5"/>
        <v>0.2569629726036311</v>
      </c>
    </row>
    <row r="84" spans="2:13" x14ac:dyDescent="0.25">
      <c r="B84">
        <v>82</v>
      </c>
      <c r="C84">
        <v>14.0182</v>
      </c>
      <c r="D84">
        <v>-2.9999999999999997E-4</v>
      </c>
      <c r="E84">
        <v>2269.5102999999999</v>
      </c>
      <c r="G84">
        <v>82</v>
      </c>
      <c r="H84">
        <v>-13.9786</v>
      </c>
      <c r="I84">
        <v>-2.3999999999999998E-3</v>
      </c>
      <c r="J84">
        <v>2269.5091000000002</v>
      </c>
      <c r="L84">
        <f t="shared" si="4"/>
        <v>-1.3499999999999999E-3</v>
      </c>
      <c r="M84" s="11">
        <f t="shared" si="5"/>
        <v>-0.18655235244354793</v>
      </c>
    </row>
    <row r="85" spans="2:13" x14ac:dyDescent="0.25">
      <c r="B85">
        <v>83</v>
      </c>
      <c r="C85">
        <v>14.017300000000001</v>
      </c>
      <c r="D85">
        <v>1.8E-3</v>
      </c>
      <c r="E85">
        <v>2297.5073000000002</v>
      </c>
      <c r="G85">
        <v>83</v>
      </c>
      <c r="H85">
        <v>-13.978999999999999</v>
      </c>
      <c r="I85">
        <v>-2.0000000000000001E-4</v>
      </c>
      <c r="J85">
        <v>2297.5084999999999</v>
      </c>
      <c r="L85">
        <f t="shared" si="4"/>
        <v>7.9999999999999993E-4</v>
      </c>
      <c r="M85" s="11">
        <f t="shared" si="5"/>
        <v>-0.10841413418364031</v>
      </c>
    </row>
    <row r="86" spans="2:13" x14ac:dyDescent="0.25">
      <c r="B86">
        <v>84</v>
      </c>
      <c r="C86">
        <v>14.0184</v>
      </c>
      <c r="D86">
        <v>3.2000000000000002E-3</v>
      </c>
      <c r="E86">
        <v>2325.5097999999998</v>
      </c>
      <c r="G86">
        <v>84</v>
      </c>
      <c r="H86">
        <v>-13.978899999999999</v>
      </c>
      <c r="I86">
        <v>-6.9999999999999999E-4</v>
      </c>
      <c r="J86">
        <v>2325.5091000000002</v>
      </c>
      <c r="L86">
        <f t="shared" si="4"/>
        <v>1.25E-3</v>
      </c>
      <c r="M86" s="11">
        <f t="shared" si="5"/>
        <v>-9.7205049782000438E-2</v>
      </c>
    </row>
    <row r="87" spans="2:13" x14ac:dyDescent="0.25">
      <c r="B87">
        <v>85</v>
      </c>
      <c r="C87">
        <v>14.017899999999999</v>
      </c>
      <c r="D87">
        <v>1.2999999999999999E-3</v>
      </c>
      <c r="E87">
        <v>2353.5097999999998</v>
      </c>
      <c r="G87">
        <v>85</v>
      </c>
      <c r="H87">
        <v>-13.978999999999999</v>
      </c>
      <c r="I87">
        <v>-1.8E-3</v>
      </c>
      <c r="J87">
        <v>2353.5084999999999</v>
      </c>
      <c r="L87">
        <f t="shared" si="4"/>
        <v>-2.5000000000000001E-4</v>
      </c>
      <c r="M87" s="11">
        <f t="shared" si="5"/>
        <v>-0.16276761892366767</v>
      </c>
    </row>
    <row r="88" spans="2:13" x14ac:dyDescent="0.25">
      <c r="B88">
        <v>86</v>
      </c>
      <c r="C88">
        <v>14.0184</v>
      </c>
      <c r="D88">
        <v>-2.0000000000000001E-4</v>
      </c>
      <c r="E88">
        <v>2381.5092</v>
      </c>
      <c r="G88">
        <v>86</v>
      </c>
      <c r="H88">
        <v>-13.9793</v>
      </c>
      <c r="I88">
        <v>1E-4</v>
      </c>
      <c r="J88">
        <v>2381.5086999999999</v>
      </c>
      <c r="L88">
        <f t="shared" si="4"/>
        <v>-5.0000000000000002E-5</v>
      </c>
      <c r="M88" s="11">
        <f t="shared" si="5"/>
        <v>-0.1614010542070671</v>
      </c>
    </row>
    <row r="89" spans="2:13" x14ac:dyDescent="0.25">
      <c r="B89">
        <v>87</v>
      </c>
      <c r="C89">
        <v>14.018000000000001</v>
      </c>
      <c r="D89">
        <v>2.2000000000000001E-3</v>
      </c>
      <c r="E89">
        <v>2409.5102999999999</v>
      </c>
      <c r="G89">
        <v>87</v>
      </c>
      <c r="H89">
        <v>-13.979900000000001</v>
      </c>
      <c r="I89">
        <v>4.0000000000000002E-4</v>
      </c>
      <c r="J89">
        <v>2409.5084999999999</v>
      </c>
      <c r="L89">
        <f t="shared" si="4"/>
        <v>1.3000000000000002E-3</v>
      </c>
      <c r="M89" s="11">
        <f t="shared" si="5"/>
        <v>-0.11475889893928552</v>
      </c>
    </row>
    <row r="90" spans="2:13" x14ac:dyDescent="0.25">
      <c r="B90">
        <v>88</v>
      </c>
      <c r="C90">
        <v>14.0182</v>
      </c>
      <c r="D90">
        <v>2.8E-3</v>
      </c>
      <c r="E90">
        <v>2437.5109000000002</v>
      </c>
      <c r="G90">
        <v>88</v>
      </c>
      <c r="H90">
        <v>-13.9796</v>
      </c>
      <c r="I90">
        <v>2.5000000000000001E-3</v>
      </c>
      <c r="J90">
        <v>2437.5093999999999</v>
      </c>
      <c r="L90">
        <f t="shared" si="4"/>
        <v>2.65E-3</v>
      </c>
      <c r="M90" s="11">
        <f t="shared" si="5"/>
        <v>-6.8116743671503915E-2</v>
      </c>
    </row>
    <row r="91" spans="2:13" x14ac:dyDescent="0.25">
      <c r="B91">
        <v>89</v>
      </c>
      <c r="C91">
        <v>14.017899999999999</v>
      </c>
      <c r="D91">
        <v>1.6999999999999999E-3</v>
      </c>
      <c r="E91">
        <v>2465.5111000000002</v>
      </c>
      <c r="G91">
        <v>89</v>
      </c>
      <c r="H91">
        <v>-13.9802</v>
      </c>
      <c r="I91">
        <v>2.5999999999999999E-3</v>
      </c>
      <c r="J91">
        <v>2465.5093999999999</v>
      </c>
      <c r="L91">
        <f t="shared" si="4"/>
        <v>2.15E-3</v>
      </c>
      <c r="M91" s="11">
        <f t="shared" si="5"/>
        <v>-9.4309234073013629E-2</v>
      </c>
    </row>
    <row r="92" spans="2:13" x14ac:dyDescent="0.25">
      <c r="B92">
        <v>90</v>
      </c>
      <c r="C92">
        <v>14.017799999999999</v>
      </c>
      <c r="D92">
        <v>1.5E-3</v>
      </c>
      <c r="E92">
        <v>2493.5109000000002</v>
      </c>
      <c r="G92">
        <v>90</v>
      </c>
      <c r="H92">
        <v>-13.979699999999999</v>
      </c>
      <c r="I92">
        <v>-5.9999999999999995E-4</v>
      </c>
      <c r="J92">
        <v>2493.509</v>
      </c>
      <c r="L92">
        <f t="shared" si="4"/>
        <v>4.5000000000000004E-4</v>
      </c>
      <c r="M92" s="11">
        <f t="shared" si="5"/>
        <v>-0.16774581896271229</v>
      </c>
    </row>
    <row r="93" spans="2:13" x14ac:dyDescent="0.25">
      <c r="B93">
        <v>91</v>
      </c>
      <c r="C93">
        <v>14.017200000000001</v>
      </c>
      <c r="D93">
        <v>-1.2999999999999999E-3</v>
      </c>
      <c r="E93">
        <v>2521.5097000000001</v>
      </c>
      <c r="G93">
        <v>91</v>
      </c>
      <c r="H93">
        <v>-13.98</v>
      </c>
      <c r="I93">
        <v>-3.8E-3</v>
      </c>
      <c r="J93">
        <v>2521.5097999999998</v>
      </c>
      <c r="L93">
        <f t="shared" si="4"/>
        <v>-2.5500000000000002E-3</v>
      </c>
      <c r="M93" s="11">
        <f t="shared" si="5"/>
        <v>-0.29236350621461582</v>
      </c>
    </row>
    <row r="94" spans="2:13" x14ac:dyDescent="0.25">
      <c r="B94">
        <v>92</v>
      </c>
      <c r="C94">
        <v>14.018599999999999</v>
      </c>
      <c r="D94">
        <v>-2.0999999999999999E-3</v>
      </c>
      <c r="E94">
        <v>2549.5093000000002</v>
      </c>
      <c r="G94">
        <v>92</v>
      </c>
      <c r="H94">
        <v>-13.979900000000001</v>
      </c>
      <c r="I94">
        <v>1.1000000000000001E-3</v>
      </c>
      <c r="J94">
        <v>2549.5095999999999</v>
      </c>
      <c r="L94">
        <f t="shared" si="4"/>
        <v>-4.999999999999999E-4</v>
      </c>
      <c r="M94" s="11">
        <f t="shared" si="5"/>
        <v>-0.21816229582872396</v>
      </c>
    </row>
    <row r="95" spans="2:13" x14ac:dyDescent="0.25">
      <c r="B95">
        <v>93</v>
      </c>
      <c r="C95">
        <v>14.0175</v>
      </c>
      <c r="D95">
        <v>-2.0999999999999999E-3</v>
      </c>
      <c r="E95">
        <v>2577.511</v>
      </c>
      <c r="G95">
        <v>93</v>
      </c>
      <c r="H95">
        <v>-13.9808</v>
      </c>
      <c r="I95">
        <v>-1.2999999999999999E-3</v>
      </c>
      <c r="J95">
        <v>2577.5092</v>
      </c>
      <c r="L95">
        <f t="shared" si="4"/>
        <v>-1.6999999999999999E-3</v>
      </c>
      <c r="M95" s="11">
        <f t="shared" si="5"/>
        <v>-0.27191384134834395</v>
      </c>
    </row>
    <row r="96" spans="2:13" x14ac:dyDescent="0.25">
      <c r="B96">
        <v>94</v>
      </c>
      <c r="C96">
        <v>14.0168</v>
      </c>
      <c r="D96">
        <v>-2.2000000000000001E-3</v>
      </c>
      <c r="E96">
        <v>2605.5081</v>
      </c>
      <c r="G96">
        <v>94</v>
      </c>
      <c r="H96">
        <v>-13.981199999999999</v>
      </c>
      <c r="I96">
        <v>0</v>
      </c>
      <c r="J96">
        <v>2605.5088999999998</v>
      </c>
      <c r="L96">
        <f t="shared" si="4"/>
        <v>-1.1000000000000001E-3</v>
      </c>
      <c r="M96" s="11">
        <f t="shared" si="5"/>
        <v>-0.25479924513568042</v>
      </c>
    </row>
    <row r="97" spans="2:13" x14ac:dyDescent="0.25">
      <c r="B97">
        <v>95</v>
      </c>
      <c r="C97">
        <v>14.0175</v>
      </c>
      <c r="D97">
        <v>8.0000000000000004E-4</v>
      </c>
      <c r="E97">
        <v>2633.5104000000001</v>
      </c>
      <c r="G97">
        <v>95</v>
      </c>
      <c r="H97">
        <v>-13.980600000000001</v>
      </c>
      <c r="I97">
        <v>1.4E-3</v>
      </c>
      <c r="J97">
        <v>2633.5097999999998</v>
      </c>
      <c r="L97">
        <f t="shared" si="4"/>
        <v>1.1000000000000001E-3</v>
      </c>
      <c r="M97" s="11">
        <f t="shared" si="5"/>
        <v>-0.17469252293876497</v>
      </c>
    </row>
    <row r="98" spans="2:13" x14ac:dyDescent="0.25">
      <c r="B98">
        <v>96</v>
      </c>
      <c r="C98">
        <v>14.017099999999999</v>
      </c>
      <c r="D98">
        <v>-2.8E-3</v>
      </c>
      <c r="E98">
        <v>2661.5084999999999</v>
      </c>
      <c r="G98">
        <v>96</v>
      </c>
      <c r="H98">
        <v>-13.9809</v>
      </c>
      <c r="I98">
        <v>0</v>
      </c>
      <c r="J98">
        <v>2661.5099</v>
      </c>
      <c r="L98">
        <f t="shared" si="4"/>
        <v>-1.4E-3</v>
      </c>
      <c r="M98" s="11">
        <f t="shared" si="5"/>
        <v>-0.27962517082058963</v>
      </c>
    </row>
    <row r="99" spans="2:13" x14ac:dyDescent="0.25">
      <c r="B99">
        <v>97</v>
      </c>
      <c r="C99">
        <v>14.0162</v>
      </c>
      <c r="D99">
        <v>1.6000000000000001E-3</v>
      </c>
      <c r="E99">
        <v>2689.5111999999999</v>
      </c>
      <c r="G99">
        <v>97</v>
      </c>
      <c r="H99">
        <v>-13.980600000000001</v>
      </c>
      <c r="I99">
        <v>-2.9999999999999997E-4</v>
      </c>
      <c r="J99">
        <v>2689.5099</v>
      </c>
      <c r="L99">
        <f t="shared" si="4"/>
        <v>6.5000000000000008E-4</v>
      </c>
      <c r="M99" s="11">
        <f t="shared" si="5"/>
        <v>-0.20542396043469777</v>
      </c>
    </row>
    <row r="100" spans="2:13" x14ac:dyDescent="0.25">
      <c r="B100">
        <v>98</v>
      </c>
      <c r="C100">
        <v>14.017300000000001</v>
      </c>
      <c r="D100">
        <v>-2.3E-3</v>
      </c>
      <c r="E100">
        <v>2717.5084000000002</v>
      </c>
      <c r="G100">
        <v>98</v>
      </c>
      <c r="H100">
        <v>-13.9808</v>
      </c>
      <c r="I100">
        <v>-5.0000000000000001E-4</v>
      </c>
      <c r="J100">
        <v>2717.51</v>
      </c>
      <c r="L100">
        <f t="shared" si="4"/>
        <v>-1.4E-3</v>
      </c>
      <c r="M100" s="11">
        <f t="shared" si="5"/>
        <v>-0.29264007288345156</v>
      </c>
    </row>
    <row r="101" spans="2:13" x14ac:dyDescent="0.25">
      <c r="B101">
        <v>99</v>
      </c>
      <c r="C101">
        <v>14.016299999999999</v>
      </c>
      <c r="D101">
        <v>5.5999999999999999E-3</v>
      </c>
      <c r="E101">
        <v>2745.5092</v>
      </c>
      <c r="G101">
        <v>99</v>
      </c>
      <c r="H101">
        <v>-13.981400000000001</v>
      </c>
      <c r="I101">
        <v>3.8999999999999998E-3</v>
      </c>
      <c r="J101">
        <v>2745.5097000000001</v>
      </c>
      <c r="L101">
        <f t="shared" si="4"/>
        <v>4.7499999999999999E-3</v>
      </c>
      <c r="M101" s="11">
        <f t="shared" si="5"/>
        <v>-5.702153966291415E-2</v>
      </c>
    </row>
    <row r="102" spans="2:13" x14ac:dyDescent="0.25">
      <c r="B102">
        <v>100</v>
      </c>
      <c r="C102">
        <v>14.0167</v>
      </c>
      <c r="D102">
        <v>1.2999999999999999E-3</v>
      </c>
      <c r="E102">
        <v>2773.5108</v>
      </c>
      <c r="G102">
        <v>100</v>
      </c>
      <c r="H102">
        <v>-13.981400000000001</v>
      </c>
      <c r="I102">
        <v>1.2999999999999999E-3</v>
      </c>
      <c r="J102">
        <v>2773.51</v>
      </c>
      <c r="L102">
        <f t="shared" si="4"/>
        <v>1.2999999999999999E-3</v>
      </c>
      <c r="M102" s="11">
        <f t="shared" si="5"/>
        <v>-0.19935576234788835</v>
      </c>
    </row>
    <row r="103" spans="2:13" x14ac:dyDescent="0.25">
      <c r="B103">
        <v>101</v>
      </c>
      <c r="C103">
        <v>14.0158</v>
      </c>
      <c r="D103">
        <v>2E-3</v>
      </c>
      <c r="E103">
        <v>2801.5084999999999</v>
      </c>
      <c r="G103">
        <v>101</v>
      </c>
      <c r="H103">
        <v>-13.9816</v>
      </c>
      <c r="I103">
        <v>5.7000000000000002E-3</v>
      </c>
      <c r="J103">
        <v>2801.5095999999999</v>
      </c>
      <c r="L103">
        <f t="shared" si="4"/>
        <v>3.8500000000000001E-3</v>
      </c>
      <c r="M103" s="11">
        <f t="shared" si="5"/>
        <v>-0.10546951259191772</v>
      </c>
    </row>
    <row r="104" spans="2:13" x14ac:dyDescent="0.25">
      <c r="B104">
        <v>102</v>
      </c>
      <c r="C104">
        <v>14.0158</v>
      </c>
      <c r="D104">
        <v>4.4999999999999997E-3</v>
      </c>
      <c r="E104">
        <v>2829.5091000000002</v>
      </c>
      <c r="G104">
        <v>102</v>
      </c>
      <c r="H104">
        <v>-13.9824</v>
      </c>
      <c r="I104">
        <v>4.3E-3</v>
      </c>
      <c r="J104">
        <v>2829.5102999999999</v>
      </c>
      <c r="L104">
        <f t="shared" si="4"/>
        <v>4.3999999999999994E-3</v>
      </c>
      <c r="M104" s="11">
        <f t="shared" si="5"/>
        <v>-9.0323420316262129E-2</v>
      </c>
    </row>
    <row r="105" spans="2:13" x14ac:dyDescent="0.25">
      <c r="B105">
        <v>103</v>
      </c>
      <c r="C105">
        <v>14.0159</v>
      </c>
      <c r="D105">
        <v>7.1000000000000004E-3</v>
      </c>
      <c r="E105">
        <v>2857.5097000000001</v>
      </c>
      <c r="G105">
        <v>103</v>
      </c>
      <c r="H105">
        <v>-13.981400000000001</v>
      </c>
      <c r="I105">
        <v>6.0000000000000001E-3</v>
      </c>
      <c r="J105">
        <v>2857.5106000000001</v>
      </c>
      <c r="L105">
        <f t="shared" si="4"/>
        <v>6.5500000000000003E-3</v>
      </c>
      <c r="M105" s="11">
        <f t="shared" si="5"/>
        <v>-1.218520205635453E-2</v>
      </c>
    </row>
    <row r="106" spans="2:13" x14ac:dyDescent="0.25">
      <c r="B106">
        <v>104</v>
      </c>
      <c r="C106">
        <v>14.0153</v>
      </c>
      <c r="D106">
        <v>3.3999999999999998E-3</v>
      </c>
      <c r="E106">
        <v>2885.5088999999998</v>
      </c>
      <c r="G106">
        <v>104</v>
      </c>
      <c r="H106">
        <v>-13.9815</v>
      </c>
      <c r="I106">
        <v>3.5999999999999999E-3</v>
      </c>
      <c r="J106">
        <v>2885.51</v>
      </c>
      <c r="L106">
        <f t="shared" si="4"/>
        <v>3.4999999999999996E-3</v>
      </c>
      <c r="M106" s="11">
        <f t="shared" si="5"/>
        <v>-0.13877139324526588</v>
      </c>
    </row>
    <row r="107" spans="2:13" x14ac:dyDescent="0.25">
      <c r="B107">
        <v>105</v>
      </c>
      <c r="C107">
        <v>14.0154</v>
      </c>
      <c r="D107">
        <v>8.6999999999999994E-3</v>
      </c>
      <c r="E107">
        <v>2913.5124999999998</v>
      </c>
      <c r="G107">
        <v>105</v>
      </c>
      <c r="H107">
        <v>-13.9826</v>
      </c>
      <c r="I107">
        <v>9.2999999999999992E-3</v>
      </c>
      <c r="J107">
        <v>2913.5102999999999</v>
      </c>
      <c r="L107">
        <f t="shared" si="4"/>
        <v>8.9999999999999993E-3</v>
      </c>
      <c r="M107" s="11">
        <f t="shared" si="5"/>
        <v>7.1256588794169282E-2</v>
      </c>
    </row>
    <row r="108" spans="2:13" x14ac:dyDescent="0.25">
      <c r="B108">
        <v>106</v>
      </c>
      <c r="C108">
        <v>14.0153</v>
      </c>
      <c r="D108">
        <v>4.7999999999999996E-3</v>
      </c>
      <c r="E108">
        <v>2941.5109000000002</v>
      </c>
      <c r="G108">
        <v>106</v>
      </c>
      <c r="H108">
        <v>-13.9825</v>
      </c>
      <c r="I108">
        <v>5.7999999999999996E-3</v>
      </c>
      <c r="J108">
        <v>2941.5102999999999</v>
      </c>
      <c r="L108">
        <f t="shared" si="4"/>
        <v>5.2999999999999992E-3</v>
      </c>
      <c r="M108" s="11">
        <f t="shared" si="5"/>
        <v>-8.0920153575844367E-2</v>
      </c>
    </row>
    <row r="109" spans="2:13" x14ac:dyDescent="0.25">
      <c r="B109">
        <v>107</v>
      </c>
      <c r="C109">
        <v>14.015700000000001</v>
      </c>
      <c r="D109">
        <v>4.1000000000000003E-3</v>
      </c>
      <c r="E109">
        <v>2969.5101</v>
      </c>
      <c r="G109">
        <v>107</v>
      </c>
      <c r="H109">
        <v>-13.981999999999999</v>
      </c>
      <c r="I109">
        <v>6.1999999999999998E-3</v>
      </c>
      <c r="J109">
        <v>2969.5108</v>
      </c>
      <c r="L109">
        <f t="shared" si="4"/>
        <v>5.1500000000000001E-3</v>
      </c>
      <c r="M109" s="11">
        <f t="shared" si="5"/>
        <v>-9.3333116418299042E-2</v>
      </c>
    </row>
    <row r="110" spans="2:13" x14ac:dyDescent="0.25">
      <c r="B110">
        <v>108</v>
      </c>
      <c r="C110">
        <v>14.015499999999999</v>
      </c>
      <c r="D110">
        <v>8.9999999999999998E-4</v>
      </c>
      <c r="E110">
        <v>2997.5120000000002</v>
      </c>
      <c r="G110">
        <v>108</v>
      </c>
      <c r="H110">
        <v>-13.9824</v>
      </c>
      <c r="I110">
        <v>1.1000000000000001E-3</v>
      </c>
      <c r="J110">
        <v>2997.5106000000001</v>
      </c>
      <c r="L110">
        <f t="shared" si="4"/>
        <v>1E-3</v>
      </c>
      <c r="M110" s="11">
        <f t="shared" si="5"/>
        <v>-0.26322639422138361</v>
      </c>
    </row>
    <row r="111" spans="2:13" x14ac:dyDescent="0.25">
      <c r="B111">
        <v>109</v>
      </c>
      <c r="C111">
        <v>14.0154</v>
      </c>
      <c r="D111">
        <v>1.8E-3</v>
      </c>
      <c r="E111">
        <v>3025.5128</v>
      </c>
      <c r="G111">
        <v>109</v>
      </c>
      <c r="H111">
        <v>-13.9816</v>
      </c>
      <c r="I111">
        <v>3.0999999999999999E-3</v>
      </c>
      <c r="J111">
        <v>3025.511</v>
      </c>
      <c r="L111">
        <f t="shared" si="4"/>
        <v>2.4499999999999999E-3</v>
      </c>
      <c r="M111" s="11">
        <f t="shared" si="5"/>
        <v>-0.21264723107958619</v>
      </c>
    </row>
    <row r="112" spans="2:13" x14ac:dyDescent="0.25">
      <c r="B112">
        <v>110</v>
      </c>
      <c r="C112">
        <v>14.0144</v>
      </c>
      <c r="D112">
        <v>3.3E-3</v>
      </c>
      <c r="E112">
        <v>3053.5120999999999</v>
      </c>
      <c r="G112">
        <v>110</v>
      </c>
      <c r="H112">
        <v>-13.982799999999999</v>
      </c>
      <c r="I112">
        <v>4.0000000000000001E-3</v>
      </c>
      <c r="J112">
        <v>3053.5106999999998</v>
      </c>
      <c r="L112">
        <f t="shared" si="4"/>
        <v>3.65E-3</v>
      </c>
      <c r="M112" s="11">
        <f t="shared" si="5"/>
        <v>-0.17191058762282813</v>
      </c>
    </row>
    <row r="113" spans="2:13" x14ac:dyDescent="0.25">
      <c r="B113">
        <v>111</v>
      </c>
      <c r="C113">
        <v>14.0138</v>
      </c>
      <c r="D113">
        <v>2.3999999999999998E-3</v>
      </c>
      <c r="E113">
        <v>3081.5106000000001</v>
      </c>
      <c r="G113">
        <v>111</v>
      </c>
      <c r="H113">
        <v>-13.982699999999999</v>
      </c>
      <c r="I113">
        <v>3.5000000000000001E-3</v>
      </c>
      <c r="J113">
        <v>3081.5111999999999</v>
      </c>
      <c r="L113">
        <f t="shared" si="4"/>
        <v>2.9499999999999999E-3</v>
      </c>
      <c r="M113" s="11">
        <f t="shared" si="5"/>
        <v>-0.2059770937723695</v>
      </c>
    </row>
    <row r="114" spans="2:13" x14ac:dyDescent="0.25">
      <c r="B114">
        <v>112</v>
      </c>
      <c r="C114">
        <v>14.0154</v>
      </c>
      <c r="D114">
        <v>3.2000000000000002E-3</v>
      </c>
      <c r="E114">
        <v>3109.5104000000001</v>
      </c>
      <c r="G114">
        <v>112</v>
      </c>
      <c r="H114">
        <v>-13.9831</v>
      </c>
      <c r="I114">
        <v>5.1999999999999998E-3</v>
      </c>
      <c r="J114">
        <v>3109.5111000000002</v>
      </c>
      <c r="L114">
        <f t="shared" si="4"/>
        <v>4.1999999999999997E-3</v>
      </c>
      <c r="M114" s="11">
        <f t="shared" si="5"/>
        <v>-0.16327194637860354</v>
      </c>
    </row>
    <row r="115" spans="2:13" x14ac:dyDescent="0.25">
      <c r="B115">
        <v>113</v>
      </c>
      <c r="C115">
        <v>14.014900000000001</v>
      </c>
      <c r="D115">
        <v>-2.8E-3</v>
      </c>
      <c r="E115">
        <v>3137.5106000000001</v>
      </c>
      <c r="G115">
        <v>113</v>
      </c>
      <c r="H115">
        <v>-13.9832</v>
      </c>
      <c r="I115">
        <v>-4.1999999999999997E-3</v>
      </c>
      <c r="J115">
        <v>3137.5111000000002</v>
      </c>
      <c r="L115">
        <f t="shared" si="4"/>
        <v>-3.4999999999999996E-3</v>
      </c>
      <c r="M115" s="11">
        <f t="shared" si="5"/>
        <v>-0.47292900370924712</v>
      </c>
    </row>
    <row r="116" spans="2:13" x14ac:dyDescent="0.25">
      <c r="B116">
        <v>114</v>
      </c>
      <c r="C116">
        <v>14.0139</v>
      </c>
      <c r="D116">
        <v>-7.7999999999999996E-3</v>
      </c>
      <c r="E116">
        <v>3165.5092</v>
      </c>
      <c r="G116">
        <v>114</v>
      </c>
      <c r="H116">
        <v>-13.9826</v>
      </c>
      <c r="I116">
        <v>-1.1999999999999999E-3</v>
      </c>
      <c r="J116">
        <v>3165.5113999999999</v>
      </c>
      <c r="L116">
        <f t="shared" si="4"/>
        <v>-4.4999999999999997E-3</v>
      </c>
      <c r="M116" s="11">
        <f t="shared" si="5"/>
        <v>-0.5188065334808355</v>
      </c>
    </row>
    <row r="117" spans="2:13" x14ac:dyDescent="0.25">
      <c r="B117">
        <v>115</v>
      </c>
      <c r="C117">
        <v>14.0131</v>
      </c>
      <c r="D117">
        <v>0</v>
      </c>
      <c r="E117">
        <v>3193.511</v>
      </c>
      <c r="G117">
        <v>115</v>
      </c>
      <c r="H117">
        <v>-13.982799999999999</v>
      </c>
      <c r="I117">
        <v>-3.5000000000000001E-3</v>
      </c>
      <c r="J117">
        <v>3193.5113000000001</v>
      </c>
      <c r="L117">
        <f t="shared" si="4"/>
        <v>-1.75E-3</v>
      </c>
      <c r="M117" s="11">
        <f t="shared" si="5"/>
        <v>-0.41704626797683364</v>
      </c>
    </row>
    <row r="118" spans="2:13" x14ac:dyDescent="0.25">
      <c r="B118">
        <v>116</v>
      </c>
      <c r="C118">
        <v>14.013299999999999</v>
      </c>
      <c r="D118">
        <v>-1.9E-3</v>
      </c>
      <c r="E118">
        <v>3221.5102000000002</v>
      </c>
      <c r="G118">
        <v>116</v>
      </c>
      <c r="H118">
        <v>-13.983499999999999</v>
      </c>
      <c r="I118">
        <v>0</v>
      </c>
      <c r="J118">
        <v>3221.5111999999999</v>
      </c>
      <c r="L118">
        <f t="shared" si="4"/>
        <v>-9.5E-4</v>
      </c>
      <c r="M118" s="11">
        <f t="shared" si="5"/>
        <v>-0.39205765601613851</v>
      </c>
    </row>
    <row r="119" spans="2:13" x14ac:dyDescent="0.25">
      <c r="B119">
        <v>117</v>
      </c>
      <c r="C119">
        <v>14.0139</v>
      </c>
      <c r="D119">
        <v>-5.5999999999999999E-3</v>
      </c>
      <c r="E119">
        <v>3249.5109000000002</v>
      </c>
      <c r="G119">
        <v>117</v>
      </c>
      <c r="H119">
        <v>-13.983700000000001</v>
      </c>
      <c r="I119">
        <v>-8.8000000000000005E-3</v>
      </c>
      <c r="J119">
        <v>3249.5115999999998</v>
      </c>
      <c r="L119">
        <f t="shared" si="4"/>
        <v>-7.1999999999999998E-3</v>
      </c>
      <c r="M119" s="11">
        <f t="shared" si="5"/>
        <v>-0.64462809917355368</v>
      </c>
    </row>
    <row r="120" spans="2:13" x14ac:dyDescent="0.25">
      <c r="B120">
        <v>118</v>
      </c>
      <c r="C120">
        <v>14.0137</v>
      </c>
      <c r="D120">
        <v>-6.3E-3</v>
      </c>
      <c r="E120">
        <v>3277.5126</v>
      </c>
      <c r="G120">
        <v>118</v>
      </c>
      <c r="H120">
        <v>-13.983700000000001</v>
      </c>
      <c r="I120">
        <v>-5.4999999999999997E-3</v>
      </c>
      <c r="J120">
        <v>3277.5117</v>
      </c>
      <c r="L120">
        <f t="shared" si="4"/>
        <v>-5.8999999999999999E-3</v>
      </c>
      <c r="M120" s="11">
        <f t="shared" si="5"/>
        <v>-0.59995444784278007</v>
      </c>
    </row>
    <row r="121" spans="2:13" x14ac:dyDescent="0.25">
      <c r="B121">
        <v>119</v>
      </c>
      <c r="C121">
        <v>14.0136</v>
      </c>
      <c r="D121">
        <v>-5.0000000000000001E-3</v>
      </c>
      <c r="E121">
        <v>3305.5113000000001</v>
      </c>
      <c r="G121">
        <v>119</v>
      </c>
      <c r="H121">
        <v>-13.984299999999999</v>
      </c>
      <c r="I121">
        <v>-3.3E-3</v>
      </c>
      <c r="J121">
        <v>3305.5115000000001</v>
      </c>
      <c r="L121">
        <f t="shared" si="4"/>
        <v>-4.15E-3</v>
      </c>
      <c r="M121" s="11">
        <f t="shared" si="5"/>
        <v>-0.5375642610789354</v>
      </c>
    </row>
    <row r="122" spans="2:13" x14ac:dyDescent="0.25">
      <c r="B122">
        <v>120</v>
      </c>
      <c r="C122">
        <v>14.0143</v>
      </c>
      <c r="D122">
        <v>-2.5999999999999999E-3</v>
      </c>
      <c r="E122">
        <v>3333.5124999999998</v>
      </c>
      <c r="G122">
        <v>120</v>
      </c>
      <c r="H122">
        <v>-13.984</v>
      </c>
      <c r="I122">
        <v>-3.8E-3</v>
      </c>
      <c r="J122">
        <v>3333.5118000000002</v>
      </c>
      <c r="L122">
        <f t="shared" si="4"/>
        <v>-3.1999999999999997E-3</v>
      </c>
      <c r="M122" s="11">
        <f t="shared" si="5"/>
        <v>-0.50667013730721688</v>
      </c>
    </row>
    <row r="123" spans="2:13" x14ac:dyDescent="0.25">
      <c r="B123">
        <v>121</v>
      </c>
      <c r="C123">
        <v>14.013400000000001</v>
      </c>
      <c r="D123">
        <v>-6.7999999999999996E-3</v>
      </c>
      <c r="E123">
        <v>3360.2617</v>
      </c>
      <c r="G123">
        <v>121</v>
      </c>
      <c r="H123">
        <v>-13.985099999999999</v>
      </c>
      <c r="I123">
        <v>-1.37E-2</v>
      </c>
      <c r="J123">
        <v>3360.2620999999999</v>
      </c>
      <c r="L123">
        <f t="shared" si="4"/>
        <v>-1.025E-2</v>
      </c>
      <c r="M123" s="11">
        <f t="shared" si="5"/>
        <v>-0.79073664345675809</v>
      </c>
    </row>
    <row r="124" spans="2:13" x14ac:dyDescent="0.25">
      <c r="B124">
        <v>122</v>
      </c>
      <c r="C124">
        <v>14.0136</v>
      </c>
      <c r="D124">
        <v>-4.4000000000000003E-3</v>
      </c>
      <c r="E124">
        <v>3385.7597999999998</v>
      </c>
      <c r="G124">
        <v>122</v>
      </c>
      <c r="H124">
        <v>-13.984299999999999</v>
      </c>
      <c r="I124">
        <v>-4.8999999999999998E-3</v>
      </c>
      <c r="J124">
        <v>3385.7618000000002</v>
      </c>
      <c r="L124">
        <f t="shared" si="4"/>
        <v>-4.6499999999999996E-3</v>
      </c>
      <c r="M124" s="11">
        <f t="shared" si="5"/>
        <v>-0.57677165354330717</v>
      </c>
    </row>
  </sheetData>
  <mergeCells count="2">
    <mergeCell ref="B1:E1"/>
    <mergeCell ref="G1:J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J30" sqref="J30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9" t="s">
        <v>6</v>
      </c>
      <c r="D1" s="9"/>
      <c r="E1" s="9"/>
      <c r="F1" s="9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-4.1399999999999999E-2</v>
      </c>
      <c r="E3">
        <v>-9.9928000000000008</v>
      </c>
      <c r="F3">
        <v>5.2521000000000004</v>
      </c>
    </row>
    <row r="4" spans="2:6" x14ac:dyDescent="0.25">
      <c r="C4">
        <v>2</v>
      </c>
      <c r="D4">
        <v>-2.5999999999999999E-2</v>
      </c>
      <c r="E4">
        <v>-9.9941999999999993</v>
      </c>
      <c r="F4">
        <v>30.750699999999998</v>
      </c>
    </row>
    <row r="5" spans="2:6" x14ac:dyDescent="0.25">
      <c r="C5">
        <v>3</v>
      </c>
      <c r="D5">
        <v>2.23E-2</v>
      </c>
      <c r="E5">
        <v>-9.9856999999999996</v>
      </c>
      <c r="F5">
        <v>57.5017</v>
      </c>
    </row>
    <row r="6" spans="2:6" x14ac:dyDescent="0.25">
      <c r="C6">
        <v>4</v>
      </c>
      <c r="D6">
        <v>3.8100000000000002E-2</v>
      </c>
      <c r="E6">
        <v>-9.9830000000000005</v>
      </c>
      <c r="F6">
        <v>85.5017</v>
      </c>
    </row>
    <row r="7" spans="2:6" x14ac:dyDescent="0.25">
      <c r="C7">
        <v>5</v>
      </c>
      <c r="D7">
        <v>2.1700000000000001E-2</v>
      </c>
      <c r="E7">
        <v>-9.9824999999999999</v>
      </c>
      <c r="F7">
        <v>113.5016</v>
      </c>
    </row>
    <row r="8" spans="2:6" x14ac:dyDescent="0.25">
      <c r="C8">
        <v>6</v>
      </c>
      <c r="D8">
        <v>2.0000000000000001E-4</v>
      </c>
      <c r="E8">
        <v>-9.9830000000000005</v>
      </c>
      <c r="F8">
        <v>141.50210000000001</v>
      </c>
    </row>
    <row r="9" spans="2:6" x14ac:dyDescent="0.25">
      <c r="C9">
        <v>7</v>
      </c>
      <c r="D9">
        <v>3.5700000000000003E-2</v>
      </c>
      <c r="E9">
        <v>-9.984</v>
      </c>
      <c r="F9">
        <v>169.5016</v>
      </c>
    </row>
    <row r="10" spans="2:6" x14ac:dyDescent="0.25">
      <c r="C10">
        <v>8</v>
      </c>
      <c r="D10">
        <v>-8.8999999999999999E-3</v>
      </c>
      <c r="E10">
        <v>-9.9842999999999993</v>
      </c>
      <c r="F10">
        <v>197.50219999999999</v>
      </c>
    </row>
    <row r="11" spans="2:6" x14ac:dyDescent="0.25">
      <c r="C11">
        <v>9</v>
      </c>
      <c r="D11">
        <v>2.5600000000000001E-2</v>
      </c>
      <c r="E11">
        <v>-9.984</v>
      </c>
      <c r="F11">
        <v>225.50190000000001</v>
      </c>
    </row>
    <row r="12" spans="2:6" x14ac:dyDescent="0.25">
      <c r="C12">
        <v>10</v>
      </c>
      <c r="D12">
        <v>-1.2500000000000001E-2</v>
      </c>
      <c r="E12">
        <v>-9.9839000000000002</v>
      </c>
      <c r="F12">
        <v>253.50219999999999</v>
      </c>
    </row>
    <row r="13" spans="2:6" x14ac:dyDescent="0.25">
      <c r="C13">
        <v>11</v>
      </c>
      <c r="D13">
        <v>-1.3899999999999999E-2</v>
      </c>
      <c r="E13">
        <v>-9.984</v>
      </c>
      <c r="F13">
        <v>281.50130000000001</v>
      </c>
    </row>
    <row r="14" spans="2:6" x14ac:dyDescent="0.25">
      <c r="C14">
        <v>12</v>
      </c>
      <c r="D14">
        <v>3.09E-2</v>
      </c>
      <c r="E14">
        <v>-9.9835999999999991</v>
      </c>
      <c r="F14">
        <v>309.50259999999997</v>
      </c>
    </row>
    <row r="15" spans="2:6" x14ac:dyDescent="0.25">
      <c r="C15">
        <v>13</v>
      </c>
      <c r="D15">
        <v>1.4E-3</v>
      </c>
      <c r="E15">
        <v>-9.9847000000000001</v>
      </c>
      <c r="F15">
        <v>337.50209999999998</v>
      </c>
    </row>
    <row r="16" spans="2:6" x14ac:dyDescent="0.25">
      <c r="C16">
        <v>14</v>
      </c>
      <c r="D16">
        <v>-2.1700000000000001E-2</v>
      </c>
      <c r="E16">
        <v>-9.9834999999999994</v>
      </c>
      <c r="F16">
        <v>365.50279999999998</v>
      </c>
    </row>
    <row r="17" spans="3:6" x14ac:dyDescent="0.25">
      <c r="C17">
        <v>15</v>
      </c>
      <c r="D17">
        <v>1.95E-2</v>
      </c>
      <c r="E17">
        <v>-9.9842999999999993</v>
      </c>
      <c r="F17">
        <v>393.50229999999999</v>
      </c>
    </row>
    <row r="18" spans="3:6" x14ac:dyDescent="0.25">
      <c r="C18">
        <v>16</v>
      </c>
      <c r="D18">
        <v>4.3900000000000002E-2</v>
      </c>
      <c r="E18">
        <v>-9.9841999999999995</v>
      </c>
      <c r="F18">
        <v>421.50349999999997</v>
      </c>
    </row>
    <row r="19" spans="3:6" x14ac:dyDescent="0.25">
      <c r="C19">
        <v>17</v>
      </c>
      <c r="D19">
        <v>-1.2800000000000001E-2</v>
      </c>
      <c r="E19">
        <v>-9.9842999999999993</v>
      </c>
      <c r="F19">
        <v>449.50240000000002</v>
      </c>
    </row>
    <row r="20" spans="3:6" x14ac:dyDescent="0.25">
      <c r="C20">
        <v>18</v>
      </c>
      <c r="D20">
        <v>2.2700000000000001E-2</v>
      </c>
      <c r="E20">
        <v>-9.9847000000000001</v>
      </c>
      <c r="F20">
        <v>477.50290000000001</v>
      </c>
    </row>
    <row r="21" spans="3:6" x14ac:dyDescent="0.25">
      <c r="C21">
        <v>19</v>
      </c>
      <c r="D21">
        <v>2.0500000000000001E-2</v>
      </c>
      <c r="E21">
        <v>-9.9845000000000006</v>
      </c>
      <c r="F21">
        <v>505.50319999999999</v>
      </c>
    </row>
    <row r="22" spans="3:6" x14ac:dyDescent="0.25">
      <c r="C22">
        <v>20</v>
      </c>
      <c r="D22">
        <v>2.1899999999999999E-2</v>
      </c>
      <c r="E22">
        <v>-9.9856999999999996</v>
      </c>
      <c r="F22">
        <v>533.50310000000002</v>
      </c>
    </row>
    <row r="23" spans="3:6" x14ac:dyDescent="0.25">
      <c r="C23">
        <v>21</v>
      </c>
      <c r="D23">
        <v>-3.2800000000000003E-2</v>
      </c>
      <c r="E23">
        <v>-9.9847999999999999</v>
      </c>
      <c r="F23">
        <v>561.50239999999997</v>
      </c>
    </row>
    <row r="24" spans="3:6" x14ac:dyDescent="0.25">
      <c r="C24">
        <v>22</v>
      </c>
      <c r="D24">
        <v>8.6999999999999994E-3</v>
      </c>
      <c r="E24">
        <v>-9.9842999999999993</v>
      </c>
      <c r="F24">
        <v>589.50379999999996</v>
      </c>
    </row>
    <row r="25" spans="3:6" x14ac:dyDescent="0.25">
      <c r="C25">
        <v>23</v>
      </c>
      <c r="D25">
        <v>3.0800000000000001E-2</v>
      </c>
      <c r="E25">
        <v>-9.9847999999999999</v>
      </c>
      <c r="F25">
        <v>617.50279999999998</v>
      </c>
    </row>
    <row r="26" spans="3:6" x14ac:dyDescent="0.25">
      <c r="C26">
        <v>24</v>
      </c>
      <c r="D26">
        <v>-4.8999999999999998E-3</v>
      </c>
      <c r="E26">
        <v>-9.9860000000000007</v>
      </c>
      <c r="F26">
        <v>645.50319999999999</v>
      </c>
    </row>
    <row r="27" spans="3:6" x14ac:dyDescent="0.25">
      <c r="C27">
        <v>25</v>
      </c>
      <c r="D27">
        <v>-1.4E-3</v>
      </c>
      <c r="E27">
        <v>-9.9856999999999996</v>
      </c>
      <c r="F27">
        <v>673.50300000000004</v>
      </c>
    </row>
    <row r="28" spans="3:6" x14ac:dyDescent="0.25">
      <c r="C28">
        <v>26</v>
      </c>
      <c r="D28">
        <v>-3.5700000000000003E-2</v>
      </c>
      <c r="E28">
        <v>-9.9854000000000003</v>
      </c>
      <c r="F28">
        <v>701.50329999999997</v>
      </c>
    </row>
    <row r="29" spans="3:6" x14ac:dyDescent="0.25">
      <c r="C29">
        <v>27</v>
      </c>
      <c r="D29">
        <v>-1.54E-2</v>
      </c>
      <c r="E29">
        <v>-9.9856999999999996</v>
      </c>
      <c r="F29">
        <v>729.50319999999999</v>
      </c>
    </row>
    <row r="30" spans="3:6" x14ac:dyDescent="0.25">
      <c r="C30">
        <v>28</v>
      </c>
      <c r="D30">
        <v>-3.9600000000000003E-2</v>
      </c>
      <c r="E30">
        <v>-9.9859000000000009</v>
      </c>
      <c r="F30">
        <v>757.50369999999998</v>
      </c>
    </row>
    <row r="31" spans="3:6" x14ac:dyDescent="0.25">
      <c r="C31">
        <v>29</v>
      </c>
      <c r="D31">
        <v>-0.02</v>
      </c>
      <c r="E31">
        <v>-9.9862000000000002</v>
      </c>
      <c r="F31">
        <v>785.50350000000003</v>
      </c>
    </row>
    <row r="32" spans="3:6" x14ac:dyDescent="0.25">
      <c r="C32">
        <v>30</v>
      </c>
      <c r="D32">
        <v>-2.2200000000000001E-2</v>
      </c>
      <c r="E32">
        <v>-9.9863999999999997</v>
      </c>
      <c r="F32">
        <v>813.50400000000002</v>
      </c>
    </row>
    <row r="33" spans="3:6" x14ac:dyDescent="0.25">
      <c r="C33">
        <v>31</v>
      </c>
      <c r="D33">
        <v>-9.2999999999999992E-3</v>
      </c>
      <c r="E33">
        <v>-9.9865999999999993</v>
      </c>
      <c r="F33">
        <v>841.50329999999997</v>
      </c>
    </row>
    <row r="34" spans="3:6" x14ac:dyDescent="0.25">
      <c r="C34">
        <v>32</v>
      </c>
      <c r="D34">
        <v>-1.7299999999999999E-2</v>
      </c>
      <c r="E34">
        <v>-9.9863</v>
      </c>
      <c r="F34">
        <v>869.50459999999998</v>
      </c>
    </row>
    <row r="35" spans="3:6" x14ac:dyDescent="0.25">
      <c r="C35">
        <v>33</v>
      </c>
      <c r="D35">
        <v>-1.1900000000000001E-2</v>
      </c>
      <c r="E35">
        <v>-9.9847999999999999</v>
      </c>
      <c r="F35">
        <v>897.50419999999997</v>
      </c>
    </row>
    <row r="36" spans="3:6" x14ac:dyDescent="0.25">
      <c r="C36">
        <v>34</v>
      </c>
      <c r="D36">
        <v>-3.8199999999999998E-2</v>
      </c>
      <c r="E36">
        <v>-9.9863999999999997</v>
      </c>
      <c r="F36">
        <v>925.50459999999998</v>
      </c>
    </row>
    <row r="37" spans="3:6" x14ac:dyDescent="0.25">
      <c r="C37">
        <v>35</v>
      </c>
      <c r="D37">
        <v>-8.0999999999999996E-3</v>
      </c>
      <c r="E37">
        <v>-9.9859000000000009</v>
      </c>
      <c r="F37">
        <v>953.50390000000004</v>
      </c>
    </row>
    <row r="38" spans="3:6" x14ac:dyDescent="0.25">
      <c r="C38">
        <v>36</v>
      </c>
      <c r="D38">
        <v>-4.2799999999999998E-2</v>
      </c>
      <c r="E38">
        <v>-9.9864999999999995</v>
      </c>
      <c r="F38">
        <v>981.50409999999999</v>
      </c>
    </row>
    <row r="39" spans="3:6" x14ac:dyDescent="0.25">
      <c r="C39">
        <v>37</v>
      </c>
      <c r="D39">
        <v>-4.0300000000000002E-2</v>
      </c>
      <c r="E39">
        <v>-9.9859000000000009</v>
      </c>
      <c r="F39">
        <v>1009.5038</v>
      </c>
    </row>
    <row r="40" spans="3:6" x14ac:dyDescent="0.25">
      <c r="C40">
        <v>38</v>
      </c>
      <c r="D40">
        <v>-2.7199999999999998E-2</v>
      </c>
      <c r="E40">
        <v>-9.9878999999999998</v>
      </c>
      <c r="F40">
        <v>1037.5044</v>
      </c>
    </row>
    <row r="41" spans="3:6" x14ac:dyDescent="0.25">
      <c r="C41">
        <v>39</v>
      </c>
      <c r="D41">
        <v>-1.83E-2</v>
      </c>
      <c r="E41">
        <v>-9.9862000000000002</v>
      </c>
      <c r="F41">
        <v>1065.5043000000001</v>
      </c>
    </row>
    <row r="42" spans="3:6" x14ac:dyDescent="0.25">
      <c r="C42">
        <v>40</v>
      </c>
      <c r="D42">
        <v>-3.2199999999999999E-2</v>
      </c>
      <c r="E42">
        <v>-9.9863999999999997</v>
      </c>
      <c r="F42">
        <v>1093.5047999999999</v>
      </c>
    </row>
    <row r="43" spans="3:6" x14ac:dyDescent="0.25">
      <c r="C43">
        <v>41</v>
      </c>
      <c r="D43">
        <v>-2.8199999999999999E-2</v>
      </c>
      <c r="E43">
        <v>-9.9869000000000003</v>
      </c>
      <c r="F43">
        <v>1121.5044</v>
      </c>
    </row>
    <row r="44" spans="3:6" x14ac:dyDescent="0.25">
      <c r="C44">
        <v>42</v>
      </c>
      <c r="D44">
        <v>-8.1600000000000006E-2</v>
      </c>
      <c r="E44">
        <v>-9.9865999999999993</v>
      </c>
      <c r="F44">
        <v>1149.5056999999999</v>
      </c>
    </row>
    <row r="45" spans="3:6" x14ac:dyDescent="0.25">
      <c r="C45">
        <v>43</v>
      </c>
      <c r="D45">
        <v>4.9799999999999997E-2</v>
      </c>
      <c r="E45">
        <v>-9.9870000000000001</v>
      </c>
      <c r="F45">
        <v>1177.5044</v>
      </c>
    </row>
    <row r="46" spans="3:6" x14ac:dyDescent="0.25">
      <c r="C46">
        <v>44</v>
      </c>
      <c r="D46">
        <v>4.8899999999999999E-2</v>
      </c>
      <c r="E46">
        <v>-9.9870999999999999</v>
      </c>
      <c r="F46">
        <v>1205.5052000000001</v>
      </c>
    </row>
    <row r="47" spans="3:6" x14ac:dyDescent="0.25">
      <c r="C47">
        <v>45</v>
      </c>
      <c r="D47">
        <v>-8.8000000000000005E-3</v>
      </c>
      <c r="E47">
        <v>-9.9869000000000003</v>
      </c>
      <c r="F47">
        <v>1233.5047999999999</v>
      </c>
    </row>
    <row r="48" spans="3:6" x14ac:dyDescent="0.25">
      <c r="C48">
        <v>46</v>
      </c>
      <c r="D48">
        <v>1.2699999999999999E-2</v>
      </c>
      <c r="E48">
        <v>-9.9869000000000003</v>
      </c>
      <c r="F48">
        <v>1261.5053</v>
      </c>
    </row>
    <row r="49" spans="3:6" x14ac:dyDescent="0.25">
      <c r="C49">
        <v>47</v>
      </c>
      <c r="D49">
        <v>3.1399999999999997E-2</v>
      </c>
      <c r="E49">
        <v>-9.9868000000000006</v>
      </c>
      <c r="F49">
        <v>1289.5055</v>
      </c>
    </row>
    <row r="50" spans="3:6" x14ac:dyDescent="0.25">
      <c r="C50">
        <v>48</v>
      </c>
      <c r="D50">
        <v>3.2800000000000003E-2</v>
      </c>
      <c r="E50">
        <v>-9.9876000000000005</v>
      </c>
      <c r="F50">
        <v>1317.5062</v>
      </c>
    </row>
    <row r="51" spans="3:6" x14ac:dyDescent="0.25">
      <c r="C51">
        <v>49</v>
      </c>
      <c r="D51">
        <v>3.1E-2</v>
      </c>
      <c r="E51">
        <v>-9.9865999999999993</v>
      </c>
      <c r="F51">
        <v>1345.5051000000001</v>
      </c>
    </row>
    <row r="52" spans="3:6" x14ac:dyDescent="0.25">
      <c r="C52">
        <v>50</v>
      </c>
      <c r="D52">
        <v>6.3399999999999998E-2</v>
      </c>
      <c r="E52">
        <v>-9.9873999999999992</v>
      </c>
      <c r="F52">
        <v>1373.5060000000001</v>
      </c>
    </row>
    <row r="53" spans="3:6" x14ac:dyDescent="0.25">
      <c r="C53">
        <v>51</v>
      </c>
      <c r="D53">
        <v>2.8799999999999999E-2</v>
      </c>
      <c r="E53">
        <v>-9.9870000000000001</v>
      </c>
      <c r="F53">
        <v>1401.5054</v>
      </c>
    </row>
    <row r="54" spans="3:6" x14ac:dyDescent="0.25">
      <c r="C54">
        <v>52</v>
      </c>
      <c r="D54">
        <v>1.6500000000000001E-2</v>
      </c>
      <c r="E54">
        <v>-9.9869000000000003</v>
      </c>
      <c r="F54">
        <v>1429.5062</v>
      </c>
    </row>
    <row r="55" spans="3:6" x14ac:dyDescent="0.25">
      <c r="C55">
        <v>53</v>
      </c>
      <c r="D55">
        <v>2.92E-2</v>
      </c>
      <c r="E55">
        <v>-9.9879999999999995</v>
      </c>
      <c r="F55">
        <v>1457.5055</v>
      </c>
    </row>
    <row r="56" spans="3:6" x14ac:dyDescent="0.25">
      <c r="C56">
        <v>54</v>
      </c>
      <c r="D56">
        <v>-5.0000000000000001E-4</v>
      </c>
      <c r="E56">
        <v>-9.9870999999999999</v>
      </c>
      <c r="F56">
        <v>1485.5063</v>
      </c>
    </row>
    <row r="57" spans="3:6" x14ac:dyDescent="0.25">
      <c r="C57">
        <v>55</v>
      </c>
      <c r="D57">
        <v>4.2099999999999999E-2</v>
      </c>
      <c r="E57">
        <v>-9.9880999999999993</v>
      </c>
      <c r="F57">
        <v>1513.5056</v>
      </c>
    </row>
    <row r="58" spans="3:6" x14ac:dyDescent="0.25">
      <c r="C58">
        <v>56</v>
      </c>
      <c r="D58">
        <v>-1.23E-2</v>
      </c>
      <c r="E58">
        <v>-9.9878999999999998</v>
      </c>
      <c r="F58">
        <v>1541.5061000000001</v>
      </c>
    </row>
    <row r="59" spans="3:6" x14ac:dyDescent="0.25">
      <c r="C59">
        <v>57</v>
      </c>
      <c r="D59">
        <v>1.7899999999999999E-2</v>
      </c>
      <c r="E59">
        <v>-9.9880999999999993</v>
      </c>
      <c r="F59">
        <v>1569.5060000000001</v>
      </c>
    </row>
    <row r="60" spans="3:6" x14ac:dyDescent="0.25">
      <c r="C60">
        <v>58</v>
      </c>
      <c r="D60">
        <v>-1.1299999999999999E-2</v>
      </c>
      <c r="E60">
        <v>-9.9882000000000009</v>
      </c>
      <c r="F60">
        <v>1597.5065999999999</v>
      </c>
    </row>
    <row r="61" spans="3:6" x14ac:dyDescent="0.25">
      <c r="C61">
        <v>59</v>
      </c>
      <c r="D61">
        <v>1.4E-2</v>
      </c>
      <c r="E61">
        <v>-9.9876000000000005</v>
      </c>
      <c r="F61">
        <v>1625.5057999999999</v>
      </c>
    </row>
    <row r="62" spans="3:6" x14ac:dyDescent="0.25">
      <c r="C62">
        <v>60</v>
      </c>
      <c r="D62">
        <v>-1.55E-2</v>
      </c>
      <c r="E62">
        <v>-9.9878999999999998</v>
      </c>
      <c r="F62">
        <v>1653.5065999999999</v>
      </c>
    </row>
    <row r="63" spans="3:6" x14ac:dyDescent="0.25">
      <c r="C63">
        <v>61</v>
      </c>
      <c r="D63">
        <v>-8.6999999999999994E-3</v>
      </c>
      <c r="E63">
        <v>-9.9879999999999995</v>
      </c>
      <c r="F63">
        <v>1681.5056</v>
      </c>
    </row>
    <row r="64" spans="3:6" x14ac:dyDescent="0.25">
      <c r="C64">
        <v>62</v>
      </c>
      <c r="D64">
        <v>1.43E-2</v>
      </c>
      <c r="E64">
        <v>-9.9893999999999998</v>
      </c>
      <c r="F64">
        <v>1709.5073</v>
      </c>
    </row>
    <row r="65" spans="3:6" x14ac:dyDescent="0.25">
      <c r="C65">
        <v>63</v>
      </c>
      <c r="D65">
        <v>2.6100000000000002E-2</v>
      </c>
      <c r="E65">
        <v>-9.9878999999999998</v>
      </c>
      <c r="F65">
        <v>1737.5063</v>
      </c>
    </row>
    <row r="66" spans="3:6" x14ac:dyDescent="0.25">
      <c r="C66">
        <v>64</v>
      </c>
      <c r="D66">
        <v>7.3000000000000001E-3</v>
      </c>
      <c r="E66">
        <v>-9.9882000000000009</v>
      </c>
      <c r="F66">
        <v>1765.5071</v>
      </c>
    </row>
    <row r="67" spans="3:6" x14ac:dyDescent="0.25">
      <c r="C67">
        <v>65</v>
      </c>
      <c r="D67">
        <v>-2.1000000000000001E-2</v>
      </c>
      <c r="E67">
        <v>-9.9892000000000003</v>
      </c>
      <c r="F67">
        <v>1793.5064</v>
      </c>
    </row>
    <row r="68" spans="3:6" x14ac:dyDescent="0.25">
      <c r="C68">
        <v>66</v>
      </c>
      <c r="D68">
        <v>-9.7999999999999997E-3</v>
      </c>
      <c r="E68">
        <v>-9.9883000000000006</v>
      </c>
      <c r="F68">
        <v>1821.5081</v>
      </c>
    </row>
    <row r="69" spans="3:6" x14ac:dyDescent="0.25">
      <c r="C69">
        <v>67</v>
      </c>
      <c r="D69">
        <v>-9.5999999999999992E-3</v>
      </c>
      <c r="E69">
        <v>-9.9887999999999995</v>
      </c>
      <c r="F69">
        <v>1849.5069000000001</v>
      </c>
    </row>
    <row r="70" spans="3:6" x14ac:dyDescent="0.25">
      <c r="C70">
        <v>68</v>
      </c>
      <c r="D70">
        <v>-8.3999999999999995E-3</v>
      </c>
      <c r="E70">
        <v>-9.9893999999999998</v>
      </c>
      <c r="F70">
        <v>1877.5073</v>
      </c>
    </row>
    <row r="71" spans="3:6" x14ac:dyDescent="0.25">
      <c r="C71">
        <v>69</v>
      </c>
      <c r="D71">
        <v>2E-3</v>
      </c>
      <c r="E71">
        <v>-9.9884000000000004</v>
      </c>
      <c r="F71">
        <v>1905.5069000000001</v>
      </c>
    </row>
    <row r="72" spans="3:6" x14ac:dyDescent="0.25">
      <c r="C72">
        <v>70</v>
      </c>
      <c r="D72">
        <v>-2.5499999999999998E-2</v>
      </c>
      <c r="E72">
        <v>-9.9888999999999992</v>
      </c>
      <c r="F72">
        <v>1933.5077000000001</v>
      </c>
    </row>
    <row r="73" spans="3:6" x14ac:dyDescent="0.25">
      <c r="C73">
        <v>71</v>
      </c>
      <c r="D73">
        <v>5.1000000000000004E-3</v>
      </c>
      <c r="E73">
        <v>-9.9890000000000008</v>
      </c>
      <c r="F73">
        <v>1961.5068000000001</v>
      </c>
    </row>
    <row r="74" spans="3:6" x14ac:dyDescent="0.25">
      <c r="C74">
        <v>72</v>
      </c>
      <c r="D74">
        <v>2.8999999999999998E-3</v>
      </c>
      <c r="E74">
        <v>-9.9894999999999996</v>
      </c>
      <c r="F74">
        <v>1989.5074999999999</v>
      </c>
    </row>
    <row r="75" spans="3:6" x14ac:dyDescent="0.25">
      <c r="C75">
        <v>73</v>
      </c>
      <c r="D75">
        <v>4.2099999999999999E-2</v>
      </c>
      <c r="E75">
        <v>-9.9885000000000002</v>
      </c>
      <c r="F75">
        <v>2017.5070000000001</v>
      </c>
    </row>
    <row r="76" spans="3:6" x14ac:dyDescent="0.25">
      <c r="C76">
        <v>74</v>
      </c>
      <c r="D76">
        <v>-2.6800000000000001E-2</v>
      </c>
      <c r="E76">
        <v>-9.9894999999999996</v>
      </c>
      <c r="F76">
        <v>2045.5079000000001</v>
      </c>
    </row>
    <row r="77" spans="3:6" x14ac:dyDescent="0.25">
      <c r="C77">
        <v>75</v>
      </c>
      <c r="D77">
        <v>4.02E-2</v>
      </c>
      <c r="E77">
        <v>-9.9898000000000007</v>
      </c>
      <c r="F77">
        <v>2073.5074</v>
      </c>
    </row>
    <row r="78" spans="3:6" x14ac:dyDescent="0.25">
      <c r="C78">
        <v>76</v>
      </c>
      <c r="D78">
        <v>-1.4999999999999999E-2</v>
      </c>
      <c r="E78">
        <v>-9.9893000000000001</v>
      </c>
      <c r="F78">
        <v>2101.5082000000002</v>
      </c>
    </row>
    <row r="79" spans="3:6" x14ac:dyDescent="0.25">
      <c r="C79">
        <v>77</v>
      </c>
      <c r="D79">
        <v>-3.4099999999999998E-2</v>
      </c>
      <c r="E79">
        <v>-9.9901</v>
      </c>
      <c r="F79">
        <v>2129.5077000000001</v>
      </c>
    </row>
    <row r="80" spans="3:6" x14ac:dyDescent="0.25">
      <c r="C80">
        <v>78</v>
      </c>
      <c r="D80">
        <v>2.8799999999999999E-2</v>
      </c>
      <c r="E80">
        <v>-9.9906000000000006</v>
      </c>
      <c r="F80">
        <v>2157.5083</v>
      </c>
    </row>
    <row r="81" spans="3:6" x14ac:dyDescent="0.25">
      <c r="C81">
        <v>79</v>
      </c>
      <c r="D81">
        <v>-1.3299999999999999E-2</v>
      </c>
      <c r="E81">
        <v>-9.9903999999999993</v>
      </c>
      <c r="F81">
        <v>2185.5077999999999</v>
      </c>
    </row>
    <row r="82" spans="3:6" x14ac:dyDescent="0.25">
      <c r="C82">
        <v>80</v>
      </c>
      <c r="D82">
        <v>-2.5000000000000001E-2</v>
      </c>
      <c r="E82">
        <v>-9.9908000000000001</v>
      </c>
      <c r="F82">
        <v>2213.5086000000001</v>
      </c>
    </row>
    <row r="83" spans="3:6" x14ac:dyDescent="0.25">
      <c r="C83">
        <v>81</v>
      </c>
      <c r="D83">
        <v>3.2300000000000002E-2</v>
      </c>
      <c r="E83">
        <v>-9.9903999999999993</v>
      </c>
      <c r="F83">
        <v>2241.5075999999999</v>
      </c>
    </row>
    <row r="84" spans="3:6" x14ac:dyDescent="0.25">
      <c r="C84">
        <v>82</v>
      </c>
      <c r="D84">
        <v>-1.5900000000000001E-2</v>
      </c>
      <c r="E84">
        <v>-9.9906000000000006</v>
      </c>
      <c r="F84">
        <v>2269.5086999999999</v>
      </c>
    </row>
    <row r="85" spans="3:6" x14ac:dyDescent="0.25">
      <c r="C85">
        <v>83</v>
      </c>
      <c r="D85">
        <v>-3.78E-2</v>
      </c>
      <c r="E85">
        <v>-9.9894999999999996</v>
      </c>
      <c r="F85">
        <v>2297.5077999999999</v>
      </c>
    </row>
    <row r="86" spans="3:6" x14ac:dyDescent="0.25">
      <c r="C86">
        <v>84</v>
      </c>
      <c r="D86">
        <v>-2.07E-2</v>
      </c>
      <c r="E86">
        <v>-9.9911999999999992</v>
      </c>
      <c r="F86">
        <v>2325.5083</v>
      </c>
    </row>
    <row r="87" spans="3:6" x14ac:dyDescent="0.25">
      <c r="C87">
        <v>85</v>
      </c>
      <c r="D87">
        <v>3.1800000000000002E-2</v>
      </c>
      <c r="E87">
        <v>-9.9907000000000004</v>
      </c>
      <c r="F87">
        <v>2353.5083</v>
      </c>
    </row>
    <row r="88" spans="3:6" x14ac:dyDescent="0.25">
      <c r="C88">
        <v>86</v>
      </c>
      <c r="D88">
        <v>-2.3800000000000002E-2</v>
      </c>
      <c r="E88">
        <v>-9.9908999999999999</v>
      </c>
      <c r="F88">
        <v>2381.509</v>
      </c>
    </row>
    <row r="89" spans="3:6" x14ac:dyDescent="0.25">
      <c r="C89">
        <v>87</v>
      </c>
      <c r="D89">
        <v>-1.2999999999999999E-2</v>
      </c>
      <c r="E89">
        <v>-9.9901</v>
      </c>
      <c r="F89">
        <v>2409.5082000000002</v>
      </c>
    </row>
    <row r="90" spans="3:6" x14ac:dyDescent="0.25">
      <c r="C90">
        <v>88</v>
      </c>
      <c r="D90">
        <v>5.4000000000000003E-3</v>
      </c>
      <c r="E90">
        <v>-9.9908000000000001</v>
      </c>
      <c r="F90">
        <v>2437.509</v>
      </c>
    </row>
    <row r="91" spans="3:6" x14ac:dyDescent="0.25">
      <c r="C91">
        <v>89</v>
      </c>
      <c r="D91">
        <v>-1.6899999999999998E-2</v>
      </c>
      <c r="E91">
        <v>-9.9908999999999999</v>
      </c>
      <c r="F91">
        <v>2465.5086999999999</v>
      </c>
    </row>
    <row r="92" spans="3:6" x14ac:dyDescent="0.25">
      <c r="C92">
        <v>90</v>
      </c>
      <c r="D92">
        <v>2.93E-2</v>
      </c>
      <c r="E92">
        <v>-9.9914000000000005</v>
      </c>
      <c r="F92">
        <v>2493.5092</v>
      </c>
    </row>
    <row r="93" spans="3:6" x14ac:dyDescent="0.25">
      <c r="C93">
        <v>91</v>
      </c>
      <c r="D93">
        <v>3.3999999999999998E-3</v>
      </c>
      <c r="E93">
        <v>-9.9901999999999997</v>
      </c>
      <c r="F93">
        <v>2521.5086999999999</v>
      </c>
    </row>
    <row r="94" spans="3:6" x14ac:dyDescent="0.25">
      <c r="C94">
        <v>92</v>
      </c>
      <c r="D94">
        <v>2.7799999999999998E-2</v>
      </c>
      <c r="E94">
        <v>-9.9917999999999996</v>
      </c>
      <c r="F94">
        <v>2549.5097000000001</v>
      </c>
    </row>
    <row r="95" spans="3:6" x14ac:dyDescent="0.25">
      <c r="C95">
        <v>93</v>
      </c>
      <c r="D95">
        <v>-3.7499999999999999E-2</v>
      </c>
      <c r="E95">
        <v>-9.9907000000000004</v>
      </c>
      <c r="F95">
        <v>2577.5088999999998</v>
      </c>
    </row>
    <row r="96" spans="3:6" x14ac:dyDescent="0.25">
      <c r="C96">
        <v>94</v>
      </c>
      <c r="D96">
        <v>-1.9800000000000002E-2</v>
      </c>
      <c r="E96">
        <v>-9.9921000000000006</v>
      </c>
      <c r="F96">
        <v>2605.5093999999999</v>
      </c>
    </row>
    <row r="97" spans="3:6" x14ac:dyDescent="0.25">
      <c r="C97">
        <v>95</v>
      </c>
      <c r="D97">
        <v>-2.5399999999999999E-2</v>
      </c>
      <c r="E97">
        <v>-9.9907000000000004</v>
      </c>
      <c r="F97">
        <v>2633.5088999999998</v>
      </c>
    </row>
    <row r="98" spans="3:6" x14ac:dyDescent="0.25">
      <c r="C98">
        <v>96</v>
      </c>
      <c r="D98">
        <v>6.7000000000000002E-3</v>
      </c>
      <c r="E98">
        <v>-9.9911999999999992</v>
      </c>
      <c r="F98">
        <v>2661.5102000000002</v>
      </c>
    </row>
    <row r="99" spans="3:6" x14ac:dyDescent="0.25">
      <c r="C99">
        <v>97</v>
      </c>
      <c r="D99">
        <v>-1.6799999999999999E-2</v>
      </c>
      <c r="E99">
        <v>-9.9911999999999992</v>
      </c>
      <c r="F99">
        <v>2689.5092</v>
      </c>
    </row>
    <row r="100" spans="3:6" x14ac:dyDescent="0.25">
      <c r="C100">
        <v>98</v>
      </c>
      <c r="D100">
        <v>2.8799999999999999E-2</v>
      </c>
      <c r="E100">
        <v>-9.9916999999999998</v>
      </c>
      <c r="F100">
        <v>2717.5099</v>
      </c>
    </row>
    <row r="101" spans="3:6" x14ac:dyDescent="0.25">
      <c r="C101">
        <v>99</v>
      </c>
      <c r="D101">
        <v>-9.5999999999999992E-3</v>
      </c>
      <c r="E101">
        <v>-9.9909999999999997</v>
      </c>
      <c r="F101">
        <v>2745.509</v>
      </c>
    </row>
    <row r="102" spans="3:6" x14ac:dyDescent="0.25">
      <c r="C102">
        <v>100</v>
      </c>
      <c r="D102">
        <v>1.0699999999999999E-2</v>
      </c>
      <c r="E102">
        <v>-9.9915000000000003</v>
      </c>
      <c r="F102">
        <v>2773.5097999999998</v>
      </c>
    </row>
    <row r="103" spans="3:6" x14ac:dyDescent="0.25">
      <c r="C103">
        <v>101</v>
      </c>
      <c r="D103">
        <v>2.7199999999999998E-2</v>
      </c>
      <c r="E103">
        <v>-9.9922000000000004</v>
      </c>
      <c r="F103">
        <v>2801.51</v>
      </c>
    </row>
    <row r="104" spans="3:6" x14ac:dyDescent="0.25">
      <c r="C104">
        <v>102</v>
      </c>
      <c r="D104">
        <v>-1.9E-3</v>
      </c>
      <c r="E104">
        <v>-9.9924999999999997</v>
      </c>
      <c r="F104">
        <v>2829.5104999999999</v>
      </c>
    </row>
    <row r="105" spans="3:6" x14ac:dyDescent="0.25">
      <c r="C105">
        <v>103</v>
      </c>
      <c r="D105">
        <v>-2.9100000000000001E-2</v>
      </c>
      <c r="E105">
        <v>-9.9922000000000004</v>
      </c>
      <c r="F105">
        <v>2857.5095000000001</v>
      </c>
    </row>
    <row r="106" spans="3:6" x14ac:dyDescent="0.25">
      <c r="C106">
        <v>104</v>
      </c>
      <c r="D106">
        <v>-2.3800000000000002E-2</v>
      </c>
      <c r="E106">
        <v>-9.9929000000000006</v>
      </c>
      <c r="F106">
        <v>2885.5104999999999</v>
      </c>
    </row>
    <row r="107" spans="3:6" x14ac:dyDescent="0.25">
      <c r="C107">
        <v>105</v>
      </c>
      <c r="D107">
        <v>1.49E-2</v>
      </c>
      <c r="E107">
        <v>-9.9916999999999998</v>
      </c>
      <c r="F107">
        <v>2913.5097999999998</v>
      </c>
    </row>
    <row r="108" spans="3:6" x14ac:dyDescent="0.25">
      <c r="C108">
        <v>106</v>
      </c>
      <c r="D108">
        <v>-2.0299999999999999E-2</v>
      </c>
      <c r="E108">
        <v>-9.9923000000000002</v>
      </c>
      <c r="F108">
        <v>2941.5106000000001</v>
      </c>
    </row>
    <row r="109" spans="3:6" x14ac:dyDescent="0.25">
      <c r="C109">
        <v>107</v>
      </c>
      <c r="D109">
        <v>9.2999999999999992E-3</v>
      </c>
      <c r="E109">
        <v>-9.9916</v>
      </c>
      <c r="F109">
        <v>2969.5099</v>
      </c>
    </row>
    <row r="110" spans="3:6" x14ac:dyDescent="0.25">
      <c r="C110">
        <v>108</v>
      </c>
      <c r="D110">
        <v>3.8300000000000001E-2</v>
      </c>
      <c r="E110">
        <v>-9.9934999999999992</v>
      </c>
      <c r="F110">
        <v>2997.5104000000001</v>
      </c>
    </row>
    <row r="111" spans="3:6" x14ac:dyDescent="0.25">
      <c r="C111">
        <v>109</v>
      </c>
      <c r="D111">
        <v>-6.4999999999999997E-3</v>
      </c>
      <c r="E111">
        <v>-9.9931999999999999</v>
      </c>
      <c r="F111">
        <v>3025.5106000000001</v>
      </c>
    </row>
    <row r="112" spans="3:6" x14ac:dyDescent="0.25">
      <c r="C112">
        <v>110</v>
      </c>
      <c r="D112">
        <v>7.1999999999999998E-3</v>
      </c>
      <c r="E112">
        <v>-9.9923999999999999</v>
      </c>
      <c r="F112">
        <v>3053.5108</v>
      </c>
    </row>
    <row r="113" spans="3:6" x14ac:dyDescent="0.25">
      <c r="C113">
        <v>111</v>
      </c>
      <c r="D113">
        <v>-8.2000000000000007E-3</v>
      </c>
      <c r="E113">
        <v>-9.9934999999999992</v>
      </c>
      <c r="F113">
        <v>3081.5102999999999</v>
      </c>
    </row>
    <row r="114" spans="3:6" x14ac:dyDescent="0.25">
      <c r="C114">
        <v>112</v>
      </c>
      <c r="D114">
        <v>2.1299999999999999E-2</v>
      </c>
      <c r="E114">
        <v>-9.9933999999999994</v>
      </c>
      <c r="F114">
        <v>3109.5108</v>
      </c>
    </row>
    <row r="115" spans="3:6" x14ac:dyDescent="0.25">
      <c r="C115">
        <v>113</v>
      </c>
      <c r="D115">
        <v>1.09E-2</v>
      </c>
      <c r="E115">
        <v>-9.9933999999999994</v>
      </c>
      <c r="F115">
        <v>3137.5102999999999</v>
      </c>
    </row>
    <row r="116" spans="3:6" x14ac:dyDescent="0.25">
      <c r="C116">
        <v>114</v>
      </c>
      <c r="D116">
        <v>2.8000000000000001E-2</v>
      </c>
      <c r="E116">
        <v>-9.9932999999999996</v>
      </c>
      <c r="F116">
        <v>3165.5111000000002</v>
      </c>
    </row>
    <row r="117" spans="3:6" x14ac:dyDescent="0.25">
      <c r="C117">
        <v>115</v>
      </c>
      <c r="D117">
        <v>1.7600000000000001E-2</v>
      </c>
      <c r="E117">
        <v>-9.9930000000000003</v>
      </c>
      <c r="F117">
        <v>3193.5102000000002</v>
      </c>
    </row>
    <row r="118" spans="3:6" x14ac:dyDescent="0.25">
      <c r="C118">
        <v>116</v>
      </c>
      <c r="D118">
        <v>-2.6200000000000001E-2</v>
      </c>
      <c r="E118">
        <v>-9.9936000000000007</v>
      </c>
      <c r="F118">
        <v>3221.5113000000001</v>
      </c>
    </row>
    <row r="119" spans="3:6" x14ac:dyDescent="0.25">
      <c r="C119">
        <v>117</v>
      </c>
      <c r="D119">
        <v>-2.5399999999999999E-2</v>
      </c>
      <c r="E119">
        <v>-9.9932999999999996</v>
      </c>
      <c r="F119">
        <v>3249.5102999999999</v>
      </c>
    </row>
    <row r="120" spans="3:6" x14ac:dyDescent="0.25">
      <c r="C120">
        <v>118</v>
      </c>
      <c r="D120">
        <v>6.5500000000000003E-2</v>
      </c>
      <c r="E120">
        <v>-9.9943000000000008</v>
      </c>
      <c r="F120">
        <v>3277.5118000000002</v>
      </c>
    </row>
    <row r="121" spans="3:6" x14ac:dyDescent="0.25">
      <c r="C121">
        <v>119</v>
      </c>
      <c r="D121">
        <v>-3.1199999999999999E-2</v>
      </c>
      <c r="E121">
        <v>-9.9945000000000004</v>
      </c>
      <c r="F121">
        <v>3305.5108</v>
      </c>
    </row>
    <row r="122" spans="3:6" x14ac:dyDescent="0.25">
      <c r="C122">
        <v>120</v>
      </c>
      <c r="D122">
        <v>-4.2999999999999997E-2</v>
      </c>
      <c r="E122">
        <v>-9.9948999999999995</v>
      </c>
      <c r="F122">
        <v>3333.5113999999999</v>
      </c>
    </row>
    <row r="123" spans="3:6" x14ac:dyDescent="0.25">
      <c r="C123">
        <v>121</v>
      </c>
      <c r="D123">
        <v>3.5000000000000001E-3</v>
      </c>
      <c r="E123">
        <v>-10.0068</v>
      </c>
      <c r="F123">
        <v>3361.4996000000001</v>
      </c>
    </row>
    <row r="124" spans="3:6" x14ac:dyDescent="0.25">
      <c r="C124">
        <v>122</v>
      </c>
      <c r="D124">
        <v>1.2E-2</v>
      </c>
      <c r="E124">
        <v>-9.9936000000000007</v>
      </c>
      <c r="F124">
        <v>3385.7615000000001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7</v>
      </c>
      <c r="C1" s="9"/>
      <c r="D1" s="9"/>
      <c r="E1" s="9"/>
      <c r="G1" s="10" t="s">
        <v>8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25.029</v>
      </c>
      <c r="D4" s="2">
        <v>-0.28860000000000002</v>
      </c>
      <c r="E4" s="2">
        <v>18.0014</v>
      </c>
      <c r="G4" s="2">
        <v>2</v>
      </c>
      <c r="H4" s="2">
        <v>-24.968499999999999</v>
      </c>
      <c r="I4" s="2">
        <v>-0.33400000000000002</v>
      </c>
      <c r="J4" s="2">
        <v>18.0015</v>
      </c>
    </row>
    <row r="5" spans="1:21" x14ac:dyDescent="0.25">
      <c r="A5" s="2"/>
      <c r="B5" s="2">
        <v>3</v>
      </c>
      <c r="C5" s="2">
        <v>25.029699999999998</v>
      </c>
      <c r="D5" s="2">
        <v>-0.30459999999999998</v>
      </c>
      <c r="E5" s="2">
        <v>43.501399999999997</v>
      </c>
      <c r="G5" s="2">
        <v>3</v>
      </c>
      <c r="H5" s="2">
        <v>-24.968800000000002</v>
      </c>
      <c r="I5" s="2">
        <v>-0.27689999999999998</v>
      </c>
      <c r="J5" s="2">
        <v>43.501399999999997</v>
      </c>
    </row>
    <row r="6" spans="1:21" x14ac:dyDescent="0.25">
      <c r="A6" s="2"/>
      <c r="B6" s="2">
        <v>4</v>
      </c>
      <c r="C6" s="2">
        <v>25.029599999999999</v>
      </c>
      <c r="D6" s="2">
        <v>-0.27250000000000002</v>
      </c>
      <c r="E6" s="2">
        <v>71.502700000000004</v>
      </c>
      <c r="G6" s="2">
        <v>4</v>
      </c>
      <c r="H6" s="2">
        <v>-24.969000000000001</v>
      </c>
      <c r="I6" s="2">
        <v>-0.2586</v>
      </c>
      <c r="J6" s="2">
        <v>71.501900000000006</v>
      </c>
    </row>
    <row r="7" spans="1:21" x14ac:dyDescent="0.25">
      <c r="A7" s="2"/>
      <c r="B7" s="2">
        <v>5</v>
      </c>
      <c r="C7" s="2">
        <v>25.028600000000001</v>
      </c>
      <c r="D7" s="2">
        <v>-0.28849999999999998</v>
      </c>
      <c r="E7" s="2">
        <v>99.502899999999997</v>
      </c>
      <c r="G7" s="2">
        <v>5</v>
      </c>
      <c r="H7" s="2">
        <v>-24.9694</v>
      </c>
      <c r="I7" s="2">
        <v>-0.29580000000000001</v>
      </c>
      <c r="J7" s="2">
        <v>99.501800000000003</v>
      </c>
    </row>
    <row r="8" spans="1:21" x14ac:dyDescent="0.25">
      <c r="A8" s="2"/>
      <c r="B8" s="2">
        <v>6</v>
      </c>
      <c r="C8" s="2">
        <v>25.0288</v>
      </c>
      <c r="D8" s="2">
        <v>-0.28220000000000001</v>
      </c>
      <c r="E8" s="2">
        <v>127.5026</v>
      </c>
      <c r="G8" s="2">
        <v>6</v>
      </c>
      <c r="H8" s="2">
        <v>-24.9695</v>
      </c>
      <c r="I8" s="2">
        <v>-0.31040000000000001</v>
      </c>
      <c r="J8" s="2">
        <v>127.5017</v>
      </c>
    </row>
    <row r="9" spans="1:21" x14ac:dyDescent="0.25">
      <c r="A9" s="2"/>
      <c r="B9" s="2">
        <v>7</v>
      </c>
      <c r="C9" s="2">
        <v>25.0289</v>
      </c>
      <c r="D9" s="2">
        <v>-0.2923</v>
      </c>
      <c r="E9" s="2">
        <v>155.50229999999999</v>
      </c>
      <c r="G9" s="2">
        <v>7</v>
      </c>
      <c r="H9" s="2">
        <v>-24.968800000000002</v>
      </c>
      <c r="I9" s="2">
        <v>-0.2964</v>
      </c>
      <c r="J9" s="2">
        <v>155.50200000000001</v>
      </c>
    </row>
    <row r="10" spans="1:21" x14ac:dyDescent="0.25">
      <c r="A10" s="2"/>
      <c r="B10" s="2">
        <v>8</v>
      </c>
      <c r="C10" s="2">
        <v>25.0291</v>
      </c>
      <c r="D10" s="2">
        <v>-0.29909999999999998</v>
      </c>
      <c r="E10" s="2">
        <v>183.50309999999999</v>
      </c>
      <c r="G10" s="2">
        <v>8</v>
      </c>
      <c r="H10" s="2">
        <v>-24.969100000000001</v>
      </c>
      <c r="I10" s="2">
        <v>-0.2989</v>
      </c>
      <c r="J10" s="2">
        <v>183.50229999999999</v>
      </c>
    </row>
    <row r="11" spans="1:21" x14ac:dyDescent="0.25">
      <c r="A11" s="2"/>
      <c r="B11" s="2">
        <v>9</v>
      </c>
      <c r="C11" s="2">
        <v>25.028600000000001</v>
      </c>
      <c r="D11" s="2">
        <v>-0.30049999999999999</v>
      </c>
      <c r="E11" s="2">
        <v>211.50149999999999</v>
      </c>
      <c r="G11" s="2">
        <v>9</v>
      </c>
      <c r="H11" s="2">
        <v>-24.9697</v>
      </c>
      <c r="I11" s="2">
        <v>-0.31790000000000002</v>
      </c>
      <c r="J11" s="2">
        <v>211.5017</v>
      </c>
    </row>
    <row r="12" spans="1:21" x14ac:dyDescent="0.25">
      <c r="A12" s="2"/>
      <c r="B12" s="2">
        <v>10</v>
      </c>
      <c r="C12" s="2">
        <v>25.0291</v>
      </c>
      <c r="D12" s="2">
        <v>-0.30299999999999999</v>
      </c>
      <c r="E12" s="2">
        <v>239.50229999999999</v>
      </c>
      <c r="G12" s="2">
        <v>10</v>
      </c>
      <c r="H12" s="2">
        <v>-24.9695</v>
      </c>
      <c r="I12" s="2">
        <v>-0.31230000000000002</v>
      </c>
      <c r="J12" s="2">
        <v>239.5017</v>
      </c>
    </row>
    <row r="13" spans="1:21" x14ac:dyDescent="0.25">
      <c r="A13" s="2"/>
      <c r="B13" s="2">
        <v>11</v>
      </c>
      <c r="C13" s="2">
        <v>25.028400000000001</v>
      </c>
      <c r="D13" s="2">
        <v>-0.29449999999999998</v>
      </c>
      <c r="E13" s="2">
        <v>267.50290000000001</v>
      </c>
      <c r="G13" s="2">
        <v>11</v>
      </c>
      <c r="H13" s="2">
        <v>-24.9694</v>
      </c>
      <c r="I13" s="2">
        <v>-0.2928</v>
      </c>
      <c r="J13" s="2">
        <v>267.50209999999998</v>
      </c>
    </row>
    <row r="14" spans="1:21" x14ac:dyDescent="0.25">
      <c r="A14" s="2"/>
      <c r="B14" s="2">
        <v>12</v>
      </c>
      <c r="C14" s="2">
        <v>25.029</v>
      </c>
      <c r="D14" s="2">
        <v>-0.29970000000000002</v>
      </c>
      <c r="E14" s="2">
        <v>295.50330000000002</v>
      </c>
      <c r="G14" s="2">
        <v>12</v>
      </c>
      <c r="H14" s="2">
        <v>-24.969899999999999</v>
      </c>
      <c r="I14" s="2">
        <v>-0.29089999999999999</v>
      </c>
      <c r="J14" s="2">
        <v>295.5027</v>
      </c>
    </row>
    <row r="15" spans="1:21" x14ac:dyDescent="0.25">
      <c r="A15" s="2"/>
      <c r="B15" s="2">
        <v>13</v>
      </c>
      <c r="C15" s="2">
        <v>25.028700000000001</v>
      </c>
      <c r="D15" s="2">
        <v>-0.27960000000000002</v>
      </c>
      <c r="E15" s="2">
        <v>323.50259999999997</v>
      </c>
      <c r="G15" s="2">
        <v>13</v>
      </c>
      <c r="H15" s="2">
        <v>-24.970099999999999</v>
      </c>
      <c r="I15" s="2">
        <v>-0.29149999999999998</v>
      </c>
      <c r="J15" s="2">
        <v>323.5025</v>
      </c>
    </row>
    <row r="16" spans="1:21" x14ac:dyDescent="0.25">
      <c r="A16" s="2"/>
      <c r="B16" s="2">
        <v>14</v>
      </c>
      <c r="C16" s="2">
        <v>25.028199999999998</v>
      </c>
      <c r="D16" s="2">
        <v>-0.28839999999999999</v>
      </c>
      <c r="E16" s="2">
        <v>351.50299999999999</v>
      </c>
      <c r="G16" s="2">
        <v>14</v>
      </c>
      <c r="H16" s="2">
        <v>-24.970400000000001</v>
      </c>
      <c r="I16" s="2">
        <v>-0.30659999999999998</v>
      </c>
      <c r="J16" s="2">
        <v>351.50209999999998</v>
      </c>
    </row>
    <row r="17" spans="1:10" x14ac:dyDescent="0.25">
      <c r="A17" s="2"/>
      <c r="B17" s="2">
        <v>15</v>
      </c>
      <c r="C17" s="2">
        <v>25.027100000000001</v>
      </c>
      <c r="D17" s="2">
        <v>-0.31169999999999998</v>
      </c>
      <c r="E17" s="2">
        <v>379.50409999999999</v>
      </c>
      <c r="G17" s="2">
        <v>15</v>
      </c>
      <c r="H17" s="2">
        <v>-24.9709</v>
      </c>
      <c r="I17" s="2">
        <v>-0.31209999999999999</v>
      </c>
      <c r="J17" s="2">
        <v>379.5025</v>
      </c>
    </row>
    <row r="18" spans="1:10" x14ac:dyDescent="0.25">
      <c r="A18" s="2"/>
      <c r="B18" s="2">
        <v>16</v>
      </c>
      <c r="C18" s="2">
        <v>25.028099999999998</v>
      </c>
      <c r="D18" s="2">
        <v>-0.30080000000000001</v>
      </c>
      <c r="E18" s="2">
        <v>407.50400000000002</v>
      </c>
      <c r="G18" s="2">
        <v>16</v>
      </c>
      <c r="H18" s="2">
        <v>-24.970500000000001</v>
      </c>
      <c r="I18" s="2">
        <v>-0.31659999999999999</v>
      </c>
      <c r="J18" s="2">
        <v>407.50240000000002</v>
      </c>
    </row>
    <row r="19" spans="1:10" x14ac:dyDescent="0.25">
      <c r="A19" s="2"/>
      <c r="B19" s="2">
        <v>17</v>
      </c>
      <c r="C19" s="2">
        <v>25.027100000000001</v>
      </c>
      <c r="D19" s="2">
        <v>-0.29360000000000003</v>
      </c>
      <c r="E19" s="2">
        <v>435.50389999999999</v>
      </c>
      <c r="G19" s="2">
        <v>17</v>
      </c>
      <c r="H19" s="2">
        <v>-24.970400000000001</v>
      </c>
      <c r="I19" s="2">
        <v>-0.28739999999999999</v>
      </c>
      <c r="J19" s="2">
        <v>435.50319999999999</v>
      </c>
    </row>
    <row r="20" spans="1:10" x14ac:dyDescent="0.25">
      <c r="A20" s="2"/>
      <c r="B20" s="2">
        <v>18</v>
      </c>
      <c r="C20" s="2">
        <v>25.027899999999999</v>
      </c>
      <c r="D20" s="2">
        <v>-0.30280000000000001</v>
      </c>
      <c r="E20" s="2">
        <v>463.50360000000001</v>
      </c>
      <c r="G20" s="2">
        <v>18</v>
      </c>
      <c r="H20" s="2">
        <v>-24.971</v>
      </c>
      <c r="I20" s="2">
        <v>-0.32190000000000002</v>
      </c>
      <c r="J20" s="2">
        <v>463.50259999999997</v>
      </c>
    </row>
    <row r="21" spans="1:10" x14ac:dyDescent="0.25">
      <c r="A21" s="2"/>
      <c r="B21" s="2">
        <v>19</v>
      </c>
      <c r="C21" s="2">
        <v>25.0275</v>
      </c>
      <c r="D21" s="2">
        <v>-0.30669999999999997</v>
      </c>
      <c r="E21" s="2">
        <v>491.50360000000001</v>
      </c>
      <c r="G21" s="2">
        <v>19</v>
      </c>
      <c r="H21" s="2">
        <v>-24.970300000000002</v>
      </c>
      <c r="I21" s="2">
        <v>-0.34379999999999999</v>
      </c>
      <c r="J21" s="2">
        <v>491.5027</v>
      </c>
    </row>
    <row r="22" spans="1:10" x14ac:dyDescent="0.25">
      <c r="A22" s="2"/>
      <c r="B22" s="2">
        <v>20</v>
      </c>
      <c r="C22" s="2">
        <v>25.027100000000001</v>
      </c>
      <c r="D22" s="2">
        <v>-0.30640000000000001</v>
      </c>
      <c r="E22" s="2">
        <v>519.50419999999997</v>
      </c>
      <c r="G22" s="2">
        <v>20</v>
      </c>
      <c r="H22" s="2">
        <v>-24.9711</v>
      </c>
      <c r="I22" s="2">
        <v>-0.32519999999999999</v>
      </c>
      <c r="J22" s="2">
        <v>519.50340000000006</v>
      </c>
    </row>
    <row r="23" spans="1:10" x14ac:dyDescent="0.25">
      <c r="A23" s="2"/>
      <c r="B23" s="2">
        <v>21</v>
      </c>
      <c r="C23" s="2">
        <v>25.027100000000001</v>
      </c>
      <c r="D23" s="2">
        <v>-0.3054</v>
      </c>
      <c r="E23" s="2">
        <v>547.50390000000004</v>
      </c>
      <c r="G23" s="2">
        <v>21</v>
      </c>
      <c r="H23" s="2">
        <v>-24.9709</v>
      </c>
      <c r="I23" s="2">
        <v>-0.3145</v>
      </c>
      <c r="J23" s="2">
        <v>547.50319999999999</v>
      </c>
    </row>
    <row r="24" spans="1:10" x14ac:dyDescent="0.25">
      <c r="A24" s="2"/>
      <c r="B24" s="2">
        <v>22</v>
      </c>
      <c r="C24" s="2">
        <v>25.0276</v>
      </c>
      <c r="D24" s="2">
        <v>-0.30080000000000001</v>
      </c>
      <c r="E24" s="2">
        <v>575.50350000000003</v>
      </c>
      <c r="G24" s="2">
        <v>22</v>
      </c>
      <c r="H24" s="2">
        <v>-24.971699999999998</v>
      </c>
      <c r="I24" s="2">
        <v>-0.3049</v>
      </c>
      <c r="J24" s="2">
        <v>575.50340000000006</v>
      </c>
    </row>
    <row r="25" spans="1:10" x14ac:dyDescent="0.25">
      <c r="A25" s="2"/>
      <c r="B25" s="2">
        <v>23</v>
      </c>
      <c r="C25" s="2">
        <v>25.026599999999998</v>
      </c>
      <c r="D25" s="2">
        <v>-0.29870000000000002</v>
      </c>
      <c r="E25" s="2">
        <v>603.50409999999999</v>
      </c>
      <c r="G25" s="2">
        <v>23</v>
      </c>
      <c r="H25" s="2">
        <v>-24.971299999999999</v>
      </c>
      <c r="I25" s="2">
        <v>-0.28939999999999999</v>
      </c>
      <c r="J25" s="2">
        <v>603.50260000000003</v>
      </c>
    </row>
    <row r="26" spans="1:10" x14ac:dyDescent="0.25">
      <c r="A26" s="2"/>
      <c r="B26" s="2">
        <v>24</v>
      </c>
      <c r="C26" s="2">
        <v>25.026599999999998</v>
      </c>
      <c r="D26" s="2">
        <v>-0.28920000000000001</v>
      </c>
      <c r="E26" s="2">
        <v>631.5027</v>
      </c>
      <c r="G26" s="2">
        <v>24</v>
      </c>
      <c r="H26" s="2">
        <v>-24.972200000000001</v>
      </c>
      <c r="I26" s="2">
        <v>-0.29289999999999999</v>
      </c>
      <c r="J26" s="2">
        <v>631.50310000000002</v>
      </c>
    </row>
    <row r="27" spans="1:10" x14ac:dyDescent="0.25">
      <c r="A27" s="2"/>
      <c r="B27" s="2">
        <v>25</v>
      </c>
      <c r="C27" s="2">
        <v>25.025700000000001</v>
      </c>
      <c r="D27" s="2">
        <v>-0.28599999999999998</v>
      </c>
      <c r="E27" s="2">
        <v>659.50469999999996</v>
      </c>
      <c r="G27" s="2">
        <v>25</v>
      </c>
      <c r="H27" s="2">
        <v>-24.972000000000001</v>
      </c>
      <c r="I27" s="2">
        <v>-0.31119999999999998</v>
      </c>
      <c r="J27" s="2">
        <v>659.50409999999999</v>
      </c>
    </row>
    <row r="28" spans="1:10" x14ac:dyDescent="0.25">
      <c r="A28" s="2"/>
      <c r="B28" s="2">
        <v>26</v>
      </c>
      <c r="C28" s="2">
        <v>25.025400000000001</v>
      </c>
      <c r="D28" s="2">
        <v>-0.29330000000000001</v>
      </c>
      <c r="E28" s="2">
        <v>687.50390000000004</v>
      </c>
      <c r="G28" s="2">
        <v>26</v>
      </c>
      <c r="H28" s="2">
        <v>-24.972000000000001</v>
      </c>
      <c r="I28" s="2">
        <v>-0.29659999999999997</v>
      </c>
      <c r="J28" s="2">
        <v>687.50350000000003</v>
      </c>
    </row>
    <row r="29" spans="1:10" x14ac:dyDescent="0.25">
      <c r="A29" s="2"/>
      <c r="B29" s="2">
        <v>27</v>
      </c>
      <c r="C29" s="2">
        <v>25.025600000000001</v>
      </c>
      <c r="D29" s="2">
        <v>-0.30449999999999999</v>
      </c>
      <c r="E29" s="2">
        <v>715.50360000000001</v>
      </c>
      <c r="G29" s="2">
        <v>27</v>
      </c>
      <c r="H29" s="2">
        <v>-24.9724</v>
      </c>
      <c r="I29" s="2">
        <v>-0.29920000000000002</v>
      </c>
      <c r="J29" s="2">
        <v>715.50340000000006</v>
      </c>
    </row>
    <row r="30" spans="1:10" x14ac:dyDescent="0.25">
      <c r="A30" s="2"/>
      <c r="B30" s="2">
        <v>28</v>
      </c>
      <c r="C30" s="2">
        <v>25.026199999999999</v>
      </c>
      <c r="D30" s="2">
        <v>-0.29220000000000002</v>
      </c>
      <c r="E30" s="2">
        <v>743.5059</v>
      </c>
      <c r="G30" s="2">
        <v>28</v>
      </c>
      <c r="H30" s="2">
        <v>-24.9725</v>
      </c>
      <c r="I30" s="2">
        <v>-0.29749999999999999</v>
      </c>
      <c r="J30" s="2">
        <v>743.50310000000002</v>
      </c>
    </row>
    <row r="31" spans="1:10" x14ac:dyDescent="0.25">
      <c r="A31" s="2"/>
      <c r="B31" s="2">
        <v>29</v>
      </c>
      <c r="C31" s="2">
        <v>25.025500000000001</v>
      </c>
      <c r="D31" s="2">
        <v>-0.29880000000000001</v>
      </c>
      <c r="E31" s="2">
        <v>771.50300000000004</v>
      </c>
      <c r="G31" s="2">
        <v>29</v>
      </c>
      <c r="H31" s="2">
        <v>-24.972799999999999</v>
      </c>
      <c r="I31" s="2">
        <v>-0.3024</v>
      </c>
      <c r="J31" s="2">
        <v>771.50369999999998</v>
      </c>
    </row>
    <row r="32" spans="1:10" x14ac:dyDescent="0.25">
      <c r="A32" s="2"/>
      <c r="B32" s="2">
        <v>30</v>
      </c>
      <c r="C32" s="2">
        <v>25.025600000000001</v>
      </c>
      <c r="D32" s="2">
        <v>-0.2898</v>
      </c>
      <c r="E32" s="2">
        <v>799.50630000000001</v>
      </c>
      <c r="G32" s="2">
        <v>30</v>
      </c>
      <c r="H32" s="2">
        <v>-24.972200000000001</v>
      </c>
      <c r="I32" s="2">
        <v>-0.29039999999999999</v>
      </c>
      <c r="J32" s="2">
        <v>799.50379999999996</v>
      </c>
    </row>
    <row r="33" spans="1:10" x14ac:dyDescent="0.25">
      <c r="A33" s="2"/>
      <c r="B33" s="2">
        <v>31</v>
      </c>
      <c r="C33" s="2">
        <v>25.026</v>
      </c>
      <c r="D33" s="2">
        <v>-0.3075</v>
      </c>
      <c r="E33" s="2">
        <v>827.50440000000003</v>
      </c>
      <c r="G33" s="2">
        <v>31</v>
      </c>
      <c r="H33" s="2">
        <v>-24.973299999999998</v>
      </c>
      <c r="I33" s="2">
        <v>-0.28760000000000002</v>
      </c>
      <c r="J33" s="2">
        <v>827.50400000000002</v>
      </c>
    </row>
    <row r="34" spans="1:10" x14ac:dyDescent="0.25">
      <c r="A34" s="2"/>
      <c r="B34" s="2">
        <v>32</v>
      </c>
      <c r="C34" s="2">
        <v>25.026</v>
      </c>
      <c r="D34" s="2">
        <v>-0.32550000000000001</v>
      </c>
      <c r="E34" s="2">
        <v>855.50469999999996</v>
      </c>
      <c r="G34" s="2">
        <v>32</v>
      </c>
      <c r="H34" s="2">
        <v>-24.972100000000001</v>
      </c>
      <c r="I34" s="2">
        <v>-0.30159999999999998</v>
      </c>
      <c r="J34" s="2">
        <v>855.50400000000002</v>
      </c>
    </row>
    <row r="35" spans="1:10" x14ac:dyDescent="0.25">
      <c r="A35" s="2"/>
      <c r="B35" s="2">
        <v>33</v>
      </c>
      <c r="C35" s="2">
        <v>25.025099999999998</v>
      </c>
      <c r="D35" s="2">
        <v>-0.32740000000000002</v>
      </c>
      <c r="E35" s="2">
        <v>883.50469999999996</v>
      </c>
      <c r="G35" s="2">
        <v>33</v>
      </c>
      <c r="H35" s="2">
        <v>-24.9727</v>
      </c>
      <c r="I35" s="2">
        <v>-0.33989999999999998</v>
      </c>
      <c r="J35" s="2">
        <v>883.50379999999996</v>
      </c>
    </row>
    <row r="36" spans="1:10" x14ac:dyDescent="0.25">
      <c r="A36" s="2"/>
      <c r="B36" s="2">
        <v>34</v>
      </c>
      <c r="C36" s="2">
        <v>25.0258</v>
      </c>
      <c r="D36" s="2">
        <v>-0.30630000000000002</v>
      </c>
      <c r="E36" s="2">
        <v>911.50440000000003</v>
      </c>
      <c r="G36" s="2">
        <v>34</v>
      </c>
      <c r="H36" s="2">
        <v>-24.973400000000002</v>
      </c>
      <c r="I36" s="2">
        <v>-0.30759999999999998</v>
      </c>
      <c r="J36" s="2">
        <v>911.50450000000001</v>
      </c>
    </row>
    <row r="37" spans="1:10" x14ac:dyDescent="0.25">
      <c r="A37" s="2"/>
      <c r="B37" s="2">
        <v>35</v>
      </c>
      <c r="C37" s="2">
        <v>25.025099999999998</v>
      </c>
      <c r="D37" s="2">
        <v>-0.32</v>
      </c>
      <c r="E37" s="2">
        <v>939.50459999999998</v>
      </c>
      <c r="G37" s="2">
        <v>35</v>
      </c>
      <c r="H37" s="2">
        <v>-24.972999999999999</v>
      </c>
      <c r="I37" s="2">
        <v>-0.32390000000000002</v>
      </c>
      <c r="J37" s="2">
        <v>939.50369999999998</v>
      </c>
    </row>
    <row r="38" spans="1:10" x14ac:dyDescent="0.25">
      <c r="A38" s="2"/>
      <c r="B38" s="2">
        <v>36</v>
      </c>
      <c r="C38" s="2">
        <v>25.024899999999999</v>
      </c>
      <c r="D38" s="2">
        <v>-0.29420000000000002</v>
      </c>
      <c r="E38" s="2">
        <v>967.50530000000003</v>
      </c>
      <c r="G38" s="2">
        <v>36</v>
      </c>
      <c r="H38" s="2">
        <v>-24.973700000000001</v>
      </c>
      <c r="I38" s="2">
        <v>-0.30499999999999999</v>
      </c>
      <c r="J38" s="2">
        <v>967.50440000000003</v>
      </c>
    </row>
    <row r="39" spans="1:10" x14ac:dyDescent="0.25">
      <c r="A39" s="2"/>
      <c r="B39" s="2">
        <v>37</v>
      </c>
      <c r="C39" s="2">
        <v>25.024699999999999</v>
      </c>
      <c r="D39" s="2">
        <v>-0.3231</v>
      </c>
      <c r="E39" s="2">
        <v>995.50530000000003</v>
      </c>
      <c r="G39" s="2">
        <v>37</v>
      </c>
      <c r="H39" s="2">
        <v>-24.973299999999998</v>
      </c>
      <c r="I39" s="2">
        <v>-0.33560000000000001</v>
      </c>
      <c r="J39" s="2">
        <v>995.50469999999996</v>
      </c>
    </row>
    <row r="40" spans="1:10" x14ac:dyDescent="0.25">
      <c r="A40" s="2"/>
      <c r="B40" s="2">
        <v>38</v>
      </c>
      <c r="C40" s="2">
        <v>25.024899999999999</v>
      </c>
      <c r="D40" s="2">
        <v>-0.32219999999999999</v>
      </c>
      <c r="E40" s="2">
        <v>1023.5044</v>
      </c>
      <c r="G40" s="2">
        <v>38</v>
      </c>
      <c r="H40" s="2">
        <v>-24.972999999999999</v>
      </c>
      <c r="I40" s="2">
        <v>-0.30759999999999998</v>
      </c>
      <c r="J40" s="2">
        <v>1023.5042</v>
      </c>
    </row>
    <row r="41" spans="1:10" x14ac:dyDescent="0.25">
      <c r="A41" s="2"/>
      <c r="B41" s="2">
        <v>39</v>
      </c>
      <c r="C41" s="2">
        <v>25.0243</v>
      </c>
      <c r="D41" s="2">
        <v>-0.29299999999999998</v>
      </c>
      <c r="E41" s="2">
        <v>1051.5042000000001</v>
      </c>
      <c r="G41" s="2">
        <v>39</v>
      </c>
      <c r="H41" s="2">
        <v>-24.973700000000001</v>
      </c>
      <c r="I41" s="2">
        <v>-0.30520000000000003</v>
      </c>
      <c r="J41" s="2">
        <v>1051.5043000000001</v>
      </c>
    </row>
    <row r="42" spans="1:10" x14ac:dyDescent="0.25">
      <c r="A42" s="2"/>
      <c r="B42" s="2">
        <v>40</v>
      </c>
      <c r="C42" s="2">
        <v>25.025200000000002</v>
      </c>
      <c r="D42" s="2">
        <v>-0.28649999999999998</v>
      </c>
      <c r="E42" s="2">
        <v>1079.5069000000001</v>
      </c>
      <c r="G42" s="2">
        <v>40</v>
      </c>
      <c r="H42" s="2">
        <v>-24.973600000000001</v>
      </c>
      <c r="I42" s="2">
        <v>-0.32479999999999998</v>
      </c>
      <c r="J42" s="2">
        <v>1079.5056</v>
      </c>
    </row>
    <row r="43" spans="1:10" x14ac:dyDescent="0.25">
      <c r="A43" s="2"/>
      <c r="B43" s="2">
        <v>41</v>
      </c>
      <c r="C43" s="2">
        <v>25.024000000000001</v>
      </c>
      <c r="D43" s="2">
        <v>-0.2651</v>
      </c>
      <c r="E43" s="2">
        <v>1107.5047999999999</v>
      </c>
      <c r="G43" s="2">
        <v>41</v>
      </c>
      <c r="H43" s="2">
        <v>-24.974399999999999</v>
      </c>
      <c r="I43" s="2">
        <v>-0.28439999999999999</v>
      </c>
      <c r="J43" s="2">
        <v>1107.5044</v>
      </c>
    </row>
    <row r="44" spans="1:10" x14ac:dyDescent="0.25">
      <c r="A44" s="2"/>
      <c r="B44" s="2">
        <v>42</v>
      </c>
      <c r="C44" s="2">
        <v>25.0244</v>
      </c>
      <c r="D44" s="2">
        <v>-0.29210000000000003</v>
      </c>
      <c r="E44" s="2">
        <v>1135.5078000000001</v>
      </c>
      <c r="G44" s="2">
        <v>42</v>
      </c>
      <c r="H44" s="2">
        <v>-24.973700000000001</v>
      </c>
      <c r="I44" s="2">
        <v>-0.3054</v>
      </c>
      <c r="J44" s="2">
        <v>1135.5055</v>
      </c>
    </row>
    <row r="45" spans="1:10" x14ac:dyDescent="0.25">
      <c r="A45" s="2"/>
      <c r="B45" s="2">
        <v>43</v>
      </c>
      <c r="C45" s="2">
        <v>25.024699999999999</v>
      </c>
      <c r="D45" s="2">
        <v>-0.28989999999999999</v>
      </c>
      <c r="E45" s="2">
        <v>1163.5065999999999</v>
      </c>
      <c r="G45" s="2">
        <v>43</v>
      </c>
      <c r="H45" s="2">
        <v>-24.974599999999999</v>
      </c>
      <c r="I45" s="2">
        <v>-0.29520000000000002</v>
      </c>
      <c r="J45" s="2">
        <v>1163.5052000000001</v>
      </c>
    </row>
    <row r="46" spans="1:10" x14ac:dyDescent="0.25">
      <c r="A46" s="2"/>
      <c r="B46" s="2">
        <v>44</v>
      </c>
      <c r="C46" s="2">
        <v>25.023599999999998</v>
      </c>
      <c r="D46" s="2">
        <v>-0.3009</v>
      </c>
      <c r="E46" s="2">
        <v>1191.5066999999999</v>
      </c>
      <c r="G46" s="2">
        <v>44</v>
      </c>
      <c r="H46" s="2">
        <v>-24.9742</v>
      </c>
      <c r="I46" s="2">
        <v>-0.29680000000000001</v>
      </c>
      <c r="J46" s="2">
        <v>1191.5051000000001</v>
      </c>
    </row>
    <row r="47" spans="1:10" x14ac:dyDescent="0.25">
      <c r="A47" s="2"/>
      <c r="B47" s="2">
        <v>45</v>
      </c>
      <c r="C47" s="2">
        <v>25.0245</v>
      </c>
      <c r="D47" s="2">
        <v>-0.31740000000000002</v>
      </c>
      <c r="E47" s="2">
        <v>1219.5038999999999</v>
      </c>
      <c r="G47" s="2">
        <v>45</v>
      </c>
      <c r="H47" s="2">
        <v>-24.973400000000002</v>
      </c>
      <c r="I47" s="2">
        <v>-0.307</v>
      </c>
      <c r="J47" s="2">
        <v>1219.5052000000001</v>
      </c>
    </row>
    <row r="48" spans="1:10" x14ac:dyDescent="0.25">
      <c r="A48" s="2"/>
      <c r="B48" s="2">
        <v>46</v>
      </c>
      <c r="C48" s="2">
        <v>25.023299999999999</v>
      </c>
      <c r="D48" s="2">
        <v>-0.307</v>
      </c>
      <c r="E48" s="2">
        <v>1247.5061000000001</v>
      </c>
      <c r="G48" s="2">
        <v>46</v>
      </c>
      <c r="H48" s="2">
        <v>-24.9754</v>
      </c>
      <c r="I48" s="2">
        <v>-0.30120000000000002</v>
      </c>
      <c r="J48" s="2">
        <v>1247.5054</v>
      </c>
    </row>
    <row r="49" spans="1:10" x14ac:dyDescent="0.25">
      <c r="A49" s="2"/>
      <c r="B49" s="2">
        <v>47</v>
      </c>
      <c r="C49" s="2">
        <v>25.023599999999998</v>
      </c>
      <c r="D49" s="2">
        <v>-0.3095</v>
      </c>
      <c r="E49" s="2">
        <v>1275.5065</v>
      </c>
      <c r="G49" s="2">
        <v>47</v>
      </c>
      <c r="H49" s="2">
        <v>-24.975200000000001</v>
      </c>
      <c r="I49" s="2">
        <v>-0.32929999999999998</v>
      </c>
      <c r="J49" s="2">
        <v>1275.5059000000001</v>
      </c>
    </row>
    <row r="50" spans="1:10" x14ac:dyDescent="0.25">
      <c r="A50" s="2"/>
      <c r="B50" s="2">
        <v>48</v>
      </c>
      <c r="C50" s="2">
        <v>25.022400000000001</v>
      </c>
      <c r="D50" s="2">
        <v>-0.31490000000000001</v>
      </c>
      <c r="E50" s="2">
        <v>1303.5046</v>
      </c>
      <c r="G50" s="2">
        <v>48</v>
      </c>
      <c r="H50" s="2">
        <v>-24.9741</v>
      </c>
      <c r="I50" s="2">
        <v>-0.33090000000000003</v>
      </c>
      <c r="J50" s="2">
        <v>1303.5056</v>
      </c>
    </row>
    <row r="51" spans="1:10" x14ac:dyDescent="0.25">
      <c r="A51" s="2"/>
      <c r="B51" s="2">
        <v>49</v>
      </c>
      <c r="C51" s="2">
        <v>25.0229</v>
      </c>
      <c r="D51" s="2">
        <v>-0.3014</v>
      </c>
      <c r="E51" s="2">
        <v>1331.5089</v>
      </c>
      <c r="G51" s="2">
        <v>49</v>
      </c>
      <c r="H51" s="2">
        <v>-24.974900000000002</v>
      </c>
      <c r="I51" s="2">
        <v>-0.3291</v>
      </c>
      <c r="J51" s="2">
        <v>1331.5060000000001</v>
      </c>
    </row>
    <row r="52" spans="1:10" x14ac:dyDescent="0.25">
      <c r="A52" s="2"/>
      <c r="B52" s="2">
        <v>50</v>
      </c>
      <c r="C52" s="2">
        <v>25.023099999999999</v>
      </c>
      <c r="D52" s="2">
        <v>-0.31290000000000001</v>
      </c>
      <c r="E52" s="2">
        <v>1359.5055</v>
      </c>
      <c r="G52" s="2">
        <v>50</v>
      </c>
      <c r="H52" s="2">
        <v>-24.9739</v>
      </c>
      <c r="I52" s="2">
        <v>-0.30599999999999999</v>
      </c>
      <c r="J52" s="2">
        <v>1359.5056</v>
      </c>
    </row>
    <row r="53" spans="1:10" x14ac:dyDescent="0.25">
      <c r="A53" s="2"/>
      <c r="B53" s="2">
        <v>51</v>
      </c>
      <c r="C53" s="2">
        <v>25.023099999999999</v>
      </c>
      <c r="D53" s="2">
        <v>-0.30120000000000002</v>
      </c>
      <c r="E53" s="2">
        <v>1387.5050000000001</v>
      </c>
      <c r="G53" s="2">
        <v>51</v>
      </c>
      <c r="H53" s="2">
        <v>-24.975300000000001</v>
      </c>
      <c r="I53" s="2">
        <v>-0.3196</v>
      </c>
      <c r="J53" s="2">
        <v>1387.5051000000001</v>
      </c>
    </row>
    <row r="54" spans="1:10" x14ac:dyDescent="0.25">
      <c r="A54" s="2"/>
      <c r="B54" s="2">
        <v>52</v>
      </c>
      <c r="C54" s="2">
        <v>25.0228</v>
      </c>
      <c r="D54" s="2">
        <v>-0.29360000000000003</v>
      </c>
      <c r="E54" s="2">
        <v>1415.5075999999999</v>
      </c>
      <c r="G54" s="2">
        <v>52</v>
      </c>
      <c r="H54" s="2">
        <v>-24.974</v>
      </c>
      <c r="I54" s="2">
        <v>-0.28870000000000001</v>
      </c>
      <c r="J54" s="2">
        <v>1415.5061000000001</v>
      </c>
    </row>
    <row r="55" spans="1:10" x14ac:dyDescent="0.25">
      <c r="A55" s="2"/>
      <c r="B55" s="2">
        <v>53</v>
      </c>
      <c r="C55" s="2">
        <v>25.0227</v>
      </c>
      <c r="D55" s="2">
        <v>-0.31969999999999998</v>
      </c>
      <c r="E55" s="2">
        <v>1443.5066999999999</v>
      </c>
      <c r="G55" s="2">
        <v>53</v>
      </c>
      <c r="H55" s="2">
        <v>-24.9758</v>
      </c>
      <c r="I55" s="2">
        <v>-0.31969999999999998</v>
      </c>
      <c r="J55" s="2">
        <v>1443.5054</v>
      </c>
    </row>
    <row r="56" spans="1:10" x14ac:dyDescent="0.25">
      <c r="A56" s="2"/>
      <c r="B56" s="2">
        <v>54</v>
      </c>
      <c r="C56" s="2">
        <v>25.023199999999999</v>
      </c>
      <c r="D56" s="2">
        <v>-0.30180000000000001</v>
      </c>
      <c r="E56" s="2">
        <v>1471.5065999999999</v>
      </c>
      <c r="G56" s="2">
        <v>54</v>
      </c>
      <c r="H56" s="2">
        <v>-24.9756</v>
      </c>
      <c r="I56" s="2">
        <v>-0.31290000000000001</v>
      </c>
      <c r="J56" s="2">
        <v>1471.5059000000001</v>
      </c>
    </row>
    <row r="57" spans="1:10" x14ac:dyDescent="0.25">
      <c r="A57" s="2"/>
      <c r="B57" s="2">
        <v>55</v>
      </c>
      <c r="C57" s="2">
        <v>25.0229</v>
      </c>
      <c r="D57" s="2">
        <v>-0.2954</v>
      </c>
      <c r="E57" s="2">
        <v>1499.5042000000001</v>
      </c>
      <c r="G57" s="2">
        <v>55</v>
      </c>
      <c r="H57" s="2">
        <v>-24.975999999999999</v>
      </c>
      <c r="I57" s="2">
        <v>-0.31890000000000002</v>
      </c>
      <c r="J57" s="2">
        <v>1499.5065</v>
      </c>
    </row>
    <row r="58" spans="1:10" x14ac:dyDescent="0.25">
      <c r="A58" s="2"/>
      <c r="B58" s="2">
        <v>56</v>
      </c>
      <c r="C58" s="2">
        <v>25.022300000000001</v>
      </c>
      <c r="D58" s="2">
        <v>-0.30480000000000002</v>
      </c>
      <c r="E58" s="2">
        <v>1527.5092</v>
      </c>
      <c r="G58" s="2">
        <v>56</v>
      </c>
      <c r="H58" s="2">
        <v>-24.9757</v>
      </c>
      <c r="I58" s="2">
        <v>-0.31059999999999999</v>
      </c>
      <c r="J58" s="2">
        <v>1527.5062</v>
      </c>
    </row>
    <row r="59" spans="1:10" x14ac:dyDescent="0.25">
      <c r="A59" s="2"/>
      <c r="B59" s="2">
        <v>57</v>
      </c>
      <c r="C59" s="2">
        <v>25.022200000000002</v>
      </c>
      <c r="D59" s="2">
        <v>-0.3014</v>
      </c>
      <c r="E59" s="2">
        <v>1555.5048999999999</v>
      </c>
      <c r="G59" s="2">
        <v>57</v>
      </c>
      <c r="H59" s="2">
        <v>-24.975300000000001</v>
      </c>
      <c r="I59" s="2">
        <v>-0.30509999999999998</v>
      </c>
      <c r="J59" s="2">
        <v>1555.5064</v>
      </c>
    </row>
    <row r="60" spans="1:10" x14ac:dyDescent="0.25">
      <c r="A60" s="2"/>
      <c r="B60" s="2">
        <v>58</v>
      </c>
      <c r="C60" s="2">
        <v>25.021000000000001</v>
      </c>
      <c r="D60" s="2">
        <v>-0.29870000000000002</v>
      </c>
      <c r="E60" s="2">
        <v>1583.5056999999999</v>
      </c>
      <c r="G60" s="2">
        <v>58</v>
      </c>
      <c r="H60" s="2">
        <v>-24.976299999999998</v>
      </c>
      <c r="I60" s="2">
        <v>-0.28410000000000002</v>
      </c>
      <c r="J60" s="2">
        <v>1583.5060000000001</v>
      </c>
    </row>
    <row r="61" spans="1:10" x14ac:dyDescent="0.25">
      <c r="A61" s="2"/>
      <c r="B61" s="2">
        <v>59</v>
      </c>
      <c r="C61" s="2">
        <v>25.021899999999999</v>
      </c>
      <c r="D61" s="2">
        <v>-0.3155</v>
      </c>
      <c r="E61" s="2">
        <v>1611.5056</v>
      </c>
      <c r="G61" s="2">
        <v>59</v>
      </c>
      <c r="H61" s="2">
        <v>-24.976500000000001</v>
      </c>
      <c r="I61" s="2">
        <v>-0.30819999999999997</v>
      </c>
      <c r="J61" s="2">
        <v>1611.5061000000001</v>
      </c>
    </row>
    <row r="62" spans="1:10" x14ac:dyDescent="0.25">
      <c r="A62" s="2"/>
      <c r="B62" s="2">
        <v>60</v>
      </c>
      <c r="C62" s="2">
        <v>25.022600000000001</v>
      </c>
      <c r="D62" s="2">
        <v>-0.30449999999999999</v>
      </c>
      <c r="E62" s="2">
        <v>1639.5087000000001</v>
      </c>
      <c r="G62" s="2">
        <v>60</v>
      </c>
      <c r="H62" s="2">
        <v>-24.9772</v>
      </c>
      <c r="I62" s="2">
        <v>-0.30549999999999999</v>
      </c>
      <c r="J62" s="2">
        <v>1639.5062</v>
      </c>
    </row>
    <row r="63" spans="1:10" x14ac:dyDescent="0.25">
      <c r="A63" s="2"/>
      <c r="B63" s="2">
        <v>61</v>
      </c>
      <c r="C63" s="2">
        <v>25.020700000000001</v>
      </c>
      <c r="D63" s="2">
        <v>-0.29770000000000002</v>
      </c>
      <c r="E63" s="2">
        <v>1667.5068000000001</v>
      </c>
      <c r="G63" s="2">
        <v>61</v>
      </c>
      <c r="H63" s="2">
        <v>-24.975999999999999</v>
      </c>
      <c r="I63" s="2">
        <v>-0.30230000000000001</v>
      </c>
      <c r="J63" s="2">
        <v>1667.5065</v>
      </c>
    </row>
    <row r="64" spans="1:10" x14ac:dyDescent="0.25">
      <c r="A64" s="2"/>
      <c r="B64" s="2">
        <v>62</v>
      </c>
      <c r="C64" s="2">
        <v>25.021699999999999</v>
      </c>
      <c r="D64" s="2">
        <v>-0.30830000000000002</v>
      </c>
      <c r="E64" s="2">
        <v>1695.5052000000001</v>
      </c>
      <c r="G64" s="2">
        <v>62</v>
      </c>
      <c r="H64" s="2">
        <v>-24.976700000000001</v>
      </c>
      <c r="I64" s="2">
        <v>-0.30780000000000002</v>
      </c>
      <c r="J64" s="2">
        <v>1695.5071</v>
      </c>
    </row>
    <row r="65" spans="1:10" x14ac:dyDescent="0.25">
      <c r="A65" s="2"/>
      <c r="B65" s="2">
        <v>63</v>
      </c>
      <c r="C65" s="2">
        <v>25.021000000000001</v>
      </c>
      <c r="D65" s="2">
        <v>-0.28689999999999999</v>
      </c>
      <c r="E65" s="2">
        <v>1723.5066999999999</v>
      </c>
      <c r="G65" s="2">
        <v>63</v>
      </c>
      <c r="H65" s="2">
        <v>-24.977</v>
      </c>
      <c r="I65" s="2">
        <v>-0.3019</v>
      </c>
      <c r="J65" s="2">
        <v>1723.5062</v>
      </c>
    </row>
    <row r="66" spans="1:10" x14ac:dyDescent="0.25">
      <c r="A66" s="2"/>
      <c r="B66" s="2">
        <v>64</v>
      </c>
      <c r="C66" s="2">
        <v>25.0212</v>
      </c>
      <c r="D66" s="2">
        <v>-0.29449999999999998</v>
      </c>
      <c r="E66" s="2">
        <v>1751.5074999999999</v>
      </c>
      <c r="G66" s="2">
        <v>64</v>
      </c>
      <c r="H66" s="2">
        <v>-24.977399999999999</v>
      </c>
      <c r="I66" s="2">
        <v>-0.29470000000000002</v>
      </c>
      <c r="J66" s="2">
        <v>1751.5068000000001</v>
      </c>
    </row>
    <row r="67" spans="1:10" x14ac:dyDescent="0.25">
      <c r="A67" s="2"/>
      <c r="B67" s="2">
        <v>65</v>
      </c>
      <c r="C67" s="2">
        <v>25.0227</v>
      </c>
      <c r="D67" s="2">
        <v>-0.29249999999999998</v>
      </c>
      <c r="E67" s="2">
        <v>1779.5097000000001</v>
      </c>
      <c r="G67" s="2">
        <v>65</v>
      </c>
      <c r="H67" s="2">
        <v>-24.9773</v>
      </c>
      <c r="I67" s="2">
        <v>-0.28720000000000001</v>
      </c>
      <c r="J67" s="2">
        <v>1779.5068000000001</v>
      </c>
    </row>
    <row r="68" spans="1:10" x14ac:dyDescent="0.25">
      <c r="A68" s="2"/>
      <c r="B68" s="2">
        <v>66</v>
      </c>
      <c r="C68" s="2">
        <v>25.020900000000001</v>
      </c>
      <c r="D68" s="2">
        <v>-0.29930000000000001</v>
      </c>
      <c r="E68" s="2">
        <v>1807.5065999999999</v>
      </c>
      <c r="G68" s="2">
        <v>66</v>
      </c>
      <c r="H68" s="2">
        <v>-24.977599999999999</v>
      </c>
      <c r="I68" s="2">
        <v>-0.29809999999999998</v>
      </c>
      <c r="J68" s="2">
        <v>1807.5074</v>
      </c>
    </row>
    <row r="69" spans="1:10" x14ac:dyDescent="0.25">
      <c r="A69" s="2"/>
      <c r="B69" s="2">
        <v>67</v>
      </c>
      <c r="C69" s="2">
        <v>25.021899999999999</v>
      </c>
      <c r="D69" s="2">
        <v>-0.29899999999999999</v>
      </c>
      <c r="E69" s="2">
        <v>1835.5063</v>
      </c>
      <c r="G69" s="2">
        <v>67</v>
      </c>
      <c r="H69" s="2">
        <v>-24.9771</v>
      </c>
      <c r="I69" s="2">
        <v>-0.28870000000000001</v>
      </c>
      <c r="J69" s="2">
        <v>1835.5064</v>
      </c>
    </row>
    <row r="70" spans="1:10" x14ac:dyDescent="0.25">
      <c r="A70" s="2"/>
      <c r="B70" s="2">
        <v>68</v>
      </c>
      <c r="C70" s="2">
        <v>25.020499999999998</v>
      </c>
      <c r="D70" s="2">
        <v>-0.28179999999999999</v>
      </c>
      <c r="E70" s="2">
        <v>1863.5074</v>
      </c>
      <c r="G70" s="2">
        <v>68</v>
      </c>
      <c r="H70" s="2">
        <v>-24.978100000000001</v>
      </c>
      <c r="I70" s="2">
        <v>-0.27100000000000002</v>
      </c>
      <c r="J70" s="2">
        <v>1863.5070000000001</v>
      </c>
    </row>
    <row r="71" spans="1:10" x14ac:dyDescent="0.25">
      <c r="A71" s="2"/>
      <c r="B71" s="2">
        <v>69</v>
      </c>
      <c r="C71" s="2">
        <v>25.021999999999998</v>
      </c>
      <c r="D71" s="2">
        <v>-0.28760000000000002</v>
      </c>
      <c r="E71" s="2">
        <v>1891.5064</v>
      </c>
      <c r="G71" s="2">
        <v>69</v>
      </c>
      <c r="H71" s="2">
        <v>-24.977900000000002</v>
      </c>
      <c r="I71" s="2">
        <v>-0.29370000000000002</v>
      </c>
      <c r="J71" s="2">
        <v>1891.5077000000001</v>
      </c>
    </row>
    <row r="72" spans="1:10" x14ac:dyDescent="0.25">
      <c r="A72" s="2"/>
      <c r="B72" s="2">
        <v>70</v>
      </c>
      <c r="C72" s="2">
        <v>25.021000000000001</v>
      </c>
      <c r="D72" s="2">
        <v>-0.28100000000000003</v>
      </c>
      <c r="E72" s="2">
        <v>1919.5099</v>
      </c>
      <c r="G72" s="2">
        <v>70</v>
      </c>
      <c r="H72" s="2">
        <v>-24.977799999999998</v>
      </c>
      <c r="I72" s="2">
        <v>-0.28289999999999998</v>
      </c>
      <c r="J72" s="2">
        <v>1919.5069000000001</v>
      </c>
    </row>
    <row r="73" spans="1:10" x14ac:dyDescent="0.25">
      <c r="A73" s="2"/>
      <c r="B73" s="2">
        <v>71</v>
      </c>
      <c r="C73" s="2">
        <v>25.020499999999998</v>
      </c>
      <c r="D73" s="2">
        <v>-0.27810000000000001</v>
      </c>
      <c r="E73" s="2">
        <v>1947.5073</v>
      </c>
      <c r="G73" s="2">
        <v>71</v>
      </c>
      <c r="H73" s="2">
        <v>-24.9786</v>
      </c>
      <c r="I73" s="2">
        <v>-0.2918</v>
      </c>
      <c r="J73" s="2">
        <v>1947.5066999999999</v>
      </c>
    </row>
    <row r="74" spans="1:10" x14ac:dyDescent="0.25">
      <c r="A74" s="2"/>
      <c r="B74" s="2">
        <v>72</v>
      </c>
      <c r="C74" s="2">
        <v>25.021000000000001</v>
      </c>
      <c r="D74" s="2">
        <v>-0.30620000000000003</v>
      </c>
      <c r="E74" s="2">
        <v>1975.5083999999999</v>
      </c>
      <c r="G74" s="2">
        <v>72</v>
      </c>
      <c r="H74" s="2">
        <v>-24.9786</v>
      </c>
      <c r="I74" s="2">
        <v>-0.27650000000000002</v>
      </c>
      <c r="J74" s="2">
        <v>1975.5072</v>
      </c>
    </row>
    <row r="75" spans="1:10" x14ac:dyDescent="0.25">
      <c r="A75" s="2"/>
      <c r="B75" s="2">
        <v>73</v>
      </c>
      <c r="C75" s="2">
        <v>25.020499999999998</v>
      </c>
      <c r="D75" s="2">
        <v>-0.27800000000000002</v>
      </c>
      <c r="E75" s="2">
        <v>2003.5093999999999</v>
      </c>
      <c r="G75" s="2">
        <v>73</v>
      </c>
      <c r="H75" s="2">
        <v>-24.979299999999999</v>
      </c>
      <c r="I75" s="2">
        <v>-0.28199999999999997</v>
      </c>
      <c r="J75" s="2">
        <v>2003.5077000000001</v>
      </c>
    </row>
    <row r="76" spans="1:10" x14ac:dyDescent="0.25">
      <c r="A76" s="2"/>
      <c r="B76" s="2">
        <v>74</v>
      </c>
      <c r="C76" s="2">
        <v>25.020900000000001</v>
      </c>
      <c r="D76" s="2">
        <v>-0.32090000000000002</v>
      </c>
      <c r="E76" s="2">
        <v>2031.5098</v>
      </c>
      <c r="G76" s="2">
        <v>74</v>
      </c>
      <c r="H76" s="2">
        <v>-24.9787</v>
      </c>
      <c r="I76" s="2">
        <v>-0.32469999999999999</v>
      </c>
      <c r="J76" s="2">
        <v>2031.5083999999999</v>
      </c>
    </row>
    <row r="77" spans="1:10" x14ac:dyDescent="0.25">
      <c r="A77" s="2"/>
      <c r="B77" s="2">
        <v>75</v>
      </c>
      <c r="C77" s="2">
        <v>25.020499999999998</v>
      </c>
      <c r="D77" s="2">
        <v>-0.2888</v>
      </c>
      <c r="E77" s="2">
        <v>2059.5086999999999</v>
      </c>
      <c r="G77" s="2">
        <v>75</v>
      </c>
      <c r="H77" s="2">
        <v>-24.978899999999999</v>
      </c>
      <c r="I77" s="2">
        <v>-0.29459999999999997</v>
      </c>
      <c r="J77" s="2">
        <v>2059.5073000000002</v>
      </c>
    </row>
    <row r="78" spans="1:10" x14ac:dyDescent="0.25">
      <c r="A78" s="2"/>
      <c r="B78" s="2">
        <v>76</v>
      </c>
      <c r="C78" s="2">
        <v>25.019600000000001</v>
      </c>
      <c r="D78" s="2">
        <v>-0.28820000000000001</v>
      </c>
      <c r="E78" s="2">
        <v>2087.5093000000002</v>
      </c>
      <c r="G78" s="2">
        <v>76</v>
      </c>
      <c r="H78" s="2">
        <v>-24.978000000000002</v>
      </c>
      <c r="I78" s="2">
        <v>-0.28789999999999999</v>
      </c>
      <c r="J78" s="2">
        <v>2087.5075999999999</v>
      </c>
    </row>
    <row r="79" spans="1:10" x14ac:dyDescent="0.25">
      <c r="A79" s="2"/>
      <c r="B79" s="2">
        <v>77</v>
      </c>
      <c r="C79" s="2">
        <v>25.020600000000002</v>
      </c>
      <c r="D79" s="2">
        <v>-0.28070000000000001</v>
      </c>
      <c r="E79" s="2">
        <v>2115.5086000000001</v>
      </c>
      <c r="G79" s="2">
        <v>77</v>
      </c>
      <c r="H79" s="2">
        <v>-24.9786</v>
      </c>
      <c r="I79" s="2">
        <v>-0.29559999999999997</v>
      </c>
      <c r="J79" s="2">
        <v>2115.5070999999998</v>
      </c>
    </row>
    <row r="80" spans="1:10" x14ac:dyDescent="0.25">
      <c r="A80" s="2"/>
      <c r="B80" s="2">
        <v>78</v>
      </c>
      <c r="C80" s="2">
        <v>25.019500000000001</v>
      </c>
      <c r="D80" s="2">
        <v>-0.29360000000000003</v>
      </c>
      <c r="E80" s="2">
        <v>2143.5092</v>
      </c>
      <c r="G80" s="2">
        <v>78</v>
      </c>
      <c r="H80" s="2">
        <v>-24.978000000000002</v>
      </c>
      <c r="I80" s="2">
        <v>-0.30980000000000002</v>
      </c>
      <c r="J80" s="2">
        <v>2143.5084999999999</v>
      </c>
    </row>
    <row r="81" spans="1:10" x14ac:dyDescent="0.25">
      <c r="A81" s="2"/>
      <c r="B81" s="2">
        <v>79</v>
      </c>
      <c r="C81" s="2">
        <v>25.020399999999999</v>
      </c>
      <c r="D81" s="2">
        <v>-0.30409999999999998</v>
      </c>
      <c r="E81" s="2">
        <v>2171.5084000000002</v>
      </c>
      <c r="G81" s="2">
        <v>79</v>
      </c>
      <c r="H81" s="2">
        <v>-24.979199999999999</v>
      </c>
      <c r="I81" s="2">
        <v>-0.29920000000000002</v>
      </c>
      <c r="J81" s="2">
        <v>2171.5081</v>
      </c>
    </row>
    <row r="82" spans="1:10" x14ac:dyDescent="0.25">
      <c r="A82" s="2"/>
      <c r="B82" s="2">
        <v>80</v>
      </c>
      <c r="C82" s="2">
        <v>25.018999999999998</v>
      </c>
      <c r="D82" s="2">
        <v>-0.31859999999999999</v>
      </c>
      <c r="E82" s="2">
        <v>2199.5106000000001</v>
      </c>
      <c r="G82" s="2">
        <v>80</v>
      </c>
      <c r="H82" s="2">
        <v>-24.979299999999999</v>
      </c>
      <c r="I82" s="2">
        <v>-0.30109999999999998</v>
      </c>
      <c r="J82" s="2">
        <v>2199.5086999999999</v>
      </c>
    </row>
    <row r="83" spans="1:10" x14ac:dyDescent="0.25">
      <c r="A83" s="2"/>
      <c r="B83" s="2">
        <v>81</v>
      </c>
      <c r="C83" s="2">
        <v>25.0197</v>
      </c>
      <c r="D83" s="2">
        <v>-0.32750000000000001</v>
      </c>
      <c r="E83" s="2">
        <v>2227.5081</v>
      </c>
      <c r="G83" s="2">
        <v>81</v>
      </c>
      <c r="H83" s="2">
        <v>-24.979399999999998</v>
      </c>
      <c r="I83" s="2">
        <v>-0.30840000000000001</v>
      </c>
      <c r="J83" s="2">
        <v>2227.5077999999999</v>
      </c>
    </row>
    <row r="84" spans="1:10" x14ac:dyDescent="0.25">
      <c r="A84" s="2"/>
      <c r="B84" s="2">
        <v>82</v>
      </c>
      <c r="C84" s="2">
        <v>25.019500000000001</v>
      </c>
      <c r="D84" s="2">
        <v>-0.28189999999999998</v>
      </c>
      <c r="E84" s="2">
        <v>2255.5075999999999</v>
      </c>
      <c r="G84" s="2">
        <v>82</v>
      </c>
      <c r="H84" s="2">
        <v>-24.979299999999999</v>
      </c>
      <c r="I84" s="2">
        <v>-0.28820000000000001</v>
      </c>
      <c r="J84" s="2">
        <v>2255.509</v>
      </c>
    </row>
    <row r="85" spans="1:10" x14ac:dyDescent="0.25">
      <c r="A85" s="2"/>
      <c r="B85" s="2">
        <v>83</v>
      </c>
      <c r="C85" s="2">
        <v>25.019200000000001</v>
      </c>
      <c r="D85" s="2">
        <v>-0.2767</v>
      </c>
      <c r="E85" s="2">
        <v>2283.5092</v>
      </c>
      <c r="G85" s="2">
        <v>83</v>
      </c>
      <c r="H85" s="2">
        <v>-24.979600000000001</v>
      </c>
      <c r="I85" s="2">
        <v>-0.30149999999999999</v>
      </c>
      <c r="J85" s="2">
        <v>2283.5083</v>
      </c>
    </row>
    <row r="86" spans="1:10" x14ac:dyDescent="0.25">
      <c r="A86" s="2"/>
      <c r="B86" s="2">
        <v>84</v>
      </c>
      <c r="C86" s="2">
        <v>25.0199</v>
      </c>
      <c r="D86" s="2">
        <v>-0.29959999999999998</v>
      </c>
      <c r="E86" s="2">
        <v>2311.5097999999998</v>
      </c>
      <c r="G86" s="2">
        <v>84</v>
      </c>
      <c r="H86" s="2">
        <v>-24.978999999999999</v>
      </c>
      <c r="I86" s="2">
        <v>-0.29880000000000001</v>
      </c>
      <c r="J86" s="2">
        <v>2311.5088999999998</v>
      </c>
    </row>
    <row r="87" spans="1:10" x14ac:dyDescent="0.25">
      <c r="A87" s="2"/>
      <c r="B87" s="2">
        <v>85</v>
      </c>
      <c r="C87" s="2">
        <v>25.018599999999999</v>
      </c>
      <c r="D87" s="2">
        <v>-0.3044</v>
      </c>
      <c r="E87" s="2">
        <v>2339.5115000000001</v>
      </c>
      <c r="G87" s="2">
        <v>85</v>
      </c>
      <c r="H87" s="2">
        <v>-24.979800000000001</v>
      </c>
      <c r="I87" s="2">
        <v>-0.313</v>
      </c>
      <c r="J87" s="2">
        <v>2339.5081</v>
      </c>
    </row>
    <row r="88" spans="1:10" x14ac:dyDescent="0.25">
      <c r="A88" s="2"/>
      <c r="B88" s="2">
        <v>86</v>
      </c>
      <c r="C88" s="2">
        <v>25.0199</v>
      </c>
      <c r="D88" s="2">
        <v>-0.2984</v>
      </c>
      <c r="E88" s="2">
        <v>2367.5113999999999</v>
      </c>
      <c r="G88" s="2">
        <v>86</v>
      </c>
      <c r="H88" s="2">
        <v>-24.98</v>
      </c>
      <c r="I88" s="2">
        <v>-0.30530000000000002</v>
      </c>
      <c r="J88" s="2">
        <v>2367.5086000000001</v>
      </c>
    </row>
    <row r="89" spans="1:10" x14ac:dyDescent="0.25">
      <c r="A89" s="2"/>
      <c r="B89" s="2">
        <v>87</v>
      </c>
      <c r="C89" s="2">
        <v>25.019200000000001</v>
      </c>
      <c r="D89" s="2">
        <v>-0.31759999999999999</v>
      </c>
      <c r="E89" s="2">
        <v>2395.5097999999998</v>
      </c>
      <c r="G89" s="2">
        <v>87</v>
      </c>
      <c r="H89" s="2">
        <v>-24.98</v>
      </c>
      <c r="I89" s="2">
        <v>-0.30380000000000001</v>
      </c>
      <c r="J89" s="2">
        <v>2395.5081</v>
      </c>
    </row>
    <row r="90" spans="1:10" x14ac:dyDescent="0.25">
      <c r="A90" s="2"/>
      <c r="B90" s="2">
        <v>88</v>
      </c>
      <c r="C90" s="2">
        <v>25.018000000000001</v>
      </c>
      <c r="D90" s="2">
        <v>-0.31840000000000002</v>
      </c>
      <c r="E90" s="2">
        <v>2423.5095000000001</v>
      </c>
      <c r="G90" s="2">
        <v>88</v>
      </c>
      <c r="H90" s="2">
        <v>-24.980599999999999</v>
      </c>
      <c r="I90" s="2">
        <v>-0.308</v>
      </c>
      <c r="J90" s="2">
        <v>2423.5092</v>
      </c>
    </row>
    <row r="91" spans="1:10" x14ac:dyDescent="0.25">
      <c r="A91" s="2"/>
      <c r="B91" s="2">
        <v>89</v>
      </c>
      <c r="C91" s="2">
        <v>25.018599999999999</v>
      </c>
      <c r="D91" s="2">
        <v>-0.32229999999999998</v>
      </c>
      <c r="E91" s="2">
        <v>2451.5099</v>
      </c>
      <c r="G91" s="2">
        <v>89</v>
      </c>
      <c r="H91" s="2">
        <v>-24.9801</v>
      </c>
      <c r="I91" s="2">
        <v>-0.31480000000000002</v>
      </c>
      <c r="J91" s="2">
        <v>2451.5083</v>
      </c>
    </row>
    <row r="92" spans="1:10" x14ac:dyDescent="0.25">
      <c r="A92" s="2"/>
      <c r="B92" s="2">
        <v>90</v>
      </c>
      <c r="C92" s="2">
        <v>25.0185</v>
      </c>
      <c r="D92" s="2">
        <v>-0.3155</v>
      </c>
      <c r="E92" s="2">
        <v>2479.5095999999999</v>
      </c>
      <c r="G92" s="2">
        <v>90</v>
      </c>
      <c r="H92" s="2">
        <v>-24.981000000000002</v>
      </c>
      <c r="I92" s="2">
        <v>-0.30840000000000001</v>
      </c>
      <c r="J92" s="2">
        <v>2479.5093999999999</v>
      </c>
    </row>
    <row r="93" spans="1:10" x14ac:dyDescent="0.25">
      <c r="A93" s="2"/>
      <c r="B93" s="2">
        <v>91</v>
      </c>
      <c r="C93" s="2">
        <v>25.019100000000002</v>
      </c>
      <c r="D93" s="2">
        <v>-0.31259999999999999</v>
      </c>
      <c r="E93" s="2">
        <v>2507.5115999999998</v>
      </c>
      <c r="G93" s="2">
        <v>91</v>
      </c>
      <c r="H93" s="2">
        <v>-24.980799999999999</v>
      </c>
      <c r="I93" s="2">
        <v>-0.29070000000000001</v>
      </c>
      <c r="J93" s="2">
        <v>2507.5091000000002</v>
      </c>
    </row>
    <row r="94" spans="1:10" x14ac:dyDescent="0.25">
      <c r="A94" s="2"/>
      <c r="B94" s="2">
        <v>92</v>
      </c>
      <c r="C94" s="2">
        <v>25.017700000000001</v>
      </c>
      <c r="D94" s="2">
        <v>-0.28939999999999999</v>
      </c>
      <c r="E94" s="2">
        <v>2535.5086000000001</v>
      </c>
      <c r="G94" s="2">
        <v>92</v>
      </c>
      <c r="H94" s="2">
        <v>-24.981300000000001</v>
      </c>
      <c r="I94" s="2">
        <v>-0.30130000000000001</v>
      </c>
      <c r="J94" s="2">
        <v>2535.5092</v>
      </c>
    </row>
    <row r="95" spans="1:10" x14ac:dyDescent="0.25">
      <c r="A95" s="2"/>
      <c r="B95" s="2">
        <v>93</v>
      </c>
      <c r="C95" s="2">
        <v>25.017299999999999</v>
      </c>
      <c r="D95" s="2">
        <v>-0.30380000000000001</v>
      </c>
      <c r="E95" s="2">
        <v>2563.5108</v>
      </c>
      <c r="G95" s="2">
        <v>93</v>
      </c>
      <c r="H95" s="2">
        <v>-24.981300000000001</v>
      </c>
      <c r="I95" s="2">
        <v>-0.33029999999999998</v>
      </c>
      <c r="J95" s="2">
        <v>2563.5088000000001</v>
      </c>
    </row>
    <row r="96" spans="1:10" x14ac:dyDescent="0.25">
      <c r="A96" s="2"/>
      <c r="B96" s="2">
        <v>94</v>
      </c>
      <c r="C96" s="2">
        <v>25.017099999999999</v>
      </c>
      <c r="D96" s="2">
        <v>-0.32129999999999997</v>
      </c>
      <c r="E96" s="2">
        <v>2591.5088999999998</v>
      </c>
      <c r="G96" s="2">
        <v>94</v>
      </c>
      <c r="H96" s="2">
        <v>-24.981300000000001</v>
      </c>
      <c r="I96" s="2">
        <v>-0.30480000000000002</v>
      </c>
      <c r="J96" s="2">
        <v>2591.5099</v>
      </c>
    </row>
    <row r="97" spans="1:10" x14ac:dyDescent="0.25">
      <c r="A97" s="2"/>
      <c r="B97" s="2">
        <v>95</v>
      </c>
      <c r="C97" s="2">
        <v>25.016200000000001</v>
      </c>
      <c r="D97" s="2">
        <v>-0.30249999999999999</v>
      </c>
      <c r="E97" s="2">
        <v>2619.5092</v>
      </c>
      <c r="G97" s="2">
        <v>95</v>
      </c>
      <c r="H97" s="2">
        <v>-24.980599999999999</v>
      </c>
      <c r="I97" s="2">
        <v>-0.2833</v>
      </c>
      <c r="J97" s="2">
        <v>2619.5093999999999</v>
      </c>
    </row>
    <row r="98" spans="1:10" x14ac:dyDescent="0.25">
      <c r="A98" s="2"/>
      <c r="B98" s="2">
        <v>96</v>
      </c>
      <c r="C98" s="2">
        <v>25.017399999999999</v>
      </c>
      <c r="D98" s="2">
        <v>-0.29830000000000001</v>
      </c>
      <c r="E98" s="2">
        <v>2647.5122999999999</v>
      </c>
      <c r="G98" s="2">
        <v>96</v>
      </c>
      <c r="H98" s="2">
        <v>-24.9818</v>
      </c>
      <c r="I98" s="2">
        <v>-0.2954</v>
      </c>
      <c r="J98" s="2">
        <v>2647.5095000000001</v>
      </c>
    </row>
    <row r="99" spans="1:10" x14ac:dyDescent="0.25">
      <c r="A99" s="2"/>
      <c r="B99" s="2">
        <v>97</v>
      </c>
      <c r="C99" s="2">
        <v>25.017099999999999</v>
      </c>
      <c r="D99" s="2">
        <v>-0.30840000000000001</v>
      </c>
      <c r="E99" s="2">
        <v>2675.5099</v>
      </c>
      <c r="G99" s="2">
        <v>97</v>
      </c>
      <c r="H99" s="2">
        <v>-24.982099999999999</v>
      </c>
      <c r="I99" s="2">
        <v>-0.30280000000000001</v>
      </c>
      <c r="J99" s="2">
        <v>2675.5095000000001</v>
      </c>
    </row>
    <row r="100" spans="1:10" x14ac:dyDescent="0.25">
      <c r="A100" s="2"/>
      <c r="B100" s="2">
        <v>98</v>
      </c>
      <c r="C100" s="2">
        <v>25.015899999999998</v>
      </c>
      <c r="D100" s="2">
        <v>-0.31159999999999999</v>
      </c>
      <c r="E100" s="2">
        <v>2703.5102999999999</v>
      </c>
      <c r="G100" s="2">
        <v>98</v>
      </c>
      <c r="H100" s="2">
        <v>-24.981999999999999</v>
      </c>
      <c r="I100" s="2">
        <v>-0.28770000000000001</v>
      </c>
      <c r="J100" s="2">
        <v>2703.5102000000002</v>
      </c>
    </row>
    <row r="101" spans="1:10" x14ac:dyDescent="0.25">
      <c r="A101" s="2"/>
      <c r="B101" s="2">
        <v>99</v>
      </c>
      <c r="C101" s="2">
        <v>25.017600000000002</v>
      </c>
      <c r="D101" s="2">
        <v>-0.3085</v>
      </c>
      <c r="E101" s="2">
        <v>2731.5111999999999</v>
      </c>
      <c r="G101" s="2">
        <v>99</v>
      </c>
      <c r="H101" s="2">
        <v>-24.982099999999999</v>
      </c>
      <c r="I101" s="2">
        <v>-0.29980000000000001</v>
      </c>
      <c r="J101" s="2">
        <v>2731.5095999999999</v>
      </c>
    </row>
    <row r="102" spans="1:10" x14ac:dyDescent="0.25">
      <c r="A102" s="2"/>
      <c r="B102" s="2">
        <v>100</v>
      </c>
      <c r="C102" s="2">
        <v>25.016200000000001</v>
      </c>
      <c r="D102" s="2">
        <v>-0.30349999999999999</v>
      </c>
      <c r="E102" s="2">
        <v>2759.51</v>
      </c>
      <c r="G102" s="2">
        <v>100</v>
      </c>
      <c r="H102" s="2">
        <v>-24.981400000000001</v>
      </c>
      <c r="I102" s="2">
        <v>-0.29470000000000002</v>
      </c>
      <c r="J102" s="2">
        <v>2759.5095999999999</v>
      </c>
    </row>
    <row r="103" spans="1:10" x14ac:dyDescent="0.25">
      <c r="A103" s="2"/>
      <c r="B103" s="2">
        <v>101</v>
      </c>
      <c r="C103" s="2">
        <v>25.016999999999999</v>
      </c>
      <c r="D103" s="2">
        <v>-0.33179999999999998</v>
      </c>
      <c r="E103" s="2">
        <v>2787.5108</v>
      </c>
      <c r="G103" s="2">
        <v>101</v>
      </c>
      <c r="H103" s="2">
        <v>-24.9816</v>
      </c>
      <c r="I103" s="2">
        <v>-0.29559999999999997</v>
      </c>
      <c r="J103" s="2">
        <v>2787.5099</v>
      </c>
    </row>
    <row r="104" spans="1:10" x14ac:dyDescent="0.25">
      <c r="A104" s="2"/>
      <c r="B104" s="2">
        <v>102</v>
      </c>
      <c r="C104" s="2">
        <v>25.015599999999999</v>
      </c>
      <c r="D104" s="2">
        <v>-0.29199999999999998</v>
      </c>
      <c r="E104" s="2">
        <v>2815.509</v>
      </c>
      <c r="G104" s="2">
        <v>102</v>
      </c>
      <c r="H104" s="2">
        <v>-24.982299999999999</v>
      </c>
      <c r="I104" s="2">
        <v>-0.2873</v>
      </c>
      <c r="J104" s="2">
        <v>2815.5102000000002</v>
      </c>
    </row>
    <row r="105" spans="1:10" x14ac:dyDescent="0.25">
      <c r="A105" s="2"/>
      <c r="B105" s="2">
        <v>103</v>
      </c>
      <c r="C105" s="2">
        <v>25.016100000000002</v>
      </c>
      <c r="D105" s="2">
        <v>-0.29409999999999997</v>
      </c>
      <c r="E105" s="2">
        <v>2843.5149000000001</v>
      </c>
      <c r="G105" s="2">
        <v>103</v>
      </c>
      <c r="H105" s="2">
        <v>-24.982700000000001</v>
      </c>
      <c r="I105" s="2">
        <v>-0.30930000000000002</v>
      </c>
      <c r="J105" s="2">
        <v>2843.5102000000002</v>
      </c>
    </row>
    <row r="106" spans="1:10" x14ac:dyDescent="0.25">
      <c r="A106" s="2"/>
      <c r="B106" s="2">
        <v>104</v>
      </c>
      <c r="C106" s="2">
        <v>25.016500000000001</v>
      </c>
      <c r="D106" s="2">
        <v>-0.28029999999999999</v>
      </c>
      <c r="E106" s="2">
        <v>2871.5124999999998</v>
      </c>
      <c r="G106" s="2">
        <v>104</v>
      </c>
      <c r="H106" s="2">
        <v>-24.982600000000001</v>
      </c>
      <c r="I106" s="2">
        <v>-0.28220000000000001</v>
      </c>
      <c r="J106" s="2">
        <v>2871.5102999999999</v>
      </c>
    </row>
    <row r="107" spans="1:10" x14ac:dyDescent="0.25">
      <c r="A107" s="2"/>
      <c r="B107" s="2">
        <v>105</v>
      </c>
      <c r="C107" s="2">
        <v>25.015799999999999</v>
      </c>
      <c r="D107" s="2">
        <v>-0.29670000000000002</v>
      </c>
      <c r="E107" s="2">
        <v>2899.5117</v>
      </c>
      <c r="G107" s="2">
        <v>105</v>
      </c>
      <c r="H107" s="2">
        <v>-24.982700000000001</v>
      </c>
      <c r="I107" s="2">
        <v>-0.28360000000000002</v>
      </c>
      <c r="J107" s="2">
        <v>2899.5086999999999</v>
      </c>
    </row>
    <row r="108" spans="1:10" x14ac:dyDescent="0.25">
      <c r="A108" s="2"/>
      <c r="B108" s="2">
        <v>106</v>
      </c>
      <c r="C108" s="2">
        <v>25.016100000000002</v>
      </c>
      <c r="D108" s="2">
        <v>-0.28999999999999998</v>
      </c>
      <c r="E108" s="2">
        <v>2927.5091000000002</v>
      </c>
      <c r="G108" s="2">
        <v>106</v>
      </c>
      <c r="H108" s="2">
        <v>-24.981999999999999</v>
      </c>
      <c r="I108" s="2">
        <v>-0.3049</v>
      </c>
      <c r="J108" s="2">
        <v>2927.5106000000001</v>
      </c>
    </row>
    <row r="109" spans="1:10" x14ac:dyDescent="0.25">
      <c r="A109" s="2"/>
      <c r="B109" s="2">
        <v>107</v>
      </c>
      <c r="C109" s="2">
        <v>25.015499999999999</v>
      </c>
      <c r="D109" s="2">
        <v>-0.27510000000000001</v>
      </c>
      <c r="E109" s="2">
        <v>2955.5106000000001</v>
      </c>
      <c r="G109" s="2">
        <v>107</v>
      </c>
      <c r="H109" s="2">
        <v>-24.982600000000001</v>
      </c>
      <c r="I109" s="2">
        <v>-0.27179999999999999</v>
      </c>
      <c r="J109" s="2">
        <v>2955.5102999999999</v>
      </c>
    </row>
    <row r="110" spans="1:10" x14ac:dyDescent="0.25">
      <c r="A110" s="2"/>
      <c r="B110" s="2">
        <v>108</v>
      </c>
      <c r="C110" s="2">
        <v>25.015899999999998</v>
      </c>
      <c r="D110" s="2">
        <v>-0.317</v>
      </c>
      <c r="E110" s="2">
        <v>2983.5106000000001</v>
      </c>
      <c r="G110" s="2">
        <v>108</v>
      </c>
      <c r="H110" s="2">
        <v>-24.982700000000001</v>
      </c>
      <c r="I110" s="2">
        <v>-0.30320000000000003</v>
      </c>
      <c r="J110" s="2">
        <v>2983.5102999999999</v>
      </c>
    </row>
    <row r="111" spans="1:10" x14ac:dyDescent="0.25">
      <c r="A111" s="2"/>
      <c r="B111" s="2">
        <v>109</v>
      </c>
      <c r="C111" s="2">
        <v>25.016500000000001</v>
      </c>
      <c r="D111" s="2">
        <v>-0.31159999999999999</v>
      </c>
      <c r="E111" s="2">
        <v>3011.5124000000001</v>
      </c>
      <c r="G111" s="2">
        <v>109</v>
      </c>
      <c r="H111" s="2">
        <v>-24.982199999999999</v>
      </c>
      <c r="I111" s="2">
        <v>-0.28549999999999998</v>
      </c>
      <c r="J111" s="2">
        <v>3011.5102000000002</v>
      </c>
    </row>
    <row r="112" spans="1:10" x14ac:dyDescent="0.25">
      <c r="A112" s="2"/>
      <c r="B112" s="2">
        <v>110</v>
      </c>
      <c r="C112" s="2">
        <v>25.016200000000001</v>
      </c>
      <c r="D112" s="2">
        <v>-0.28970000000000001</v>
      </c>
      <c r="E112" s="2">
        <v>3039.5113999999999</v>
      </c>
      <c r="G112" s="2">
        <v>110</v>
      </c>
      <c r="H112" s="2">
        <v>-24.982399999999998</v>
      </c>
      <c r="I112" s="2">
        <v>-0.28050000000000003</v>
      </c>
      <c r="J112" s="2">
        <v>3039.5106000000001</v>
      </c>
    </row>
    <row r="113" spans="1:10" x14ac:dyDescent="0.25">
      <c r="A113" s="2"/>
      <c r="B113" s="2">
        <v>111</v>
      </c>
      <c r="C113" s="2">
        <v>25.015499999999999</v>
      </c>
      <c r="D113" s="2">
        <v>-0.30020000000000002</v>
      </c>
      <c r="E113" s="2">
        <v>3067.5136000000002</v>
      </c>
      <c r="G113" s="2">
        <v>111</v>
      </c>
      <c r="H113" s="2">
        <v>-24.9834</v>
      </c>
      <c r="I113" s="2">
        <v>-0.2999</v>
      </c>
      <c r="J113" s="2">
        <v>3067.5106000000001</v>
      </c>
    </row>
    <row r="114" spans="1:10" x14ac:dyDescent="0.25">
      <c r="A114" s="2"/>
      <c r="B114" s="2">
        <v>112</v>
      </c>
      <c r="C114" s="2">
        <v>25.015799999999999</v>
      </c>
      <c r="D114" s="2">
        <v>-0.32200000000000001</v>
      </c>
      <c r="E114" s="2">
        <v>3095.5127000000002</v>
      </c>
      <c r="G114" s="2">
        <v>112</v>
      </c>
      <c r="H114" s="2">
        <v>-24.982500000000002</v>
      </c>
      <c r="I114" s="2">
        <v>-0.2949</v>
      </c>
      <c r="J114" s="2">
        <v>3095.5106999999998</v>
      </c>
    </row>
    <row r="115" spans="1:10" x14ac:dyDescent="0.25">
      <c r="A115" s="2"/>
      <c r="B115" s="2">
        <v>113</v>
      </c>
      <c r="C115" s="2">
        <v>25.015000000000001</v>
      </c>
      <c r="D115" s="2">
        <v>-0.29339999999999999</v>
      </c>
      <c r="E115" s="2">
        <v>3123.5133999999998</v>
      </c>
      <c r="G115" s="2">
        <v>113</v>
      </c>
      <c r="H115" s="2">
        <v>-24.983799999999999</v>
      </c>
      <c r="I115" s="2">
        <v>-0.29430000000000001</v>
      </c>
      <c r="J115" s="2">
        <v>3123.5104999999999</v>
      </c>
    </row>
    <row r="116" spans="1:10" x14ac:dyDescent="0.25">
      <c r="A116" s="2"/>
      <c r="B116" s="2">
        <v>114</v>
      </c>
      <c r="C116" s="2">
        <v>25.015899999999998</v>
      </c>
      <c r="D116" s="2">
        <v>-0.3291</v>
      </c>
      <c r="E116" s="2">
        <v>3151.5120000000002</v>
      </c>
      <c r="G116" s="2">
        <v>114</v>
      </c>
      <c r="H116" s="2">
        <v>-24.983599999999999</v>
      </c>
      <c r="I116" s="2">
        <v>-0.31390000000000001</v>
      </c>
      <c r="J116" s="2">
        <v>3151.5106000000001</v>
      </c>
    </row>
    <row r="117" spans="1:10" x14ac:dyDescent="0.25">
      <c r="A117" s="2"/>
      <c r="B117" s="2">
        <v>115</v>
      </c>
      <c r="C117" s="2">
        <v>25.014399999999998</v>
      </c>
      <c r="D117" s="2">
        <v>-0.29559999999999997</v>
      </c>
      <c r="E117" s="2">
        <v>3179.5127000000002</v>
      </c>
      <c r="G117" s="2">
        <v>115</v>
      </c>
      <c r="H117" s="2">
        <v>-24.983799999999999</v>
      </c>
      <c r="I117" s="2">
        <v>-0.29270000000000002</v>
      </c>
      <c r="J117" s="2">
        <v>3179.5115999999998</v>
      </c>
    </row>
    <row r="118" spans="1:10" x14ac:dyDescent="0.25">
      <c r="A118" s="2"/>
      <c r="B118" s="2">
        <v>116</v>
      </c>
      <c r="C118" s="2">
        <v>25.0154</v>
      </c>
      <c r="D118" s="2">
        <v>-0.29339999999999999</v>
      </c>
      <c r="E118" s="2">
        <v>3207.5118000000002</v>
      </c>
      <c r="G118" s="2">
        <v>116</v>
      </c>
      <c r="H118" s="2">
        <v>-24.9833</v>
      </c>
      <c r="I118" s="2">
        <v>-0.29870000000000002</v>
      </c>
      <c r="J118" s="2">
        <v>3207.5115999999998</v>
      </c>
    </row>
    <row r="119" spans="1:10" x14ac:dyDescent="0.25">
      <c r="A119" s="2"/>
      <c r="B119" s="2">
        <v>117</v>
      </c>
      <c r="C119" s="2">
        <v>25.015499999999999</v>
      </c>
      <c r="D119" s="2">
        <v>-0.3</v>
      </c>
      <c r="E119" s="2">
        <v>3235.5129999999999</v>
      </c>
      <c r="G119" s="2">
        <v>117</v>
      </c>
      <c r="H119" s="2">
        <v>-24.983599999999999</v>
      </c>
      <c r="I119" s="2">
        <v>-0.30099999999999999</v>
      </c>
      <c r="J119" s="2">
        <v>3235.5111999999999</v>
      </c>
    </row>
    <row r="120" spans="1:10" x14ac:dyDescent="0.25">
      <c r="A120" s="2"/>
      <c r="B120" s="2">
        <v>118</v>
      </c>
      <c r="C120" s="2">
        <v>25.014500000000002</v>
      </c>
      <c r="D120" s="2">
        <v>-0.3291</v>
      </c>
      <c r="E120" s="2">
        <v>3263.5115999999998</v>
      </c>
      <c r="G120" s="2">
        <v>118</v>
      </c>
      <c r="H120" s="2">
        <v>-24.9847</v>
      </c>
      <c r="I120" s="2">
        <v>-0.32769999999999999</v>
      </c>
      <c r="J120" s="2">
        <v>3263.5115000000001</v>
      </c>
    </row>
    <row r="121" spans="1:10" x14ac:dyDescent="0.25">
      <c r="A121" s="2"/>
      <c r="B121" s="2">
        <v>119</v>
      </c>
      <c r="C121" s="2">
        <v>25.0139</v>
      </c>
      <c r="D121" s="2">
        <v>-0.29260000000000003</v>
      </c>
      <c r="E121" s="2">
        <v>3291.5119</v>
      </c>
      <c r="G121" s="2">
        <v>119</v>
      </c>
      <c r="H121" s="2">
        <v>-24.9849</v>
      </c>
      <c r="I121" s="2">
        <v>-0.28549999999999998</v>
      </c>
      <c r="J121" s="2">
        <v>3291.511</v>
      </c>
    </row>
    <row r="122" spans="1:10" x14ac:dyDescent="0.25">
      <c r="A122" s="2"/>
      <c r="B122" s="2">
        <v>120</v>
      </c>
      <c r="C122" s="2">
        <v>25.014399999999998</v>
      </c>
      <c r="D122" s="2">
        <v>-0.30320000000000003</v>
      </c>
      <c r="E122" s="2">
        <v>3319.5124000000001</v>
      </c>
      <c r="G122" s="2">
        <v>120</v>
      </c>
      <c r="H122" s="2">
        <v>-24.984000000000002</v>
      </c>
      <c r="I122" s="2">
        <v>-0.28810000000000002</v>
      </c>
      <c r="J122" s="2">
        <v>3319.5117</v>
      </c>
    </row>
    <row r="123" spans="1:10" x14ac:dyDescent="0.25">
      <c r="A123" s="2"/>
      <c r="B123" s="2">
        <v>121</v>
      </c>
      <c r="C123" s="2">
        <v>25.014800000000001</v>
      </c>
      <c r="D123" s="2">
        <v>-0.37409999999999999</v>
      </c>
      <c r="E123" s="2">
        <v>3347.511</v>
      </c>
      <c r="G123" s="2">
        <v>121</v>
      </c>
      <c r="H123" s="2">
        <v>-24.984200000000001</v>
      </c>
      <c r="I123" s="2">
        <v>-0.35089999999999999</v>
      </c>
      <c r="J123" s="2">
        <v>3347.5124000000001</v>
      </c>
    </row>
    <row r="124" spans="1:10" x14ac:dyDescent="0.25">
      <c r="A124" s="2"/>
      <c r="B124" s="2">
        <v>122</v>
      </c>
      <c r="C124" s="2">
        <v>25.014900000000001</v>
      </c>
      <c r="D124" s="2">
        <v>-0.317</v>
      </c>
      <c r="E124" s="2">
        <v>3373.0131999999999</v>
      </c>
      <c r="G124" s="2">
        <v>122</v>
      </c>
      <c r="H124" s="2">
        <v>-24.9848</v>
      </c>
      <c r="I124" s="2">
        <v>-0.31109999999999999</v>
      </c>
      <c r="J124" s="2">
        <v>3373.0119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G3" sqref="G3:K124"/>
    </sheetView>
  </sheetViews>
  <sheetFormatPr defaultRowHeight="15" x14ac:dyDescent="0.25"/>
  <cols>
    <col min="1" max="12" width="9.140625" style="2"/>
    <col min="14" max="14" width="11" style="5" customWidth="1"/>
    <col min="15" max="15" width="9.140625" style="5"/>
  </cols>
  <sheetData>
    <row r="1" spans="1:15" x14ac:dyDescent="0.25">
      <c r="B1" s="10" t="s">
        <v>10</v>
      </c>
      <c r="C1" s="10"/>
      <c r="D1" s="10"/>
      <c r="E1" s="10"/>
      <c r="I1" s="10" t="s">
        <v>9</v>
      </c>
      <c r="J1" s="10"/>
      <c r="K1" s="10"/>
      <c r="L1" s="10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>
        <v>-14.2432</v>
      </c>
      <c r="D3">
        <v>-2.1600000000000001E-2</v>
      </c>
      <c r="E3">
        <v>1731.1486</v>
      </c>
      <c r="G3"/>
      <c r="H3">
        <v>1</v>
      </c>
      <c r="I3">
        <v>-14.2432</v>
      </c>
      <c r="J3">
        <v>-2.1600000000000001E-2</v>
      </c>
      <c r="K3">
        <v>1731.1486</v>
      </c>
    </row>
    <row r="4" spans="1:15" x14ac:dyDescent="0.25">
      <c r="A4"/>
      <c r="B4">
        <v>2</v>
      </c>
      <c r="C4">
        <v>26.027999999999999</v>
      </c>
      <c r="D4">
        <v>-9.9839000000000002</v>
      </c>
      <c r="E4">
        <v>25.529</v>
      </c>
      <c r="G4"/>
      <c r="H4">
        <v>2</v>
      </c>
      <c r="I4">
        <v>-25.9694</v>
      </c>
      <c r="J4">
        <v>-9.9816000000000003</v>
      </c>
      <c r="K4">
        <v>25.538499999999999</v>
      </c>
    </row>
    <row r="5" spans="1:15" x14ac:dyDescent="0.25">
      <c r="A5"/>
      <c r="B5">
        <v>3</v>
      </c>
      <c r="C5">
        <v>26.028300000000002</v>
      </c>
      <c r="D5">
        <v>-9.9837000000000007</v>
      </c>
      <c r="E5">
        <v>50.901400000000002</v>
      </c>
      <c r="F5" s="2">
        <f t="shared" ref="F5" si="0">E5-$K$5</f>
        <v>-5.4400000000001114E-2</v>
      </c>
      <c r="G5"/>
      <c r="H5">
        <v>3</v>
      </c>
      <c r="I5">
        <v>-25.968599999999999</v>
      </c>
      <c r="J5">
        <v>-9.9817</v>
      </c>
      <c r="K5">
        <v>50.955800000000004</v>
      </c>
      <c r="L5" s="2">
        <f t="shared" ref="L5" si="1">K5-$K$5</f>
        <v>0</v>
      </c>
    </row>
    <row r="6" spans="1:15" x14ac:dyDescent="0.25">
      <c r="A6"/>
      <c r="B6">
        <v>4</v>
      </c>
      <c r="C6">
        <v>26.027799999999999</v>
      </c>
      <c r="D6">
        <v>-9.9844000000000008</v>
      </c>
      <c r="E6">
        <v>78.915899999999993</v>
      </c>
      <c r="F6" s="2">
        <f>E6-$K$5</f>
        <v>27.96009999999999</v>
      </c>
      <c r="G6"/>
      <c r="H6">
        <v>4</v>
      </c>
      <c r="I6">
        <v>-25.968699999999998</v>
      </c>
      <c r="J6">
        <v>-9.9825999999999997</v>
      </c>
      <c r="K6">
        <v>78.9726</v>
      </c>
      <c r="L6" s="2">
        <f>K6-$K$5</f>
        <v>28.016799999999996</v>
      </c>
      <c r="N6" s="5">
        <f>AVERAGE(F6,L6)</f>
        <v>27.988449999999993</v>
      </c>
      <c r="O6" s="5">
        <f>N6-28*(B6-$B$5)</f>
        <v>-1.1550000000006833E-2</v>
      </c>
    </row>
    <row r="7" spans="1:15" x14ac:dyDescent="0.25">
      <c r="A7"/>
      <c r="B7">
        <v>5</v>
      </c>
      <c r="C7">
        <v>26.0274</v>
      </c>
      <c r="D7">
        <v>-9.9839000000000002</v>
      </c>
      <c r="E7">
        <v>107.0035</v>
      </c>
      <c r="F7" s="2">
        <f t="shared" ref="F7:F70" si="2">E7-$K$5</f>
        <v>56.047699999999999</v>
      </c>
      <c r="G7"/>
      <c r="H7">
        <v>5</v>
      </c>
      <c r="I7">
        <v>-25.970500000000001</v>
      </c>
      <c r="J7">
        <v>-9.9808000000000003</v>
      </c>
      <c r="K7">
        <v>107.0189</v>
      </c>
      <c r="L7" s="2">
        <f t="shared" ref="L7:L70" si="3">K7-$K$5</f>
        <v>56.063099999999999</v>
      </c>
      <c r="N7" s="5">
        <f t="shared" ref="N7:N70" si="4">AVERAGE(F7,L7)</f>
        <v>56.055399999999999</v>
      </c>
      <c r="O7" s="5">
        <f t="shared" ref="O7:O70" si="5">N7-28*(B7-$B$5)</f>
        <v>5.5399999999998784E-2</v>
      </c>
    </row>
    <row r="8" spans="1:15" x14ac:dyDescent="0.25">
      <c r="A8"/>
      <c r="B8">
        <v>6</v>
      </c>
      <c r="C8">
        <v>26.027699999999999</v>
      </c>
      <c r="D8">
        <v>-9.9841999999999995</v>
      </c>
      <c r="E8">
        <v>135.00489999999999</v>
      </c>
      <c r="F8" s="2">
        <f t="shared" si="2"/>
        <v>84.049099999999981</v>
      </c>
      <c r="G8"/>
      <c r="H8">
        <v>6</v>
      </c>
      <c r="I8">
        <v>-25.9697</v>
      </c>
      <c r="J8">
        <v>-9.9819999999999993</v>
      </c>
      <c r="K8">
        <v>135.02770000000001</v>
      </c>
      <c r="L8" s="2">
        <f t="shared" si="3"/>
        <v>84.071899999999999</v>
      </c>
      <c r="N8" s="5">
        <f t="shared" si="4"/>
        <v>84.06049999999999</v>
      </c>
      <c r="O8" s="5">
        <f t="shared" si="5"/>
        <v>6.049999999999045E-2</v>
      </c>
    </row>
    <row r="9" spans="1:15" x14ac:dyDescent="0.25">
      <c r="A9"/>
      <c r="B9">
        <v>7</v>
      </c>
      <c r="C9">
        <v>26.0275</v>
      </c>
      <c r="D9">
        <v>-9.984</v>
      </c>
      <c r="E9">
        <v>162.99430000000001</v>
      </c>
      <c r="F9" s="2">
        <f t="shared" si="2"/>
        <v>112.0385</v>
      </c>
      <c r="G9"/>
      <c r="H9">
        <v>7</v>
      </c>
      <c r="I9">
        <v>-25.969899999999999</v>
      </c>
      <c r="J9">
        <v>-9.9818999999999996</v>
      </c>
      <c r="K9">
        <v>163.00460000000001</v>
      </c>
      <c r="L9" s="2">
        <f t="shared" si="3"/>
        <v>112.0488</v>
      </c>
      <c r="N9" s="5">
        <f t="shared" si="4"/>
        <v>112.04365</v>
      </c>
      <c r="O9" s="5">
        <f t="shared" si="5"/>
        <v>4.3649999999999523E-2</v>
      </c>
    </row>
    <row r="10" spans="1:15" x14ac:dyDescent="0.25">
      <c r="A10"/>
      <c r="B10">
        <v>8</v>
      </c>
      <c r="C10">
        <v>26.027200000000001</v>
      </c>
      <c r="D10">
        <v>-9.984</v>
      </c>
      <c r="E10">
        <v>191.00409999999999</v>
      </c>
      <c r="F10" s="2">
        <f t="shared" si="2"/>
        <v>140.04829999999998</v>
      </c>
      <c r="G10"/>
      <c r="H10">
        <v>8</v>
      </c>
      <c r="I10">
        <v>-25.970300000000002</v>
      </c>
      <c r="J10">
        <v>-9.9802999999999997</v>
      </c>
      <c r="K10">
        <v>191.01650000000001</v>
      </c>
      <c r="L10" s="2">
        <f t="shared" si="3"/>
        <v>140.0607</v>
      </c>
      <c r="N10" s="5">
        <f t="shared" si="4"/>
        <v>140.05449999999999</v>
      </c>
      <c r="O10" s="5">
        <f t="shared" si="5"/>
        <v>5.4499999999990223E-2</v>
      </c>
    </row>
    <row r="11" spans="1:15" x14ac:dyDescent="0.25">
      <c r="A11"/>
      <c r="B11">
        <v>9</v>
      </c>
      <c r="C11">
        <v>26.027200000000001</v>
      </c>
      <c r="D11">
        <v>-9.9839000000000002</v>
      </c>
      <c r="E11">
        <v>218.99639999999999</v>
      </c>
      <c r="F11" s="2">
        <f t="shared" si="2"/>
        <v>168.04059999999998</v>
      </c>
      <c r="G11"/>
      <c r="H11">
        <v>9</v>
      </c>
      <c r="I11">
        <v>-25.970300000000002</v>
      </c>
      <c r="J11">
        <v>-9.9822000000000006</v>
      </c>
      <c r="K11">
        <v>219.0215</v>
      </c>
      <c r="L11" s="2">
        <f t="shared" si="3"/>
        <v>168.06569999999999</v>
      </c>
      <c r="N11" s="5">
        <f t="shared" si="4"/>
        <v>168.05314999999999</v>
      </c>
      <c r="O11" s="5">
        <f t="shared" si="5"/>
        <v>5.314999999998804E-2</v>
      </c>
    </row>
    <row r="12" spans="1:15" x14ac:dyDescent="0.25">
      <c r="A12"/>
      <c r="B12">
        <v>10</v>
      </c>
      <c r="C12">
        <v>26.027200000000001</v>
      </c>
      <c r="D12">
        <v>-9.9841999999999995</v>
      </c>
      <c r="E12">
        <v>247.00190000000001</v>
      </c>
      <c r="F12" s="2">
        <f t="shared" si="2"/>
        <v>196.0461</v>
      </c>
      <c r="G12"/>
      <c r="H12">
        <v>10</v>
      </c>
      <c r="I12">
        <v>-25.969799999999999</v>
      </c>
      <c r="J12">
        <v>-9.9808000000000003</v>
      </c>
      <c r="K12">
        <v>247.0204</v>
      </c>
      <c r="L12" s="2">
        <f t="shared" si="3"/>
        <v>196.06459999999998</v>
      </c>
      <c r="N12" s="5">
        <f t="shared" si="4"/>
        <v>196.05534999999998</v>
      </c>
      <c r="O12" s="5">
        <f t="shared" si="5"/>
        <v>5.5349999999975807E-2</v>
      </c>
    </row>
    <row r="13" spans="1:15" x14ac:dyDescent="0.25">
      <c r="A13"/>
      <c r="B13">
        <v>11</v>
      </c>
      <c r="C13">
        <v>26.027000000000001</v>
      </c>
      <c r="D13">
        <v>-9.9847000000000001</v>
      </c>
      <c r="E13">
        <v>275.00459999999998</v>
      </c>
      <c r="F13" s="2">
        <f t="shared" si="2"/>
        <v>224.04879999999997</v>
      </c>
      <c r="G13"/>
      <c r="H13">
        <v>11</v>
      </c>
      <c r="I13">
        <v>-25.970300000000002</v>
      </c>
      <c r="J13">
        <v>-9.9824999999999999</v>
      </c>
      <c r="K13">
        <v>275.02100000000002</v>
      </c>
      <c r="L13" s="2">
        <f t="shared" si="3"/>
        <v>224.0652</v>
      </c>
      <c r="N13" s="5">
        <f t="shared" si="4"/>
        <v>224.05699999999999</v>
      </c>
      <c r="O13" s="5">
        <f t="shared" si="5"/>
        <v>5.6999999999987949E-2</v>
      </c>
    </row>
    <row r="14" spans="1:15" x14ac:dyDescent="0.25">
      <c r="A14"/>
      <c r="B14">
        <v>12</v>
      </c>
      <c r="C14">
        <v>26.026700000000002</v>
      </c>
      <c r="D14">
        <v>-9.9848999999999997</v>
      </c>
      <c r="E14">
        <v>303.01710000000003</v>
      </c>
      <c r="F14" s="2">
        <f t="shared" si="2"/>
        <v>252.06130000000002</v>
      </c>
      <c r="G14"/>
      <c r="H14">
        <v>12</v>
      </c>
      <c r="I14">
        <v>-25.970800000000001</v>
      </c>
      <c r="J14">
        <v>-9.9807000000000006</v>
      </c>
      <c r="K14">
        <v>303.02300000000002</v>
      </c>
      <c r="L14" s="2">
        <f t="shared" si="3"/>
        <v>252.06720000000001</v>
      </c>
      <c r="N14" s="5">
        <f t="shared" si="4"/>
        <v>252.06425000000002</v>
      </c>
      <c r="O14" s="5">
        <f t="shared" si="5"/>
        <v>6.4250000000015461E-2</v>
      </c>
    </row>
    <row r="15" spans="1:15" x14ac:dyDescent="0.25">
      <c r="A15"/>
      <c r="B15">
        <v>13</v>
      </c>
      <c r="C15">
        <v>26.026599999999998</v>
      </c>
      <c r="D15">
        <v>-9.9847999999999999</v>
      </c>
      <c r="E15">
        <v>331.03440000000001</v>
      </c>
      <c r="F15" s="2">
        <f t="shared" si="2"/>
        <v>280.07859999999999</v>
      </c>
      <c r="G15"/>
      <c r="H15">
        <v>13</v>
      </c>
      <c r="I15">
        <v>-25.970800000000001</v>
      </c>
      <c r="J15">
        <v>-9.9824000000000002</v>
      </c>
      <c r="K15">
        <v>331.03320000000002</v>
      </c>
      <c r="L15" s="2">
        <f t="shared" si="3"/>
        <v>280.07740000000001</v>
      </c>
      <c r="N15" s="5">
        <f t="shared" si="4"/>
        <v>280.07799999999997</v>
      </c>
      <c r="O15" s="5">
        <f t="shared" si="5"/>
        <v>7.7999999999974534E-2</v>
      </c>
    </row>
    <row r="16" spans="1:15" x14ac:dyDescent="0.25">
      <c r="A16"/>
      <c r="B16">
        <v>14</v>
      </c>
      <c r="C16">
        <v>26.026499999999999</v>
      </c>
      <c r="D16">
        <v>-9.9849999999999994</v>
      </c>
      <c r="E16">
        <v>359.01100000000002</v>
      </c>
      <c r="F16" s="2">
        <f t="shared" si="2"/>
        <v>308.05520000000001</v>
      </c>
      <c r="G16"/>
      <c r="H16">
        <v>14</v>
      </c>
      <c r="I16">
        <v>-25.970800000000001</v>
      </c>
      <c r="J16">
        <v>-9.9829000000000008</v>
      </c>
      <c r="K16">
        <v>359.02269999999999</v>
      </c>
      <c r="L16" s="2">
        <f t="shared" si="3"/>
        <v>308.06689999999998</v>
      </c>
      <c r="N16" s="5">
        <f t="shared" si="4"/>
        <v>308.06105000000002</v>
      </c>
      <c r="O16" s="5">
        <f t="shared" si="5"/>
        <v>6.1050000000022919E-2</v>
      </c>
    </row>
    <row r="17" spans="1:15" x14ac:dyDescent="0.25">
      <c r="A17"/>
      <c r="B17">
        <v>15</v>
      </c>
      <c r="C17">
        <v>26.026299999999999</v>
      </c>
      <c r="D17">
        <v>-9.9852000000000007</v>
      </c>
      <c r="E17">
        <v>386.99220000000003</v>
      </c>
      <c r="F17" s="2">
        <f t="shared" si="2"/>
        <v>336.03640000000001</v>
      </c>
      <c r="G17"/>
      <c r="H17">
        <v>15</v>
      </c>
      <c r="I17">
        <v>-25.9712</v>
      </c>
      <c r="J17">
        <v>-9.9816000000000003</v>
      </c>
      <c r="K17">
        <v>387.01870000000002</v>
      </c>
      <c r="L17" s="2">
        <f t="shared" si="3"/>
        <v>336.06290000000001</v>
      </c>
      <c r="N17" s="5">
        <f t="shared" si="4"/>
        <v>336.04965000000004</v>
      </c>
      <c r="O17" s="5">
        <f t="shared" si="5"/>
        <v>4.9650000000042382E-2</v>
      </c>
    </row>
    <row r="18" spans="1:15" x14ac:dyDescent="0.25">
      <c r="A18"/>
      <c r="B18">
        <v>16</v>
      </c>
      <c r="C18">
        <v>26.025400000000001</v>
      </c>
      <c r="D18">
        <v>-9.9856999999999996</v>
      </c>
      <c r="E18">
        <v>414.99919999999997</v>
      </c>
      <c r="F18" s="2">
        <f t="shared" si="2"/>
        <v>364.04339999999996</v>
      </c>
      <c r="G18"/>
      <c r="H18">
        <v>16</v>
      </c>
      <c r="I18">
        <v>-25.9724</v>
      </c>
      <c r="J18">
        <v>-9.9815000000000005</v>
      </c>
      <c r="K18">
        <v>415.0213</v>
      </c>
      <c r="L18" s="2">
        <f t="shared" si="3"/>
        <v>364.06549999999999</v>
      </c>
      <c r="N18" s="5">
        <f t="shared" si="4"/>
        <v>364.05444999999997</v>
      </c>
      <c r="O18" s="5">
        <f t="shared" si="5"/>
        <v>5.4449999999974352E-2</v>
      </c>
    </row>
    <row r="19" spans="1:15" x14ac:dyDescent="0.25">
      <c r="A19"/>
      <c r="B19">
        <v>17</v>
      </c>
      <c r="C19">
        <v>26.0261</v>
      </c>
      <c r="D19">
        <v>-9.9856999999999996</v>
      </c>
      <c r="E19">
        <v>443.02010000000001</v>
      </c>
      <c r="F19" s="2">
        <f t="shared" si="2"/>
        <v>392.0643</v>
      </c>
      <c r="G19"/>
      <c r="H19">
        <v>17</v>
      </c>
      <c r="I19">
        <v>-25.971299999999999</v>
      </c>
      <c r="J19">
        <v>-9.9829000000000008</v>
      </c>
      <c r="K19">
        <v>443.02</v>
      </c>
      <c r="L19" s="2">
        <f t="shared" si="3"/>
        <v>392.06419999999997</v>
      </c>
      <c r="N19" s="5">
        <f t="shared" si="4"/>
        <v>392.06425000000002</v>
      </c>
      <c r="O19" s="5">
        <f t="shared" si="5"/>
        <v>6.4250000000015461E-2</v>
      </c>
    </row>
    <row r="20" spans="1:15" x14ac:dyDescent="0.25">
      <c r="A20"/>
      <c r="B20">
        <v>18</v>
      </c>
      <c r="C20">
        <v>26.0258</v>
      </c>
      <c r="D20">
        <v>-9.9856999999999996</v>
      </c>
      <c r="E20">
        <v>471.01979999999998</v>
      </c>
      <c r="F20" s="2">
        <f t="shared" si="2"/>
        <v>420.06399999999996</v>
      </c>
      <c r="G20"/>
      <c r="H20">
        <v>18</v>
      </c>
      <c r="I20">
        <v>-25.971</v>
      </c>
      <c r="J20">
        <v>-9.9832000000000001</v>
      </c>
      <c r="K20">
        <v>471.0256</v>
      </c>
      <c r="L20" s="2">
        <f t="shared" si="3"/>
        <v>420.06979999999999</v>
      </c>
      <c r="N20" s="5">
        <f t="shared" si="4"/>
        <v>420.06689999999998</v>
      </c>
      <c r="O20" s="5">
        <f t="shared" si="5"/>
        <v>6.6899999999975535E-2</v>
      </c>
    </row>
    <row r="21" spans="1:15" x14ac:dyDescent="0.25">
      <c r="A21"/>
      <c r="B21">
        <v>19</v>
      </c>
      <c r="C21">
        <v>26.025400000000001</v>
      </c>
      <c r="D21">
        <v>-9.9857999999999993</v>
      </c>
      <c r="E21">
        <v>499.02460000000002</v>
      </c>
      <c r="F21" s="2">
        <f t="shared" si="2"/>
        <v>448.06880000000001</v>
      </c>
      <c r="G21"/>
      <c r="H21">
        <v>19</v>
      </c>
      <c r="I21">
        <v>-25.971599999999999</v>
      </c>
      <c r="J21">
        <v>-9.9832000000000001</v>
      </c>
      <c r="K21">
        <v>499.03289999999998</v>
      </c>
      <c r="L21" s="2">
        <f t="shared" si="3"/>
        <v>448.07709999999997</v>
      </c>
      <c r="N21" s="5">
        <f t="shared" si="4"/>
        <v>448.07294999999999</v>
      </c>
      <c r="O21" s="5">
        <f t="shared" si="5"/>
        <v>7.2949999999991633E-2</v>
      </c>
    </row>
    <row r="22" spans="1:15" x14ac:dyDescent="0.25">
      <c r="A22"/>
      <c r="B22">
        <v>20</v>
      </c>
      <c r="C22">
        <v>26.0258</v>
      </c>
      <c r="D22">
        <v>-9.9852000000000007</v>
      </c>
      <c r="E22">
        <v>527.0127</v>
      </c>
      <c r="F22" s="2">
        <f t="shared" si="2"/>
        <v>476.05689999999998</v>
      </c>
      <c r="G22"/>
      <c r="H22">
        <v>20</v>
      </c>
      <c r="I22">
        <v>-25.971399999999999</v>
      </c>
      <c r="J22">
        <v>-9.9829000000000008</v>
      </c>
      <c r="K22">
        <v>527.03650000000005</v>
      </c>
      <c r="L22" s="2">
        <f t="shared" si="3"/>
        <v>476.08070000000004</v>
      </c>
      <c r="N22" s="5">
        <f t="shared" si="4"/>
        <v>476.06880000000001</v>
      </c>
      <c r="O22" s="5">
        <f t="shared" si="5"/>
        <v>6.8800000000010186E-2</v>
      </c>
    </row>
    <row r="23" spans="1:15" x14ac:dyDescent="0.25">
      <c r="A23"/>
      <c r="B23">
        <v>21</v>
      </c>
      <c r="C23">
        <v>26.0258</v>
      </c>
      <c r="D23">
        <v>-9.9861000000000004</v>
      </c>
      <c r="E23">
        <v>555.02290000000005</v>
      </c>
      <c r="F23" s="2">
        <f t="shared" si="2"/>
        <v>504.06710000000004</v>
      </c>
      <c r="G23"/>
      <c r="H23">
        <v>21</v>
      </c>
      <c r="I23">
        <v>-25.971499999999999</v>
      </c>
      <c r="J23">
        <v>-9.9833999999999996</v>
      </c>
      <c r="K23">
        <v>555.03120000000001</v>
      </c>
      <c r="L23" s="2">
        <f t="shared" si="3"/>
        <v>504.0754</v>
      </c>
      <c r="N23" s="5">
        <f t="shared" si="4"/>
        <v>504.07125000000002</v>
      </c>
      <c r="O23" s="5">
        <f t="shared" si="5"/>
        <v>7.1250000000020464E-2</v>
      </c>
    </row>
    <row r="24" spans="1:15" x14ac:dyDescent="0.25">
      <c r="A24"/>
      <c r="B24">
        <v>22</v>
      </c>
      <c r="C24">
        <v>26.025600000000001</v>
      </c>
      <c r="D24">
        <v>-9.9853000000000005</v>
      </c>
      <c r="E24">
        <v>583.0308</v>
      </c>
      <c r="F24" s="2">
        <f t="shared" si="2"/>
        <v>532.07500000000005</v>
      </c>
      <c r="G24"/>
      <c r="H24">
        <v>22</v>
      </c>
      <c r="I24">
        <v>-25.972200000000001</v>
      </c>
      <c r="J24">
        <v>-9.9823000000000004</v>
      </c>
      <c r="K24">
        <v>583.02070000000003</v>
      </c>
      <c r="L24" s="2">
        <f t="shared" si="3"/>
        <v>532.06490000000008</v>
      </c>
      <c r="N24" s="5">
        <f t="shared" si="4"/>
        <v>532.06995000000006</v>
      </c>
      <c r="O24" s="5">
        <f t="shared" si="5"/>
        <v>6.9950000000062573E-2</v>
      </c>
    </row>
    <row r="25" spans="1:15" x14ac:dyDescent="0.25">
      <c r="A25"/>
      <c r="B25">
        <v>23</v>
      </c>
      <c r="C25">
        <v>26.025500000000001</v>
      </c>
      <c r="D25">
        <v>-9.9856999999999996</v>
      </c>
      <c r="E25">
        <v>611.02080000000001</v>
      </c>
      <c r="F25" s="2">
        <f t="shared" si="2"/>
        <v>560.06500000000005</v>
      </c>
      <c r="G25"/>
      <c r="H25">
        <v>23</v>
      </c>
      <c r="I25">
        <v>-25.9725</v>
      </c>
      <c r="J25">
        <v>-9.9821000000000009</v>
      </c>
      <c r="K25">
        <v>611.02369999999996</v>
      </c>
      <c r="L25" s="2">
        <f t="shared" si="3"/>
        <v>560.06790000000001</v>
      </c>
      <c r="N25" s="5">
        <f t="shared" si="4"/>
        <v>560.06645000000003</v>
      </c>
      <c r="O25" s="5">
        <f t="shared" si="5"/>
        <v>6.645000000003165E-2</v>
      </c>
    </row>
    <row r="26" spans="1:15" x14ac:dyDescent="0.25">
      <c r="A26"/>
      <c r="B26">
        <v>24</v>
      </c>
      <c r="C26">
        <v>26.0244</v>
      </c>
      <c r="D26">
        <v>-9.9860000000000007</v>
      </c>
      <c r="E26">
        <v>639.04700000000003</v>
      </c>
      <c r="F26" s="2">
        <f t="shared" si="2"/>
        <v>588.09120000000007</v>
      </c>
      <c r="G26"/>
      <c r="H26">
        <v>24</v>
      </c>
      <c r="I26">
        <v>-25.972200000000001</v>
      </c>
      <c r="J26">
        <v>-9.9835999999999991</v>
      </c>
      <c r="K26">
        <v>639.03399999999999</v>
      </c>
      <c r="L26" s="2">
        <f t="shared" si="3"/>
        <v>588.07820000000004</v>
      </c>
      <c r="N26" s="5">
        <f t="shared" si="4"/>
        <v>588.08470000000011</v>
      </c>
      <c r="O26" s="5">
        <f t="shared" si="5"/>
        <v>8.4700000000111686E-2</v>
      </c>
    </row>
    <row r="27" spans="1:15" x14ac:dyDescent="0.25">
      <c r="A27"/>
      <c r="B27">
        <v>25</v>
      </c>
      <c r="C27">
        <v>26.0243</v>
      </c>
      <c r="D27">
        <v>-9.9869000000000003</v>
      </c>
      <c r="E27">
        <v>667.0136</v>
      </c>
      <c r="F27" s="2">
        <f t="shared" si="2"/>
        <v>616.05780000000004</v>
      </c>
      <c r="G27"/>
      <c r="H27">
        <v>25</v>
      </c>
      <c r="I27">
        <v>-25.9725</v>
      </c>
      <c r="J27">
        <v>-9.9837000000000007</v>
      </c>
      <c r="K27">
        <v>667.01790000000005</v>
      </c>
      <c r="L27" s="2">
        <f t="shared" si="3"/>
        <v>616.0621000000001</v>
      </c>
      <c r="N27" s="5">
        <f t="shared" si="4"/>
        <v>616.05995000000007</v>
      </c>
      <c r="O27" s="5">
        <f t="shared" si="5"/>
        <v>5.9950000000071668E-2</v>
      </c>
    </row>
    <row r="28" spans="1:15" x14ac:dyDescent="0.25">
      <c r="A28"/>
      <c r="B28">
        <v>26</v>
      </c>
      <c r="C28">
        <v>26.0243</v>
      </c>
      <c r="D28">
        <v>-9.9867000000000008</v>
      </c>
      <c r="E28">
        <v>695.02149999999995</v>
      </c>
      <c r="F28" s="2">
        <f t="shared" si="2"/>
        <v>644.06569999999999</v>
      </c>
      <c r="G28"/>
      <c r="H28">
        <v>26</v>
      </c>
      <c r="I28">
        <v>-25.972899999999999</v>
      </c>
      <c r="J28">
        <v>-9.9831000000000003</v>
      </c>
      <c r="K28">
        <v>695.03369999999995</v>
      </c>
      <c r="L28" s="2">
        <f t="shared" si="3"/>
        <v>644.0779</v>
      </c>
      <c r="N28" s="5">
        <f t="shared" si="4"/>
        <v>644.07179999999994</v>
      </c>
      <c r="O28" s="5">
        <f t="shared" si="5"/>
        <v>7.1799999999939246E-2</v>
      </c>
    </row>
    <row r="29" spans="1:15" x14ac:dyDescent="0.25">
      <c r="A29"/>
      <c r="B29">
        <v>27</v>
      </c>
      <c r="C29">
        <v>26.024100000000001</v>
      </c>
      <c r="D29">
        <v>-9.9863</v>
      </c>
      <c r="E29">
        <v>723.02</v>
      </c>
      <c r="F29" s="2">
        <f t="shared" si="2"/>
        <v>672.06420000000003</v>
      </c>
      <c r="G29"/>
      <c r="H29">
        <v>27</v>
      </c>
      <c r="I29">
        <v>-25.973099999999999</v>
      </c>
      <c r="J29">
        <v>-9.984</v>
      </c>
      <c r="K29">
        <v>723.03189999999995</v>
      </c>
      <c r="L29" s="2">
        <f t="shared" si="3"/>
        <v>672.0761</v>
      </c>
      <c r="N29" s="5">
        <f t="shared" si="4"/>
        <v>672.07015000000001</v>
      </c>
      <c r="O29" s="5">
        <f t="shared" si="5"/>
        <v>7.0150000000012369E-2</v>
      </c>
    </row>
    <row r="30" spans="1:15" x14ac:dyDescent="0.25">
      <c r="A30"/>
      <c r="B30">
        <v>28</v>
      </c>
      <c r="C30">
        <v>26.024999999999999</v>
      </c>
      <c r="D30">
        <v>-9.9892000000000003</v>
      </c>
      <c r="E30">
        <v>751.03710000000001</v>
      </c>
      <c r="F30" s="2">
        <f t="shared" si="2"/>
        <v>700.08130000000006</v>
      </c>
      <c r="G30"/>
      <c r="H30">
        <v>28</v>
      </c>
      <c r="I30">
        <v>-25.972999999999999</v>
      </c>
      <c r="J30">
        <v>-9.9834999999999994</v>
      </c>
      <c r="K30">
        <v>751.02470000000005</v>
      </c>
      <c r="L30" s="2">
        <f t="shared" si="3"/>
        <v>700.0689000000001</v>
      </c>
      <c r="N30" s="5">
        <f t="shared" si="4"/>
        <v>700.07510000000002</v>
      </c>
      <c r="O30" s="5">
        <f t="shared" si="5"/>
        <v>7.5100000000020373E-2</v>
      </c>
    </row>
    <row r="31" spans="1:15" x14ac:dyDescent="0.25">
      <c r="A31"/>
      <c r="B31">
        <v>29</v>
      </c>
      <c r="C31">
        <v>26.024699999999999</v>
      </c>
      <c r="D31">
        <v>-9.9856999999999996</v>
      </c>
      <c r="E31">
        <v>779.03700000000003</v>
      </c>
      <c r="F31" s="2">
        <f t="shared" si="2"/>
        <v>728.08120000000008</v>
      </c>
      <c r="G31"/>
      <c r="H31">
        <v>29</v>
      </c>
      <c r="I31">
        <v>-25.972999999999999</v>
      </c>
      <c r="J31">
        <v>-9.9839000000000002</v>
      </c>
      <c r="K31">
        <v>779.02260000000001</v>
      </c>
      <c r="L31" s="2">
        <f t="shared" si="3"/>
        <v>728.06680000000006</v>
      </c>
      <c r="N31" s="5">
        <f t="shared" si="4"/>
        <v>728.07400000000007</v>
      </c>
      <c r="O31" s="5">
        <f t="shared" si="5"/>
        <v>7.4000000000069122E-2</v>
      </c>
    </row>
    <row r="32" spans="1:15" x14ac:dyDescent="0.25">
      <c r="A32"/>
      <c r="B32">
        <v>30</v>
      </c>
      <c r="C32">
        <v>26.023900000000001</v>
      </c>
      <c r="D32">
        <v>-9.9867000000000008</v>
      </c>
      <c r="E32">
        <v>807.04139999999995</v>
      </c>
      <c r="F32" s="2">
        <f t="shared" si="2"/>
        <v>756.0856</v>
      </c>
      <c r="G32"/>
      <c r="H32">
        <v>30</v>
      </c>
      <c r="I32">
        <v>-25.9741</v>
      </c>
      <c r="J32">
        <v>-9.9832000000000001</v>
      </c>
      <c r="K32">
        <v>807.03290000000004</v>
      </c>
      <c r="L32" s="2">
        <f t="shared" si="3"/>
        <v>756.07710000000009</v>
      </c>
      <c r="N32" s="5">
        <f t="shared" si="4"/>
        <v>756.08135000000004</v>
      </c>
      <c r="O32" s="5">
        <f t="shared" si="5"/>
        <v>8.135000000004311E-2</v>
      </c>
    </row>
    <row r="33" spans="1:15" x14ac:dyDescent="0.25">
      <c r="A33"/>
      <c r="B33">
        <v>31</v>
      </c>
      <c r="C33">
        <v>26.0245</v>
      </c>
      <c r="D33">
        <v>-9.9861000000000004</v>
      </c>
      <c r="E33">
        <v>835.04430000000002</v>
      </c>
      <c r="F33" s="2">
        <f t="shared" si="2"/>
        <v>784.08850000000007</v>
      </c>
      <c r="G33"/>
      <c r="H33">
        <v>31</v>
      </c>
      <c r="I33">
        <v>-25.973700000000001</v>
      </c>
      <c r="J33">
        <v>-9.9831000000000003</v>
      </c>
      <c r="K33">
        <v>835.03319999999997</v>
      </c>
      <c r="L33" s="2">
        <f t="shared" si="3"/>
        <v>784.07740000000001</v>
      </c>
      <c r="N33" s="5">
        <f t="shared" si="4"/>
        <v>784.08294999999998</v>
      </c>
      <c r="O33" s="5">
        <f t="shared" si="5"/>
        <v>8.2949999999982538E-2</v>
      </c>
    </row>
    <row r="34" spans="1:15" x14ac:dyDescent="0.25">
      <c r="A34"/>
      <c r="B34">
        <v>32</v>
      </c>
      <c r="C34">
        <v>26.0242</v>
      </c>
      <c r="D34">
        <v>-9.9863</v>
      </c>
      <c r="E34">
        <v>863.04920000000004</v>
      </c>
      <c r="F34" s="2">
        <f t="shared" si="2"/>
        <v>812.09340000000009</v>
      </c>
      <c r="G34"/>
      <c r="H34">
        <v>32</v>
      </c>
      <c r="I34">
        <v>-25.973800000000001</v>
      </c>
      <c r="J34">
        <v>-9.9829000000000008</v>
      </c>
      <c r="K34">
        <v>863.04089999999997</v>
      </c>
      <c r="L34" s="2">
        <f t="shared" si="3"/>
        <v>812.08510000000001</v>
      </c>
      <c r="N34" s="5">
        <f t="shared" si="4"/>
        <v>812.08924999999999</v>
      </c>
      <c r="O34" s="5">
        <f t="shared" si="5"/>
        <v>8.9249999999992724E-2</v>
      </c>
    </row>
    <row r="35" spans="1:15" x14ac:dyDescent="0.25">
      <c r="A35"/>
      <c r="B35">
        <v>33</v>
      </c>
      <c r="C35">
        <v>26.023299999999999</v>
      </c>
      <c r="D35">
        <v>-9.9870000000000001</v>
      </c>
      <c r="E35">
        <v>891.02809999999999</v>
      </c>
      <c r="F35" s="2">
        <f t="shared" si="2"/>
        <v>840.07230000000004</v>
      </c>
      <c r="G35"/>
      <c r="H35">
        <v>33</v>
      </c>
      <c r="I35">
        <v>-25.973299999999998</v>
      </c>
      <c r="J35">
        <v>-9.9846000000000004</v>
      </c>
      <c r="K35">
        <v>891.03200000000004</v>
      </c>
      <c r="L35" s="2">
        <f t="shared" si="3"/>
        <v>840.07620000000009</v>
      </c>
      <c r="N35" s="5">
        <f t="shared" si="4"/>
        <v>840.07425000000012</v>
      </c>
      <c r="O35" s="5">
        <f t="shared" si="5"/>
        <v>7.4250000000120053E-2</v>
      </c>
    </row>
    <row r="36" spans="1:15" x14ac:dyDescent="0.25">
      <c r="A36"/>
      <c r="B36">
        <v>34</v>
      </c>
      <c r="C36">
        <v>26.023199999999999</v>
      </c>
      <c r="D36">
        <v>-9.9871999999999996</v>
      </c>
      <c r="E36">
        <v>919.04650000000004</v>
      </c>
      <c r="F36" s="2">
        <f t="shared" si="2"/>
        <v>868.09070000000008</v>
      </c>
      <c r="G36"/>
      <c r="H36">
        <v>34</v>
      </c>
      <c r="I36">
        <v>-25.973299999999998</v>
      </c>
      <c r="J36">
        <v>-9.9849999999999994</v>
      </c>
      <c r="K36">
        <v>919.03909999999996</v>
      </c>
      <c r="L36" s="2">
        <f t="shared" si="3"/>
        <v>868.08330000000001</v>
      </c>
      <c r="N36" s="5">
        <f t="shared" si="4"/>
        <v>868.08699999999999</v>
      </c>
      <c r="O36" s="5">
        <f t="shared" si="5"/>
        <v>8.6999999999989086E-2</v>
      </c>
    </row>
    <row r="37" spans="1:15" x14ac:dyDescent="0.25">
      <c r="A37"/>
      <c r="B37">
        <v>35</v>
      </c>
      <c r="C37">
        <v>26.023399999999999</v>
      </c>
      <c r="D37">
        <v>-9.9869000000000003</v>
      </c>
      <c r="E37">
        <v>947.04920000000004</v>
      </c>
      <c r="F37" s="2">
        <f t="shared" si="2"/>
        <v>896.09340000000009</v>
      </c>
      <c r="G37"/>
      <c r="H37">
        <v>35</v>
      </c>
      <c r="I37">
        <v>-25.974499999999999</v>
      </c>
      <c r="J37">
        <v>-9.9832000000000001</v>
      </c>
      <c r="K37">
        <v>947.04110000000003</v>
      </c>
      <c r="L37" s="2">
        <f t="shared" si="3"/>
        <v>896.08530000000007</v>
      </c>
      <c r="N37" s="5">
        <f t="shared" si="4"/>
        <v>896.08935000000008</v>
      </c>
      <c r="O37" s="5">
        <f t="shared" si="5"/>
        <v>8.9350000000081309E-2</v>
      </c>
    </row>
    <row r="38" spans="1:15" x14ac:dyDescent="0.25">
      <c r="A38"/>
      <c r="B38">
        <v>36</v>
      </c>
      <c r="C38">
        <v>26.0229</v>
      </c>
      <c r="D38">
        <v>-9.9875000000000007</v>
      </c>
      <c r="E38">
        <v>975.02250000000004</v>
      </c>
      <c r="F38" s="2">
        <f t="shared" si="2"/>
        <v>924.06670000000008</v>
      </c>
      <c r="G38"/>
      <c r="H38">
        <v>36</v>
      </c>
      <c r="I38">
        <v>-25.974499999999999</v>
      </c>
      <c r="J38">
        <v>-9.9841999999999995</v>
      </c>
      <c r="K38">
        <v>975.04039999999998</v>
      </c>
      <c r="L38" s="2">
        <f t="shared" si="3"/>
        <v>924.08460000000002</v>
      </c>
      <c r="N38" s="5">
        <f t="shared" si="4"/>
        <v>924.07565</v>
      </c>
      <c r="O38" s="5">
        <f t="shared" si="5"/>
        <v>7.5649999999995998E-2</v>
      </c>
    </row>
    <row r="39" spans="1:15" x14ac:dyDescent="0.25">
      <c r="A39"/>
      <c r="B39">
        <v>37</v>
      </c>
      <c r="C39">
        <v>26.023499999999999</v>
      </c>
      <c r="D39">
        <v>-9.9867000000000008</v>
      </c>
      <c r="E39">
        <v>1003.048</v>
      </c>
      <c r="F39" s="2">
        <f t="shared" si="2"/>
        <v>952.09220000000005</v>
      </c>
      <c r="G39"/>
      <c r="H39">
        <v>37</v>
      </c>
      <c r="I39">
        <v>-25.9742</v>
      </c>
      <c r="J39">
        <v>-9.9832999999999998</v>
      </c>
      <c r="K39">
        <v>1003.0391</v>
      </c>
      <c r="L39" s="2">
        <f t="shared" si="3"/>
        <v>952.08330000000001</v>
      </c>
      <c r="N39" s="5">
        <f t="shared" si="4"/>
        <v>952.08775000000003</v>
      </c>
      <c r="O39" s="5">
        <f t="shared" si="5"/>
        <v>8.7750000000028194E-2</v>
      </c>
    </row>
    <row r="40" spans="1:15" x14ac:dyDescent="0.25">
      <c r="A40"/>
      <c r="B40">
        <v>38</v>
      </c>
      <c r="C40">
        <v>26.023</v>
      </c>
      <c r="D40">
        <v>-9.9871999999999996</v>
      </c>
      <c r="E40">
        <v>1031.0073</v>
      </c>
      <c r="F40" s="2">
        <f t="shared" si="2"/>
        <v>980.05150000000003</v>
      </c>
      <c r="G40"/>
      <c r="H40">
        <v>38</v>
      </c>
      <c r="I40">
        <v>-25.973600000000001</v>
      </c>
      <c r="J40">
        <v>-9.9850999999999992</v>
      </c>
      <c r="K40">
        <v>1031.0337999999999</v>
      </c>
      <c r="L40" s="2">
        <f t="shared" si="3"/>
        <v>980.07799999999997</v>
      </c>
      <c r="N40" s="5">
        <f t="shared" si="4"/>
        <v>980.06475</v>
      </c>
      <c r="O40" s="5">
        <f t="shared" si="5"/>
        <v>6.4750000000003638E-2</v>
      </c>
    </row>
    <row r="41" spans="1:15" x14ac:dyDescent="0.25">
      <c r="A41"/>
      <c r="B41">
        <v>39</v>
      </c>
      <c r="C41">
        <v>26.023599999999998</v>
      </c>
      <c r="D41">
        <v>-9.9870999999999999</v>
      </c>
      <c r="E41">
        <v>1058.9992999999999</v>
      </c>
      <c r="F41" s="2">
        <f t="shared" si="2"/>
        <v>1008.0435</v>
      </c>
      <c r="G41"/>
      <c r="H41">
        <v>39</v>
      </c>
      <c r="I41">
        <v>-25.973400000000002</v>
      </c>
      <c r="J41">
        <v>-9.9844000000000008</v>
      </c>
      <c r="K41">
        <v>1059.0361</v>
      </c>
      <c r="L41" s="2">
        <f t="shared" si="3"/>
        <v>1008.0803000000001</v>
      </c>
      <c r="N41" s="5">
        <f t="shared" si="4"/>
        <v>1008.0619</v>
      </c>
      <c r="O41" s="5">
        <f t="shared" si="5"/>
        <v>6.1900000000036925E-2</v>
      </c>
    </row>
    <row r="42" spans="1:15" x14ac:dyDescent="0.25">
      <c r="A42"/>
      <c r="B42">
        <v>40</v>
      </c>
      <c r="C42">
        <v>26.022600000000001</v>
      </c>
      <c r="D42">
        <v>-9.9872999999999994</v>
      </c>
      <c r="E42">
        <v>1087.0192</v>
      </c>
      <c r="F42" s="2">
        <f t="shared" si="2"/>
        <v>1036.0634</v>
      </c>
      <c r="G42"/>
      <c r="H42">
        <v>40</v>
      </c>
      <c r="I42">
        <v>-25.975300000000001</v>
      </c>
      <c r="J42">
        <v>-9.9825999999999997</v>
      </c>
      <c r="K42">
        <v>1087.0213000000001</v>
      </c>
      <c r="L42" s="2">
        <f t="shared" si="3"/>
        <v>1036.0655000000002</v>
      </c>
      <c r="N42" s="5">
        <f t="shared" si="4"/>
        <v>1036.0644500000001</v>
      </c>
      <c r="O42" s="5">
        <f t="shared" si="5"/>
        <v>6.4450000000078944E-2</v>
      </c>
    </row>
    <row r="43" spans="1:15" x14ac:dyDescent="0.25">
      <c r="A43"/>
      <c r="B43">
        <v>41</v>
      </c>
      <c r="C43">
        <v>26.021899999999999</v>
      </c>
      <c r="D43">
        <v>-9.9873999999999992</v>
      </c>
      <c r="E43">
        <v>1114.9993999999999</v>
      </c>
      <c r="F43" s="2">
        <f t="shared" si="2"/>
        <v>1064.0436</v>
      </c>
      <c r="G43"/>
      <c r="H43">
        <v>41</v>
      </c>
      <c r="I43">
        <v>-25.974499999999999</v>
      </c>
      <c r="J43">
        <v>-9.9847999999999999</v>
      </c>
      <c r="K43">
        <v>1114.9997000000001</v>
      </c>
      <c r="L43" s="2">
        <f t="shared" si="3"/>
        <v>1064.0439000000001</v>
      </c>
      <c r="N43" s="5">
        <f t="shared" si="4"/>
        <v>1064.04375</v>
      </c>
      <c r="O43" s="5">
        <f t="shared" si="5"/>
        <v>4.3750000000045475E-2</v>
      </c>
    </row>
    <row r="44" spans="1:15" x14ac:dyDescent="0.25">
      <c r="A44"/>
      <c r="B44">
        <v>42</v>
      </c>
      <c r="C44">
        <v>26.021699999999999</v>
      </c>
      <c r="D44">
        <v>-9.9878999999999998</v>
      </c>
      <c r="E44">
        <v>1142.9940999999999</v>
      </c>
      <c r="F44" s="2">
        <f t="shared" si="2"/>
        <v>1092.0382999999999</v>
      </c>
      <c r="G44"/>
      <c r="H44">
        <v>42</v>
      </c>
      <c r="I44">
        <v>-25.974900000000002</v>
      </c>
      <c r="J44">
        <v>-9.9841999999999995</v>
      </c>
      <c r="K44">
        <v>1142.9946</v>
      </c>
      <c r="L44" s="2">
        <f t="shared" si="3"/>
        <v>1092.0388</v>
      </c>
      <c r="N44" s="5">
        <f t="shared" si="4"/>
        <v>1092.03855</v>
      </c>
      <c r="O44" s="5">
        <f t="shared" si="5"/>
        <v>3.8549999999986539E-2</v>
      </c>
    </row>
    <row r="45" spans="1:15" x14ac:dyDescent="0.25">
      <c r="A45"/>
      <c r="B45">
        <v>43</v>
      </c>
      <c r="C45">
        <v>26.0227</v>
      </c>
      <c r="D45">
        <v>-9.9873999999999992</v>
      </c>
      <c r="E45">
        <v>1170.9652000000001</v>
      </c>
      <c r="F45" s="2">
        <f t="shared" si="2"/>
        <v>1120.0094000000001</v>
      </c>
      <c r="G45"/>
      <c r="H45">
        <v>43</v>
      </c>
      <c r="I45">
        <v>-25.974900000000002</v>
      </c>
      <c r="J45">
        <v>-9.984</v>
      </c>
      <c r="K45">
        <v>1171.0263</v>
      </c>
      <c r="L45" s="2">
        <f t="shared" si="3"/>
        <v>1120.0705</v>
      </c>
      <c r="N45" s="5">
        <f t="shared" si="4"/>
        <v>1120.0399500000001</v>
      </c>
      <c r="O45" s="5">
        <f t="shared" si="5"/>
        <v>3.9950000000089858E-2</v>
      </c>
    </row>
    <row r="46" spans="1:15" x14ac:dyDescent="0.25">
      <c r="A46"/>
      <c r="B46">
        <v>44</v>
      </c>
      <c r="C46">
        <v>26.022600000000001</v>
      </c>
      <c r="D46">
        <v>-9.9873999999999992</v>
      </c>
      <c r="E46">
        <v>1198.9440999999999</v>
      </c>
      <c r="F46" s="2">
        <f t="shared" si="2"/>
        <v>1147.9883</v>
      </c>
      <c r="G46"/>
      <c r="H46">
        <v>44</v>
      </c>
      <c r="I46">
        <v>-25.9754</v>
      </c>
      <c r="J46">
        <v>-9.9838000000000005</v>
      </c>
      <c r="K46">
        <v>1199.0259000000001</v>
      </c>
      <c r="L46" s="2">
        <f t="shared" si="3"/>
        <v>1148.0701000000001</v>
      </c>
      <c r="N46" s="5">
        <f t="shared" si="4"/>
        <v>1148.0291999999999</v>
      </c>
      <c r="O46" s="5">
        <f t="shared" si="5"/>
        <v>2.9199999999946158E-2</v>
      </c>
    </row>
    <row r="47" spans="1:15" x14ac:dyDescent="0.25">
      <c r="A47"/>
      <c r="B47">
        <v>45</v>
      </c>
      <c r="C47">
        <v>26.022400000000001</v>
      </c>
      <c r="D47">
        <v>-9.9890000000000008</v>
      </c>
      <c r="E47">
        <v>1226.9965</v>
      </c>
      <c r="F47" s="2">
        <f t="shared" si="2"/>
        <v>1176.0407</v>
      </c>
      <c r="G47"/>
      <c r="H47">
        <v>45</v>
      </c>
      <c r="I47">
        <v>-25.974599999999999</v>
      </c>
      <c r="J47">
        <v>-9.9856999999999996</v>
      </c>
      <c r="K47">
        <v>1227.0333000000001</v>
      </c>
      <c r="L47" s="2">
        <f t="shared" si="3"/>
        <v>1176.0775000000001</v>
      </c>
      <c r="N47" s="5">
        <f t="shared" si="4"/>
        <v>1176.0590999999999</v>
      </c>
      <c r="O47" s="5">
        <f t="shared" si="5"/>
        <v>5.9099999999943975E-2</v>
      </c>
    </row>
    <row r="48" spans="1:15" x14ac:dyDescent="0.25">
      <c r="A48"/>
      <c r="B48">
        <v>46</v>
      </c>
      <c r="C48">
        <v>26.022300000000001</v>
      </c>
      <c r="D48">
        <v>-9.9878</v>
      </c>
      <c r="E48">
        <v>1255.0204000000001</v>
      </c>
      <c r="F48" s="2">
        <f t="shared" si="2"/>
        <v>1204.0646000000002</v>
      </c>
      <c r="G48"/>
      <c r="H48">
        <v>46</v>
      </c>
      <c r="I48">
        <v>-25.974900000000002</v>
      </c>
      <c r="J48">
        <v>-9.9853000000000005</v>
      </c>
      <c r="K48">
        <v>1255.0333000000001</v>
      </c>
      <c r="L48" s="2">
        <f t="shared" si="3"/>
        <v>1204.0775000000001</v>
      </c>
      <c r="N48" s="5">
        <f t="shared" si="4"/>
        <v>1204.07105</v>
      </c>
      <c r="O48" s="5">
        <f t="shared" si="5"/>
        <v>7.1050000000013824E-2</v>
      </c>
    </row>
    <row r="49" spans="1:15" x14ac:dyDescent="0.25">
      <c r="A49"/>
      <c r="B49">
        <v>47</v>
      </c>
      <c r="C49">
        <v>26.022500000000001</v>
      </c>
      <c r="D49">
        <v>-9.9879999999999995</v>
      </c>
      <c r="E49">
        <v>1283.0204000000001</v>
      </c>
      <c r="F49" s="2">
        <f t="shared" si="2"/>
        <v>1232.0646000000002</v>
      </c>
      <c r="G49"/>
      <c r="H49">
        <v>47</v>
      </c>
      <c r="I49">
        <v>-25.974699999999999</v>
      </c>
      <c r="J49">
        <v>-9.9859000000000009</v>
      </c>
      <c r="K49">
        <v>1283.0382</v>
      </c>
      <c r="L49" s="2">
        <f t="shared" si="3"/>
        <v>1232.0824</v>
      </c>
      <c r="N49" s="5">
        <f t="shared" si="4"/>
        <v>1232.0735</v>
      </c>
      <c r="O49" s="5">
        <f t="shared" si="5"/>
        <v>7.3499999999967258E-2</v>
      </c>
    </row>
    <row r="50" spans="1:15" x14ac:dyDescent="0.25">
      <c r="A50"/>
      <c r="B50">
        <v>48</v>
      </c>
      <c r="C50">
        <v>26.021999999999998</v>
      </c>
      <c r="D50">
        <v>-9.9877000000000002</v>
      </c>
      <c r="E50">
        <v>1311.0127</v>
      </c>
      <c r="F50" s="2">
        <f t="shared" si="2"/>
        <v>1260.0569</v>
      </c>
      <c r="G50"/>
      <c r="H50">
        <v>48</v>
      </c>
      <c r="I50">
        <v>-25.976099999999999</v>
      </c>
      <c r="J50">
        <v>-9.9847999999999999</v>
      </c>
      <c r="K50">
        <v>1311.04</v>
      </c>
      <c r="L50" s="2">
        <f t="shared" si="3"/>
        <v>1260.0842</v>
      </c>
      <c r="N50" s="5">
        <f t="shared" si="4"/>
        <v>1260.0705499999999</v>
      </c>
      <c r="O50" s="5">
        <f t="shared" si="5"/>
        <v>7.0549999999911961E-2</v>
      </c>
    </row>
    <row r="51" spans="1:15" x14ac:dyDescent="0.25">
      <c r="A51"/>
      <c r="B51">
        <v>49</v>
      </c>
      <c r="C51">
        <v>26.021999999999998</v>
      </c>
      <c r="D51">
        <v>-9.9880999999999993</v>
      </c>
      <c r="E51">
        <v>1338.9942000000001</v>
      </c>
      <c r="F51" s="2">
        <f t="shared" si="2"/>
        <v>1288.0384000000001</v>
      </c>
      <c r="G51"/>
      <c r="H51">
        <v>49</v>
      </c>
      <c r="I51">
        <v>-25.974900000000002</v>
      </c>
      <c r="J51">
        <v>-9.9859000000000009</v>
      </c>
      <c r="K51">
        <v>1339.0423000000001</v>
      </c>
      <c r="L51" s="2">
        <f t="shared" si="3"/>
        <v>1288.0865000000001</v>
      </c>
      <c r="N51" s="5">
        <f t="shared" si="4"/>
        <v>1288.0624500000001</v>
      </c>
      <c r="O51" s="5">
        <f t="shared" si="5"/>
        <v>6.2450000000126238E-2</v>
      </c>
    </row>
    <row r="52" spans="1:15" x14ac:dyDescent="0.25">
      <c r="A52"/>
      <c r="B52">
        <v>50</v>
      </c>
      <c r="C52">
        <v>26.022200000000002</v>
      </c>
      <c r="D52">
        <v>-9.9888999999999992</v>
      </c>
      <c r="E52">
        <v>1366.9948999999999</v>
      </c>
      <c r="F52" s="2">
        <f t="shared" si="2"/>
        <v>1316.0391</v>
      </c>
      <c r="G52"/>
      <c r="H52">
        <v>50</v>
      </c>
      <c r="I52">
        <v>-25.975999999999999</v>
      </c>
      <c r="J52">
        <v>-9.9846000000000004</v>
      </c>
      <c r="K52">
        <v>1367.0387000000001</v>
      </c>
      <c r="L52" s="2">
        <f t="shared" si="3"/>
        <v>1316.0829000000001</v>
      </c>
      <c r="N52" s="5">
        <f t="shared" si="4"/>
        <v>1316.0610000000001</v>
      </c>
      <c r="O52" s="5">
        <f t="shared" si="5"/>
        <v>6.1000000000149157E-2</v>
      </c>
    </row>
    <row r="53" spans="1:15" x14ac:dyDescent="0.25">
      <c r="A53"/>
      <c r="B53">
        <v>51</v>
      </c>
      <c r="C53">
        <v>26.020900000000001</v>
      </c>
      <c r="D53">
        <v>-9.9891000000000005</v>
      </c>
      <c r="E53">
        <v>1394.9875999999999</v>
      </c>
      <c r="F53" s="2">
        <f t="shared" si="2"/>
        <v>1344.0318</v>
      </c>
      <c r="G53"/>
      <c r="H53">
        <v>51</v>
      </c>
      <c r="I53">
        <v>-25.976099999999999</v>
      </c>
      <c r="J53">
        <v>-9.9852000000000007</v>
      </c>
      <c r="K53">
        <v>1395.0192</v>
      </c>
      <c r="L53" s="2">
        <f t="shared" si="3"/>
        <v>1344.0634</v>
      </c>
      <c r="N53" s="5">
        <f t="shared" si="4"/>
        <v>1344.0475999999999</v>
      </c>
      <c r="O53" s="5">
        <f t="shared" si="5"/>
        <v>4.7599999999874854E-2</v>
      </c>
    </row>
    <row r="54" spans="1:15" x14ac:dyDescent="0.25">
      <c r="A54"/>
      <c r="B54">
        <v>52</v>
      </c>
      <c r="C54">
        <v>26.0212</v>
      </c>
      <c r="D54">
        <v>-9.9878</v>
      </c>
      <c r="E54">
        <v>1423.0008</v>
      </c>
      <c r="F54" s="2">
        <f t="shared" si="2"/>
        <v>1372.0450000000001</v>
      </c>
      <c r="G54"/>
      <c r="H54">
        <v>52</v>
      </c>
      <c r="I54">
        <v>-25.976800000000001</v>
      </c>
      <c r="J54">
        <v>-9.9850999999999992</v>
      </c>
      <c r="K54">
        <v>1423.0433</v>
      </c>
      <c r="L54" s="2">
        <f t="shared" si="3"/>
        <v>1372.0875000000001</v>
      </c>
      <c r="N54" s="5">
        <f t="shared" si="4"/>
        <v>1372.0662500000001</v>
      </c>
      <c r="O54" s="5">
        <f t="shared" si="5"/>
        <v>6.6250000000081855E-2</v>
      </c>
    </row>
    <row r="55" spans="1:15" x14ac:dyDescent="0.25">
      <c r="A55"/>
      <c r="B55">
        <v>53</v>
      </c>
      <c r="C55">
        <v>26.0215</v>
      </c>
      <c r="D55">
        <v>-9.9880999999999993</v>
      </c>
      <c r="E55">
        <v>1451.0342000000001</v>
      </c>
      <c r="F55" s="2">
        <f t="shared" si="2"/>
        <v>1400.0784000000001</v>
      </c>
      <c r="G55"/>
      <c r="H55">
        <v>53</v>
      </c>
      <c r="I55">
        <v>-25.9771</v>
      </c>
      <c r="J55">
        <v>-9.9848999999999997</v>
      </c>
      <c r="K55">
        <v>1451.0423000000001</v>
      </c>
      <c r="L55" s="2">
        <f t="shared" si="3"/>
        <v>1400.0865000000001</v>
      </c>
      <c r="N55" s="5">
        <f t="shared" si="4"/>
        <v>1400.0824500000001</v>
      </c>
      <c r="O55" s="5">
        <f t="shared" si="5"/>
        <v>8.2450000000108048E-2</v>
      </c>
    </row>
    <row r="56" spans="1:15" x14ac:dyDescent="0.25">
      <c r="A56"/>
      <c r="B56">
        <v>54</v>
      </c>
      <c r="C56">
        <v>26.0215</v>
      </c>
      <c r="D56">
        <v>-9.9879999999999995</v>
      </c>
      <c r="E56">
        <v>1479.0318</v>
      </c>
      <c r="F56" s="2">
        <f t="shared" si="2"/>
        <v>1428.076</v>
      </c>
      <c r="G56"/>
      <c r="H56">
        <v>54</v>
      </c>
      <c r="I56">
        <v>-25.977</v>
      </c>
      <c r="J56">
        <v>-9.9852000000000007</v>
      </c>
      <c r="K56">
        <v>1479.0407</v>
      </c>
      <c r="L56" s="2">
        <f t="shared" si="3"/>
        <v>1428.0849000000001</v>
      </c>
      <c r="N56" s="5">
        <f t="shared" si="4"/>
        <v>1428.0804499999999</v>
      </c>
      <c r="O56" s="5">
        <f t="shared" si="5"/>
        <v>8.0449999999927968E-2</v>
      </c>
    </row>
    <row r="57" spans="1:15" x14ac:dyDescent="0.25">
      <c r="A57"/>
      <c r="B57">
        <v>55</v>
      </c>
      <c r="C57">
        <v>26.020499999999998</v>
      </c>
      <c r="D57">
        <v>-9.9892000000000003</v>
      </c>
      <c r="E57">
        <v>1507.0305000000001</v>
      </c>
      <c r="F57" s="2">
        <f t="shared" si="2"/>
        <v>1456.0747000000001</v>
      </c>
      <c r="G57"/>
      <c r="H57">
        <v>55</v>
      </c>
      <c r="I57">
        <v>-25.976400000000002</v>
      </c>
      <c r="J57">
        <v>-9.9852000000000007</v>
      </c>
      <c r="K57">
        <v>1507.0454999999999</v>
      </c>
      <c r="L57" s="2">
        <f t="shared" si="3"/>
        <v>1456.0897</v>
      </c>
      <c r="N57" s="5">
        <f t="shared" si="4"/>
        <v>1456.0822000000001</v>
      </c>
      <c r="O57" s="5">
        <f t="shared" si="5"/>
        <v>8.2200000000057116E-2</v>
      </c>
    </row>
    <row r="58" spans="1:15" x14ac:dyDescent="0.25">
      <c r="A58"/>
      <c r="B58">
        <v>56</v>
      </c>
      <c r="C58">
        <v>26.021100000000001</v>
      </c>
      <c r="D58">
        <v>-9.9888999999999992</v>
      </c>
      <c r="E58">
        <v>1535.0382</v>
      </c>
      <c r="F58" s="2">
        <f t="shared" si="2"/>
        <v>1484.0824</v>
      </c>
      <c r="G58"/>
      <c r="H58">
        <v>56</v>
      </c>
      <c r="I58">
        <v>-25.975899999999999</v>
      </c>
      <c r="J58">
        <v>-9.9867000000000008</v>
      </c>
      <c r="K58">
        <v>1535.0409999999999</v>
      </c>
      <c r="L58" s="2">
        <f t="shared" si="3"/>
        <v>1484.0852</v>
      </c>
      <c r="N58" s="5">
        <f t="shared" si="4"/>
        <v>1484.0837999999999</v>
      </c>
      <c r="O58" s="5">
        <f t="shared" si="5"/>
        <v>8.3799999999882857E-2</v>
      </c>
    </row>
    <row r="59" spans="1:15" x14ac:dyDescent="0.25">
      <c r="A59"/>
      <c r="B59">
        <v>57</v>
      </c>
      <c r="C59">
        <v>26.020099999999999</v>
      </c>
      <c r="D59">
        <v>-9.9899000000000004</v>
      </c>
      <c r="E59">
        <v>1563.0451</v>
      </c>
      <c r="F59" s="2">
        <f t="shared" si="2"/>
        <v>1512.0893000000001</v>
      </c>
      <c r="G59"/>
      <c r="H59">
        <v>57</v>
      </c>
      <c r="I59">
        <v>-25.9771</v>
      </c>
      <c r="J59">
        <v>-9.9855</v>
      </c>
      <c r="K59">
        <v>1563.0471</v>
      </c>
      <c r="L59" s="2">
        <f t="shared" si="3"/>
        <v>1512.0913</v>
      </c>
      <c r="N59" s="5">
        <f t="shared" si="4"/>
        <v>1512.0903000000001</v>
      </c>
      <c r="O59" s="5">
        <f t="shared" si="5"/>
        <v>9.0300000000070213E-2</v>
      </c>
    </row>
    <row r="60" spans="1:15" x14ac:dyDescent="0.25">
      <c r="A60"/>
      <c r="B60">
        <v>58</v>
      </c>
      <c r="C60">
        <v>26.020700000000001</v>
      </c>
      <c r="D60">
        <v>-9.9883000000000006</v>
      </c>
      <c r="E60">
        <v>1591.0413000000001</v>
      </c>
      <c r="F60" s="2">
        <f t="shared" si="2"/>
        <v>1540.0855000000001</v>
      </c>
      <c r="G60"/>
      <c r="H60">
        <v>58</v>
      </c>
      <c r="I60">
        <v>-25.9772</v>
      </c>
      <c r="J60">
        <v>-9.9855</v>
      </c>
      <c r="K60">
        <v>1591.0433</v>
      </c>
      <c r="L60" s="2">
        <f t="shared" si="3"/>
        <v>1540.0875000000001</v>
      </c>
      <c r="N60" s="5">
        <f t="shared" si="4"/>
        <v>1540.0865000000001</v>
      </c>
      <c r="O60" s="5">
        <f t="shared" si="5"/>
        <v>8.6500000000114596E-2</v>
      </c>
    </row>
    <row r="61" spans="1:15" x14ac:dyDescent="0.25">
      <c r="A61"/>
      <c r="B61">
        <v>59</v>
      </c>
      <c r="C61">
        <v>26.020199999999999</v>
      </c>
      <c r="D61">
        <v>-9.9887999999999995</v>
      </c>
      <c r="E61">
        <v>1619.0352</v>
      </c>
      <c r="F61" s="2">
        <f t="shared" si="2"/>
        <v>1568.0794000000001</v>
      </c>
      <c r="G61"/>
      <c r="H61">
        <v>59</v>
      </c>
      <c r="I61">
        <v>-25.976600000000001</v>
      </c>
      <c r="J61">
        <v>-9.9867000000000008</v>
      </c>
      <c r="K61">
        <v>1619.0361</v>
      </c>
      <c r="L61" s="2">
        <f t="shared" si="3"/>
        <v>1568.0803000000001</v>
      </c>
      <c r="N61" s="5">
        <f t="shared" si="4"/>
        <v>1568.0798500000001</v>
      </c>
      <c r="O61" s="5">
        <f t="shared" si="5"/>
        <v>7.985000000007858E-2</v>
      </c>
    </row>
    <row r="62" spans="1:15" x14ac:dyDescent="0.25">
      <c r="A62"/>
      <c r="B62">
        <v>60</v>
      </c>
      <c r="C62">
        <v>26.021000000000001</v>
      </c>
      <c r="D62">
        <v>-9.9883000000000006</v>
      </c>
      <c r="E62">
        <v>1647.0364999999999</v>
      </c>
      <c r="F62" s="2">
        <f t="shared" si="2"/>
        <v>1596.0807</v>
      </c>
      <c r="G62"/>
      <c r="H62">
        <v>60</v>
      </c>
      <c r="I62">
        <v>-25.978000000000002</v>
      </c>
      <c r="J62">
        <v>-9.9854000000000003</v>
      </c>
      <c r="K62">
        <v>1647.0447999999999</v>
      </c>
      <c r="L62" s="2">
        <f t="shared" si="3"/>
        <v>1596.0889999999999</v>
      </c>
      <c r="N62" s="5">
        <f t="shared" si="4"/>
        <v>1596.08485</v>
      </c>
      <c r="O62" s="5">
        <f t="shared" si="5"/>
        <v>8.4849999999960346E-2</v>
      </c>
    </row>
    <row r="63" spans="1:15" x14ac:dyDescent="0.25">
      <c r="A63"/>
      <c r="B63">
        <v>61</v>
      </c>
      <c r="C63">
        <v>26.02</v>
      </c>
      <c r="D63">
        <v>-9.9878</v>
      </c>
      <c r="E63">
        <v>1675.0409</v>
      </c>
      <c r="F63" s="2">
        <f t="shared" si="2"/>
        <v>1624.0851</v>
      </c>
      <c r="G63"/>
      <c r="H63">
        <v>61</v>
      </c>
      <c r="I63">
        <v>-25.976700000000001</v>
      </c>
      <c r="J63">
        <v>-9.9864999999999995</v>
      </c>
      <c r="K63">
        <v>1675.0265999999999</v>
      </c>
      <c r="L63" s="2">
        <f t="shared" si="3"/>
        <v>1624.0708</v>
      </c>
      <c r="N63" s="5">
        <f t="shared" si="4"/>
        <v>1624.0779499999999</v>
      </c>
      <c r="O63" s="5">
        <f t="shared" si="5"/>
        <v>7.7949999999873398E-2</v>
      </c>
    </row>
    <row r="64" spans="1:15" x14ac:dyDescent="0.25">
      <c r="A64"/>
      <c r="B64">
        <v>62</v>
      </c>
      <c r="C64">
        <v>26.0197</v>
      </c>
      <c r="D64">
        <v>-9.9886999999999997</v>
      </c>
      <c r="E64">
        <v>1703.0463999999999</v>
      </c>
      <c r="F64" s="2">
        <f t="shared" si="2"/>
        <v>1652.0906</v>
      </c>
      <c r="G64"/>
      <c r="H64">
        <v>62</v>
      </c>
      <c r="I64">
        <v>-25.977799999999998</v>
      </c>
      <c r="J64">
        <v>-9.9856999999999996</v>
      </c>
      <c r="K64">
        <v>1703.0367000000001</v>
      </c>
      <c r="L64" s="2">
        <f t="shared" si="3"/>
        <v>1652.0809000000002</v>
      </c>
      <c r="N64" s="5">
        <f t="shared" si="4"/>
        <v>1652.0857500000002</v>
      </c>
      <c r="O64" s="5">
        <f t="shared" si="5"/>
        <v>8.5750000000189175E-2</v>
      </c>
    </row>
    <row r="65" spans="1:15" x14ac:dyDescent="0.25">
      <c r="A65"/>
      <c r="B65">
        <v>63</v>
      </c>
      <c r="C65">
        <v>26.020299999999999</v>
      </c>
      <c r="D65">
        <v>-9.9888999999999992</v>
      </c>
      <c r="E65">
        <v>1731.0450000000001</v>
      </c>
      <c r="F65" s="2">
        <f t="shared" si="2"/>
        <v>1680.0892000000001</v>
      </c>
      <c r="G65"/>
      <c r="H65">
        <v>63</v>
      </c>
      <c r="I65">
        <v>-25.976600000000001</v>
      </c>
      <c r="J65">
        <v>-9.9865999999999993</v>
      </c>
      <c r="K65">
        <v>1731.0345</v>
      </c>
      <c r="L65" s="2">
        <f t="shared" si="3"/>
        <v>1680.0787</v>
      </c>
      <c r="N65" s="5">
        <f t="shared" si="4"/>
        <v>1680.0839500000002</v>
      </c>
      <c r="O65" s="5">
        <f t="shared" si="5"/>
        <v>8.3950000000186265E-2</v>
      </c>
    </row>
    <row r="66" spans="1:15" x14ac:dyDescent="0.25">
      <c r="A66"/>
      <c r="B66">
        <v>64</v>
      </c>
      <c r="C66">
        <v>26.019400000000001</v>
      </c>
      <c r="D66">
        <v>-9.9886999999999997</v>
      </c>
      <c r="E66">
        <v>1759.0522000000001</v>
      </c>
      <c r="F66" s="2">
        <f t="shared" si="2"/>
        <v>1708.0964000000001</v>
      </c>
      <c r="G66"/>
      <c r="H66">
        <v>64</v>
      </c>
      <c r="I66">
        <v>-25.977499999999999</v>
      </c>
      <c r="J66">
        <v>-9.9879999999999995</v>
      </c>
      <c r="K66">
        <v>1759.0336</v>
      </c>
      <c r="L66" s="2">
        <f t="shared" si="3"/>
        <v>1708.0778</v>
      </c>
      <c r="N66" s="5">
        <f t="shared" si="4"/>
        <v>1708.0871000000002</v>
      </c>
      <c r="O66" s="5">
        <f t="shared" si="5"/>
        <v>8.7100000000191358E-2</v>
      </c>
    </row>
    <row r="67" spans="1:15" x14ac:dyDescent="0.25">
      <c r="A67"/>
      <c r="B67">
        <v>65</v>
      </c>
      <c r="C67">
        <v>26.019400000000001</v>
      </c>
      <c r="D67">
        <v>-9.9883000000000006</v>
      </c>
      <c r="E67">
        <v>1787.0474999999999</v>
      </c>
      <c r="F67" s="2">
        <f t="shared" si="2"/>
        <v>1736.0916999999999</v>
      </c>
      <c r="G67"/>
      <c r="H67">
        <v>65</v>
      </c>
      <c r="I67">
        <v>-25.9771</v>
      </c>
      <c r="J67">
        <v>-9.9870999999999999</v>
      </c>
      <c r="K67">
        <v>1787.0336</v>
      </c>
      <c r="L67" s="2">
        <f t="shared" si="3"/>
        <v>1736.0778</v>
      </c>
      <c r="N67" s="5">
        <f t="shared" si="4"/>
        <v>1736.08475</v>
      </c>
      <c r="O67" s="5">
        <f t="shared" si="5"/>
        <v>8.4749999999985448E-2</v>
      </c>
    </row>
    <row r="68" spans="1:15" x14ac:dyDescent="0.25">
      <c r="A68"/>
      <c r="B68">
        <v>66</v>
      </c>
      <c r="C68">
        <v>26.019500000000001</v>
      </c>
      <c r="D68">
        <v>-9.9892000000000003</v>
      </c>
      <c r="E68">
        <v>1815.0489</v>
      </c>
      <c r="F68" s="2">
        <f t="shared" si="2"/>
        <v>1764.0931</v>
      </c>
      <c r="G68"/>
      <c r="H68">
        <v>66</v>
      </c>
      <c r="I68">
        <v>-25.978200000000001</v>
      </c>
      <c r="J68">
        <v>-9.9861000000000004</v>
      </c>
      <c r="K68">
        <v>1815.0382</v>
      </c>
      <c r="L68" s="2">
        <f t="shared" si="3"/>
        <v>1764.0824</v>
      </c>
      <c r="N68" s="5">
        <f t="shared" si="4"/>
        <v>1764.0877500000001</v>
      </c>
      <c r="O68" s="5">
        <f t="shared" si="5"/>
        <v>8.7750000000141881E-2</v>
      </c>
    </row>
    <row r="69" spans="1:15" x14ac:dyDescent="0.25">
      <c r="A69"/>
      <c r="B69">
        <v>67</v>
      </c>
      <c r="C69">
        <v>26.0198</v>
      </c>
      <c r="D69">
        <v>-9.9896999999999991</v>
      </c>
      <c r="E69">
        <v>1843.0497</v>
      </c>
      <c r="F69" s="2">
        <f t="shared" si="2"/>
        <v>1792.0939000000001</v>
      </c>
      <c r="G69"/>
      <c r="H69">
        <v>67</v>
      </c>
      <c r="I69">
        <v>-25.9786</v>
      </c>
      <c r="J69">
        <v>-9.9862000000000002</v>
      </c>
      <c r="K69">
        <v>1843.0459000000001</v>
      </c>
      <c r="L69" s="2">
        <f t="shared" si="3"/>
        <v>1792.0901000000001</v>
      </c>
      <c r="N69" s="5">
        <f t="shared" si="4"/>
        <v>1792.0920000000001</v>
      </c>
      <c r="O69" s="5">
        <f t="shared" si="5"/>
        <v>9.2000000000098225E-2</v>
      </c>
    </row>
    <row r="70" spans="1:15" x14ac:dyDescent="0.25">
      <c r="A70"/>
      <c r="B70">
        <v>68</v>
      </c>
      <c r="C70">
        <v>26.019300000000001</v>
      </c>
      <c r="D70">
        <v>-9.9892000000000003</v>
      </c>
      <c r="E70">
        <v>1871.0393999999999</v>
      </c>
      <c r="F70" s="2">
        <f t="shared" si="2"/>
        <v>1820.0835999999999</v>
      </c>
      <c r="G70"/>
      <c r="H70">
        <v>68</v>
      </c>
      <c r="I70">
        <v>-25.9787</v>
      </c>
      <c r="J70">
        <v>-9.9862000000000002</v>
      </c>
      <c r="K70">
        <v>1871.0478000000001</v>
      </c>
      <c r="L70" s="2">
        <f t="shared" si="3"/>
        <v>1820.0920000000001</v>
      </c>
      <c r="N70" s="5">
        <f t="shared" si="4"/>
        <v>1820.0878</v>
      </c>
      <c r="O70" s="5">
        <f t="shared" si="5"/>
        <v>8.7800000000015643E-2</v>
      </c>
    </row>
    <row r="71" spans="1:15" x14ac:dyDescent="0.25">
      <c r="A71"/>
      <c r="B71">
        <v>69</v>
      </c>
      <c r="C71">
        <v>26.018999999999998</v>
      </c>
      <c r="D71">
        <v>-9.99</v>
      </c>
      <c r="E71">
        <v>1899.0434</v>
      </c>
      <c r="F71" s="2">
        <f t="shared" ref="F71:F124" si="6">E71-$K$5</f>
        <v>1848.0876000000001</v>
      </c>
      <c r="G71"/>
      <c r="H71">
        <v>69</v>
      </c>
      <c r="I71">
        <v>-25.9788</v>
      </c>
      <c r="J71">
        <v>-9.9864999999999995</v>
      </c>
      <c r="K71">
        <v>1899.0594000000001</v>
      </c>
      <c r="L71" s="2">
        <f t="shared" ref="L71:L124" si="7">K71-$K$5</f>
        <v>1848.1036000000001</v>
      </c>
      <c r="N71" s="5">
        <f t="shared" ref="N71:N123" si="8">AVERAGE(F71,L71)</f>
        <v>1848.0956000000001</v>
      </c>
      <c r="O71" s="5">
        <f t="shared" ref="O71:O123" si="9">N71-28*(B71-$B$5)</f>
        <v>9.5600000000104046E-2</v>
      </c>
    </row>
    <row r="72" spans="1:15" x14ac:dyDescent="0.25">
      <c r="A72"/>
      <c r="B72">
        <v>70</v>
      </c>
      <c r="C72">
        <v>26.019200000000001</v>
      </c>
      <c r="D72">
        <v>-9.9899000000000004</v>
      </c>
      <c r="E72">
        <v>1927.0243</v>
      </c>
      <c r="F72" s="2">
        <f t="shared" si="6"/>
        <v>1876.0685000000001</v>
      </c>
      <c r="G72"/>
      <c r="H72">
        <v>70</v>
      </c>
      <c r="I72">
        <v>-25.979199999999999</v>
      </c>
      <c r="J72">
        <v>-9.9861000000000004</v>
      </c>
      <c r="K72">
        <v>1927.0563</v>
      </c>
      <c r="L72" s="2">
        <f t="shared" si="7"/>
        <v>1876.1005</v>
      </c>
      <c r="N72" s="5">
        <f t="shared" si="8"/>
        <v>1876.0844999999999</v>
      </c>
      <c r="O72" s="5">
        <f t="shared" si="9"/>
        <v>8.4499999999934516E-2</v>
      </c>
    </row>
    <row r="73" spans="1:15" x14ac:dyDescent="0.25">
      <c r="A73"/>
      <c r="B73">
        <v>71</v>
      </c>
      <c r="C73">
        <v>26.018899999999999</v>
      </c>
      <c r="D73">
        <v>-9.9894999999999996</v>
      </c>
      <c r="E73">
        <v>1955.0473999999999</v>
      </c>
      <c r="F73" s="2">
        <f t="shared" si="6"/>
        <v>1904.0916</v>
      </c>
      <c r="G73"/>
      <c r="H73">
        <v>71</v>
      </c>
      <c r="I73">
        <v>-25.978999999999999</v>
      </c>
      <c r="J73">
        <v>-9.9863999999999997</v>
      </c>
      <c r="K73">
        <v>1955.0579</v>
      </c>
      <c r="L73" s="2">
        <f t="shared" si="7"/>
        <v>1904.1021000000001</v>
      </c>
      <c r="N73" s="5">
        <f t="shared" si="8"/>
        <v>1904.0968499999999</v>
      </c>
      <c r="O73" s="5">
        <f t="shared" si="9"/>
        <v>9.6849999999903957E-2</v>
      </c>
    </row>
    <row r="74" spans="1:15" x14ac:dyDescent="0.25">
      <c r="A74"/>
      <c r="B74">
        <v>72</v>
      </c>
      <c r="C74">
        <v>26.019300000000001</v>
      </c>
      <c r="D74">
        <v>-9.9905000000000008</v>
      </c>
      <c r="E74">
        <v>1983.0643</v>
      </c>
      <c r="F74" s="2">
        <f t="shared" si="6"/>
        <v>1932.1085</v>
      </c>
      <c r="G74"/>
      <c r="H74">
        <v>72</v>
      </c>
      <c r="I74">
        <v>-25.979299999999999</v>
      </c>
      <c r="J74">
        <v>-9.9871999999999996</v>
      </c>
      <c r="K74">
        <v>1983.0591999999999</v>
      </c>
      <c r="L74" s="2">
        <f t="shared" si="7"/>
        <v>1932.1034</v>
      </c>
      <c r="N74" s="5">
        <f t="shared" si="8"/>
        <v>1932.1059500000001</v>
      </c>
      <c r="O74" s="5">
        <f t="shared" si="9"/>
        <v>0.10595000000012078</v>
      </c>
    </row>
    <row r="75" spans="1:15" x14ac:dyDescent="0.25">
      <c r="A75"/>
      <c r="B75">
        <v>73</v>
      </c>
      <c r="C75">
        <v>26.019200000000001</v>
      </c>
      <c r="D75">
        <v>-9.9908000000000001</v>
      </c>
      <c r="E75">
        <v>2011.0571</v>
      </c>
      <c r="F75" s="2">
        <f t="shared" si="6"/>
        <v>1960.1013</v>
      </c>
      <c r="G75"/>
      <c r="H75">
        <v>73</v>
      </c>
      <c r="I75">
        <v>-25.978100000000001</v>
      </c>
      <c r="J75">
        <v>-9.9878999999999998</v>
      </c>
      <c r="K75">
        <v>2011.0539000000001</v>
      </c>
      <c r="L75" s="2">
        <f t="shared" si="7"/>
        <v>1960.0981000000002</v>
      </c>
      <c r="N75" s="5">
        <f t="shared" si="8"/>
        <v>1960.0997000000002</v>
      </c>
      <c r="O75" s="5">
        <f t="shared" si="9"/>
        <v>9.970000000021173E-2</v>
      </c>
    </row>
    <row r="76" spans="1:15" x14ac:dyDescent="0.25">
      <c r="A76"/>
      <c r="B76">
        <v>74</v>
      </c>
      <c r="C76">
        <v>26.0185</v>
      </c>
      <c r="D76">
        <v>-9.9899000000000004</v>
      </c>
      <c r="E76">
        <v>2039.068</v>
      </c>
      <c r="F76" s="2">
        <f t="shared" si="6"/>
        <v>1988.1122</v>
      </c>
      <c r="G76"/>
      <c r="H76">
        <v>74</v>
      </c>
      <c r="I76">
        <v>-25.978400000000001</v>
      </c>
      <c r="J76">
        <v>-9.9880999999999993</v>
      </c>
      <c r="K76">
        <v>2039.0605</v>
      </c>
      <c r="L76" s="2">
        <f t="shared" si="7"/>
        <v>1988.1047000000001</v>
      </c>
      <c r="N76" s="5">
        <f t="shared" si="8"/>
        <v>1988.1084500000002</v>
      </c>
      <c r="O76" s="5">
        <f t="shared" si="9"/>
        <v>0.10845000000017535</v>
      </c>
    </row>
    <row r="77" spans="1:15" x14ac:dyDescent="0.25">
      <c r="A77"/>
      <c r="B77">
        <v>75</v>
      </c>
      <c r="C77">
        <v>26.018799999999999</v>
      </c>
      <c r="D77">
        <v>-9.9901</v>
      </c>
      <c r="E77">
        <v>2067.0603999999998</v>
      </c>
      <c r="F77" s="2">
        <f t="shared" si="6"/>
        <v>2016.1045999999999</v>
      </c>
      <c r="G77"/>
      <c r="H77">
        <v>75</v>
      </c>
      <c r="I77">
        <v>-25.978200000000001</v>
      </c>
      <c r="J77">
        <v>-9.9885000000000002</v>
      </c>
      <c r="K77">
        <v>2067.0596</v>
      </c>
      <c r="L77" s="2">
        <f t="shared" si="7"/>
        <v>2016.1038000000001</v>
      </c>
      <c r="N77" s="5">
        <f t="shared" si="8"/>
        <v>2016.1042</v>
      </c>
      <c r="O77" s="5">
        <f t="shared" si="9"/>
        <v>0.10419999999999163</v>
      </c>
    </row>
    <row r="78" spans="1:15" x14ac:dyDescent="0.25">
      <c r="A78"/>
      <c r="B78">
        <v>76</v>
      </c>
      <c r="C78">
        <v>26.0182</v>
      </c>
      <c r="D78">
        <v>-9.9896999999999991</v>
      </c>
      <c r="E78">
        <v>2095.0560999999998</v>
      </c>
      <c r="F78" s="2">
        <f t="shared" si="6"/>
        <v>2044.1002999999998</v>
      </c>
      <c r="G78"/>
      <c r="H78">
        <v>76</v>
      </c>
      <c r="I78">
        <v>-25.978400000000001</v>
      </c>
      <c r="J78">
        <v>-9.9880999999999993</v>
      </c>
      <c r="K78">
        <v>2095.0571</v>
      </c>
      <c r="L78" s="2">
        <f t="shared" si="7"/>
        <v>2044.1013</v>
      </c>
      <c r="N78" s="5">
        <f t="shared" si="8"/>
        <v>2044.1007999999999</v>
      </c>
      <c r="O78" s="5">
        <f t="shared" si="9"/>
        <v>0.10079999999993561</v>
      </c>
    </row>
    <row r="79" spans="1:15" x14ac:dyDescent="0.25">
      <c r="A79"/>
      <c r="B79">
        <v>77</v>
      </c>
      <c r="C79">
        <v>26.017800000000001</v>
      </c>
      <c r="D79">
        <v>-9.9896999999999991</v>
      </c>
      <c r="E79">
        <v>2123.0196000000001</v>
      </c>
      <c r="F79" s="2">
        <f t="shared" si="6"/>
        <v>2072.0637999999999</v>
      </c>
      <c r="G79"/>
      <c r="H79">
        <v>77</v>
      </c>
      <c r="I79">
        <v>-25.979399999999998</v>
      </c>
      <c r="J79">
        <v>-9.9863999999999997</v>
      </c>
      <c r="K79">
        <v>2123.0389</v>
      </c>
      <c r="L79" s="2">
        <f t="shared" si="7"/>
        <v>2072.0830999999998</v>
      </c>
      <c r="N79" s="5">
        <f t="shared" si="8"/>
        <v>2072.0734499999999</v>
      </c>
      <c r="O79" s="5">
        <f t="shared" si="9"/>
        <v>7.3449999999866122E-2</v>
      </c>
    </row>
    <row r="80" spans="1:15" x14ac:dyDescent="0.25">
      <c r="A80"/>
      <c r="B80">
        <v>78</v>
      </c>
      <c r="C80">
        <v>26.018799999999999</v>
      </c>
      <c r="D80">
        <v>-9.9907000000000004</v>
      </c>
      <c r="E80">
        <v>2151.0120999999999</v>
      </c>
      <c r="F80" s="2">
        <f t="shared" si="6"/>
        <v>2100.0562999999997</v>
      </c>
      <c r="G80"/>
      <c r="H80">
        <v>78</v>
      </c>
      <c r="I80">
        <v>-25.979099999999999</v>
      </c>
      <c r="J80">
        <v>-9.9882000000000009</v>
      </c>
      <c r="K80">
        <v>2151.0198999999998</v>
      </c>
      <c r="L80" s="2">
        <f t="shared" si="7"/>
        <v>2100.0640999999996</v>
      </c>
      <c r="N80" s="5">
        <f t="shared" si="8"/>
        <v>2100.0601999999999</v>
      </c>
      <c r="O80" s="5">
        <f t="shared" si="9"/>
        <v>6.0199999999895226E-2</v>
      </c>
    </row>
    <row r="81" spans="1:15" x14ac:dyDescent="0.25">
      <c r="A81"/>
      <c r="B81">
        <v>79</v>
      </c>
      <c r="C81">
        <v>26.017299999999999</v>
      </c>
      <c r="D81">
        <v>-9.9907000000000004</v>
      </c>
      <c r="E81">
        <v>2179.0120999999999</v>
      </c>
      <c r="F81" s="2">
        <f t="shared" si="6"/>
        <v>2128.0562999999997</v>
      </c>
      <c r="G81"/>
      <c r="H81">
        <v>79</v>
      </c>
      <c r="I81">
        <v>-25.979299999999999</v>
      </c>
      <c r="J81">
        <v>-9.9883000000000006</v>
      </c>
      <c r="K81">
        <v>2179.0118000000002</v>
      </c>
      <c r="L81" s="2">
        <f t="shared" si="7"/>
        <v>2128.056</v>
      </c>
      <c r="N81" s="5">
        <f t="shared" si="8"/>
        <v>2128.0561499999999</v>
      </c>
      <c r="O81" s="5">
        <f t="shared" si="9"/>
        <v>5.6149999999888678E-2</v>
      </c>
    </row>
    <row r="82" spans="1:15" x14ac:dyDescent="0.25">
      <c r="A82"/>
      <c r="B82">
        <v>80</v>
      </c>
      <c r="C82">
        <v>26.018599999999999</v>
      </c>
      <c r="D82">
        <v>-9.9916999999999998</v>
      </c>
      <c r="E82">
        <v>2207.0039999999999</v>
      </c>
      <c r="F82" s="2">
        <f t="shared" si="6"/>
        <v>2156.0481999999997</v>
      </c>
      <c r="G82"/>
      <c r="H82">
        <v>80</v>
      </c>
      <c r="I82">
        <v>-25.979900000000001</v>
      </c>
      <c r="J82">
        <v>-9.9872999999999994</v>
      </c>
      <c r="K82">
        <v>2207.0030999999999</v>
      </c>
      <c r="L82" s="2">
        <f t="shared" si="7"/>
        <v>2156.0472999999997</v>
      </c>
      <c r="N82" s="5">
        <f t="shared" si="8"/>
        <v>2156.0477499999997</v>
      </c>
      <c r="O82" s="5">
        <f t="shared" si="9"/>
        <v>4.7749999999723514E-2</v>
      </c>
    </row>
    <row r="83" spans="1:15" x14ac:dyDescent="0.25">
      <c r="A83"/>
      <c r="B83">
        <v>81</v>
      </c>
      <c r="C83">
        <v>26.017399999999999</v>
      </c>
      <c r="D83">
        <v>-9.9905000000000008</v>
      </c>
      <c r="E83">
        <v>2234.9989999999998</v>
      </c>
      <c r="F83" s="2">
        <f t="shared" si="6"/>
        <v>2184.0431999999996</v>
      </c>
      <c r="G83"/>
      <c r="H83">
        <v>81</v>
      </c>
      <c r="I83">
        <v>-25.979900000000001</v>
      </c>
      <c r="J83">
        <v>-9.9879999999999995</v>
      </c>
      <c r="K83">
        <v>2234.9951999999998</v>
      </c>
      <c r="L83" s="2">
        <f t="shared" si="7"/>
        <v>2184.0393999999997</v>
      </c>
      <c r="N83" s="5">
        <f t="shared" si="8"/>
        <v>2184.0412999999999</v>
      </c>
      <c r="O83" s="5">
        <f t="shared" si="9"/>
        <v>4.1299999999864667E-2</v>
      </c>
    </row>
    <row r="84" spans="1:15" x14ac:dyDescent="0.25">
      <c r="A84"/>
      <c r="B84">
        <v>82</v>
      </c>
      <c r="C84">
        <v>26.017199999999999</v>
      </c>
      <c r="D84">
        <v>-9.9901999999999997</v>
      </c>
      <c r="E84">
        <v>2262.9919</v>
      </c>
      <c r="F84" s="2">
        <f t="shared" si="6"/>
        <v>2212.0360999999998</v>
      </c>
      <c r="G84"/>
      <c r="H84">
        <v>82</v>
      </c>
      <c r="I84">
        <v>-25.979700000000001</v>
      </c>
      <c r="J84">
        <v>-9.9885000000000002</v>
      </c>
      <c r="K84">
        <v>2262.9872999999998</v>
      </c>
      <c r="L84" s="2">
        <f t="shared" si="7"/>
        <v>2212.0314999999996</v>
      </c>
      <c r="N84" s="5">
        <f t="shared" si="8"/>
        <v>2212.0337999999997</v>
      </c>
      <c r="O84" s="5">
        <f t="shared" si="9"/>
        <v>3.3799999999700958E-2</v>
      </c>
    </row>
    <row r="85" spans="1:15" x14ac:dyDescent="0.25">
      <c r="A85"/>
      <c r="B85">
        <v>83</v>
      </c>
      <c r="C85">
        <v>26.017299999999999</v>
      </c>
      <c r="D85">
        <v>-9.9910999999999994</v>
      </c>
      <c r="E85">
        <v>2290.9931000000001</v>
      </c>
      <c r="F85" s="2">
        <f t="shared" si="6"/>
        <v>2240.0373</v>
      </c>
      <c r="G85"/>
      <c r="H85">
        <v>83</v>
      </c>
      <c r="I85">
        <v>-25.979399999999998</v>
      </c>
      <c r="J85">
        <v>-9.9882000000000009</v>
      </c>
      <c r="K85">
        <v>2290.9848000000002</v>
      </c>
      <c r="L85" s="2">
        <f t="shared" si="7"/>
        <v>2240.029</v>
      </c>
      <c r="N85" s="5">
        <f t="shared" si="8"/>
        <v>2240.0331500000002</v>
      </c>
      <c r="O85" s="5">
        <f t="shared" si="9"/>
        <v>3.3150000000205182E-2</v>
      </c>
    </row>
    <row r="86" spans="1:15" x14ac:dyDescent="0.25">
      <c r="A86"/>
      <c r="B86">
        <v>84</v>
      </c>
      <c r="C86">
        <v>26.016400000000001</v>
      </c>
      <c r="D86">
        <v>-9.9922000000000004</v>
      </c>
      <c r="E86">
        <v>2318.9720000000002</v>
      </c>
      <c r="F86" s="2">
        <f t="shared" si="6"/>
        <v>2268.0162</v>
      </c>
      <c r="G86"/>
      <c r="H86">
        <v>84</v>
      </c>
      <c r="I86">
        <v>-25.979700000000001</v>
      </c>
      <c r="J86">
        <v>-9.9892000000000003</v>
      </c>
      <c r="K86">
        <v>2318.9753000000001</v>
      </c>
      <c r="L86" s="2">
        <f t="shared" si="7"/>
        <v>2268.0194999999999</v>
      </c>
      <c r="N86" s="5">
        <f t="shared" si="8"/>
        <v>2268.0178500000002</v>
      </c>
      <c r="O86" s="5">
        <f t="shared" si="9"/>
        <v>1.7850000000180444E-2</v>
      </c>
    </row>
    <row r="87" spans="1:15" x14ac:dyDescent="0.25">
      <c r="A87"/>
      <c r="B87">
        <v>85</v>
      </c>
      <c r="C87">
        <v>26.017900000000001</v>
      </c>
      <c r="D87">
        <v>-9.9923000000000002</v>
      </c>
      <c r="E87">
        <v>2346.9634999999998</v>
      </c>
      <c r="F87" s="2">
        <f t="shared" si="6"/>
        <v>2296.0076999999997</v>
      </c>
      <c r="G87"/>
      <c r="H87">
        <v>85</v>
      </c>
      <c r="I87">
        <v>-25.979299999999999</v>
      </c>
      <c r="J87">
        <v>-9.9885999999999999</v>
      </c>
      <c r="K87">
        <v>2346.9778999999999</v>
      </c>
      <c r="L87" s="2">
        <f t="shared" si="7"/>
        <v>2296.0220999999997</v>
      </c>
      <c r="N87" s="5">
        <f t="shared" si="8"/>
        <v>2296.0148999999997</v>
      </c>
      <c r="O87" s="5">
        <f t="shared" si="9"/>
        <v>1.4899999999670399E-2</v>
      </c>
    </row>
    <row r="88" spans="1:15" x14ac:dyDescent="0.25">
      <c r="A88"/>
      <c r="B88">
        <v>86</v>
      </c>
      <c r="C88">
        <v>26.016500000000001</v>
      </c>
      <c r="D88">
        <v>-9.9913000000000007</v>
      </c>
      <c r="E88">
        <v>2374.9636</v>
      </c>
      <c r="F88" s="2">
        <f t="shared" si="6"/>
        <v>2324.0077999999999</v>
      </c>
      <c r="G88"/>
      <c r="H88">
        <v>86</v>
      </c>
      <c r="I88">
        <v>-25.9802</v>
      </c>
      <c r="J88">
        <v>-9.9885999999999999</v>
      </c>
      <c r="K88">
        <v>2374.9699999999998</v>
      </c>
      <c r="L88" s="2">
        <f t="shared" si="7"/>
        <v>2324.0141999999996</v>
      </c>
      <c r="N88" s="5">
        <f t="shared" si="8"/>
        <v>2324.0109999999995</v>
      </c>
      <c r="O88" s="5">
        <f t="shared" si="9"/>
        <v>1.0999999999512511E-2</v>
      </c>
    </row>
    <row r="89" spans="1:15" x14ac:dyDescent="0.25">
      <c r="A89"/>
      <c r="B89">
        <v>87</v>
      </c>
      <c r="C89">
        <v>26.0168</v>
      </c>
      <c r="D89">
        <v>-9.9908999999999999</v>
      </c>
      <c r="E89">
        <v>2402.9665</v>
      </c>
      <c r="F89" s="2">
        <f t="shared" si="6"/>
        <v>2352.0106999999998</v>
      </c>
      <c r="G89"/>
      <c r="H89">
        <v>87</v>
      </c>
      <c r="I89">
        <v>-25.9803</v>
      </c>
      <c r="J89">
        <v>-9.9880999999999993</v>
      </c>
      <c r="K89">
        <v>2402.9695999999999</v>
      </c>
      <c r="L89" s="2">
        <f t="shared" si="7"/>
        <v>2352.0137999999997</v>
      </c>
      <c r="N89" s="5">
        <f t="shared" si="8"/>
        <v>2352.0122499999998</v>
      </c>
      <c r="O89" s="5">
        <f t="shared" si="9"/>
        <v>1.2249999999767169E-2</v>
      </c>
    </row>
    <row r="90" spans="1:15" x14ac:dyDescent="0.25">
      <c r="A90"/>
      <c r="B90">
        <v>88</v>
      </c>
      <c r="C90">
        <v>26.0167</v>
      </c>
      <c r="D90">
        <v>-9.9916</v>
      </c>
      <c r="E90">
        <v>2430.9717000000001</v>
      </c>
      <c r="F90" s="2">
        <f t="shared" si="6"/>
        <v>2380.0158999999999</v>
      </c>
      <c r="G90"/>
      <c r="H90">
        <v>88</v>
      </c>
      <c r="I90">
        <v>-25.980399999999999</v>
      </c>
      <c r="J90">
        <v>-9.9890000000000008</v>
      </c>
      <c r="K90">
        <v>2430.9766</v>
      </c>
      <c r="L90" s="2">
        <f t="shared" si="7"/>
        <v>2380.0207999999998</v>
      </c>
      <c r="N90" s="5">
        <f t="shared" si="8"/>
        <v>2380.0183499999998</v>
      </c>
      <c r="O90" s="5">
        <f t="shared" si="9"/>
        <v>1.834999999982756E-2</v>
      </c>
    </row>
    <row r="91" spans="1:15" x14ac:dyDescent="0.25">
      <c r="A91"/>
      <c r="B91">
        <v>89</v>
      </c>
      <c r="C91">
        <v>26.015599999999999</v>
      </c>
      <c r="D91">
        <v>-9.9929000000000006</v>
      </c>
      <c r="E91">
        <v>2458.9461000000001</v>
      </c>
      <c r="F91" s="2">
        <f t="shared" si="6"/>
        <v>2407.9902999999999</v>
      </c>
      <c r="G91"/>
      <c r="H91">
        <v>89</v>
      </c>
      <c r="I91">
        <v>-25.980599999999999</v>
      </c>
      <c r="J91">
        <v>-9.9895999999999994</v>
      </c>
      <c r="K91">
        <v>2458.9722000000002</v>
      </c>
      <c r="L91" s="2">
        <f t="shared" si="7"/>
        <v>2408.0164</v>
      </c>
      <c r="N91" s="5">
        <f t="shared" si="8"/>
        <v>2408.00335</v>
      </c>
      <c r="O91" s="5">
        <f t="shared" si="9"/>
        <v>3.3499999999548891E-3</v>
      </c>
    </row>
    <row r="92" spans="1:15" x14ac:dyDescent="0.25">
      <c r="A92"/>
      <c r="B92">
        <v>90</v>
      </c>
      <c r="C92">
        <v>26.017399999999999</v>
      </c>
      <c r="D92">
        <v>-9.9930000000000003</v>
      </c>
      <c r="E92">
        <v>2486.9593</v>
      </c>
      <c r="F92" s="2">
        <f t="shared" si="6"/>
        <v>2436.0034999999998</v>
      </c>
      <c r="G92"/>
      <c r="H92">
        <v>90</v>
      </c>
      <c r="I92">
        <v>-25.980599999999999</v>
      </c>
      <c r="J92">
        <v>-9.9886999999999997</v>
      </c>
      <c r="K92">
        <v>2486.9748</v>
      </c>
      <c r="L92" s="2">
        <f t="shared" si="7"/>
        <v>2436.0189999999998</v>
      </c>
      <c r="N92" s="5">
        <f t="shared" si="8"/>
        <v>2436.0112499999996</v>
      </c>
      <c r="O92" s="5">
        <f t="shared" si="9"/>
        <v>1.1249999999563443E-2</v>
      </c>
    </row>
    <row r="93" spans="1:15" x14ac:dyDescent="0.25">
      <c r="A93"/>
      <c r="B93">
        <v>91</v>
      </c>
      <c r="C93">
        <v>26.015999999999998</v>
      </c>
      <c r="D93">
        <v>-9.9916999999999998</v>
      </c>
      <c r="E93">
        <v>2514.9668000000001</v>
      </c>
      <c r="F93" s="2">
        <f t="shared" si="6"/>
        <v>2464.011</v>
      </c>
      <c r="G93"/>
      <c r="H93">
        <v>91</v>
      </c>
      <c r="I93">
        <v>-25.981000000000002</v>
      </c>
      <c r="J93">
        <v>-9.9888999999999992</v>
      </c>
      <c r="K93">
        <v>2514.9778999999999</v>
      </c>
      <c r="L93" s="2">
        <f t="shared" si="7"/>
        <v>2464.0220999999997</v>
      </c>
      <c r="N93" s="5">
        <f t="shared" si="8"/>
        <v>2464.0165499999998</v>
      </c>
      <c r="O93" s="5">
        <f t="shared" si="9"/>
        <v>1.6549999999824649E-2</v>
      </c>
    </row>
    <row r="94" spans="1:15" x14ac:dyDescent="0.25">
      <c r="A94"/>
      <c r="B94">
        <v>92</v>
      </c>
      <c r="C94">
        <v>26.015599999999999</v>
      </c>
      <c r="D94">
        <v>-9.9908999999999999</v>
      </c>
      <c r="E94">
        <v>2542.9713000000002</v>
      </c>
      <c r="F94" s="2">
        <f t="shared" si="6"/>
        <v>2492.0155</v>
      </c>
      <c r="G94"/>
      <c r="H94">
        <v>92</v>
      </c>
      <c r="I94">
        <v>-25.9816</v>
      </c>
      <c r="J94">
        <v>-9.9882000000000009</v>
      </c>
      <c r="K94">
        <v>2542.9731000000002</v>
      </c>
      <c r="L94" s="2">
        <f t="shared" si="7"/>
        <v>2492.0173</v>
      </c>
      <c r="N94" s="5">
        <f t="shared" si="8"/>
        <v>2492.0164</v>
      </c>
      <c r="O94" s="5">
        <f t="shared" si="9"/>
        <v>1.6399999999975989E-2</v>
      </c>
    </row>
    <row r="95" spans="1:15" x14ac:dyDescent="0.25">
      <c r="A95"/>
      <c r="B95">
        <v>93</v>
      </c>
      <c r="C95">
        <v>26.015599999999999</v>
      </c>
      <c r="D95">
        <v>-9.9914000000000005</v>
      </c>
      <c r="E95">
        <v>2570.9753999999998</v>
      </c>
      <c r="F95" s="2">
        <f t="shared" si="6"/>
        <v>2520.0195999999996</v>
      </c>
      <c r="G95"/>
      <c r="H95">
        <v>93</v>
      </c>
      <c r="I95">
        <v>-25.981999999999999</v>
      </c>
      <c r="J95">
        <v>-9.9885000000000002</v>
      </c>
      <c r="K95">
        <v>2570.9636</v>
      </c>
      <c r="L95" s="2">
        <f t="shared" si="7"/>
        <v>2520.0077999999999</v>
      </c>
      <c r="N95" s="5">
        <f t="shared" si="8"/>
        <v>2520.0136999999995</v>
      </c>
      <c r="O95" s="5">
        <f t="shared" si="9"/>
        <v>1.3699999999516876E-2</v>
      </c>
    </row>
    <row r="96" spans="1:15" x14ac:dyDescent="0.25">
      <c r="A96"/>
      <c r="B96">
        <v>94</v>
      </c>
      <c r="C96">
        <v>26.014800000000001</v>
      </c>
      <c r="D96">
        <v>-9.9920000000000009</v>
      </c>
      <c r="E96">
        <v>2598.9762000000001</v>
      </c>
      <c r="F96" s="2">
        <f t="shared" si="6"/>
        <v>2548.0203999999999</v>
      </c>
      <c r="G96"/>
      <c r="H96">
        <v>94</v>
      </c>
      <c r="I96">
        <v>-25.982199999999999</v>
      </c>
      <c r="J96">
        <v>-9.9887999999999995</v>
      </c>
      <c r="K96">
        <v>2598.9634000000001</v>
      </c>
      <c r="L96" s="2">
        <f t="shared" si="7"/>
        <v>2548.0075999999999</v>
      </c>
      <c r="N96" s="5">
        <f t="shared" si="8"/>
        <v>2548.0140000000001</v>
      </c>
      <c r="O96" s="5">
        <f t="shared" si="9"/>
        <v>1.4000000000123691E-2</v>
      </c>
    </row>
    <row r="97" spans="1:15" x14ac:dyDescent="0.25">
      <c r="A97"/>
      <c r="B97">
        <v>95</v>
      </c>
      <c r="C97">
        <v>26.0152</v>
      </c>
      <c r="D97">
        <v>-9.9906000000000006</v>
      </c>
      <c r="E97">
        <v>2626.9654999999998</v>
      </c>
      <c r="F97" s="2">
        <f t="shared" si="6"/>
        <v>2576.0096999999996</v>
      </c>
      <c r="G97"/>
      <c r="H97">
        <v>95</v>
      </c>
      <c r="I97">
        <v>-25.9815</v>
      </c>
      <c r="J97">
        <v>-9.9893000000000001</v>
      </c>
      <c r="K97">
        <v>2626.9598999999998</v>
      </c>
      <c r="L97" s="2">
        <f t="shared" si="7"/>
        <v>2576.0040999999997</v>
      </c>
      <c r="N97" s="5">
        <f t="shared" si="8"/>
        <v>2576.0068999999994</v>
      </c>
      <c r="O97" s="5">
        <f t="shared" si="9"/>
        <v>6.8999999994048267E-3</v>
      </c>
    </row>
    <row r="98" spans="1:15" x14ac:dyDescent="0.25">
      <c r="A98"/>
      <c r="B98">
        <v>96</v>
      </c>
      <c r="C98">
        <v>26.014600000000002</v>
      </c>
      <c r="D98">
        <v>-9.9928000000000008</v>
      </c>
      <c r="E98">
        <v>2654.9268999999999</v>
      </c>
      <c r="F98" s="2">
        <f t="shared" si="6"/>
        <v>2603.9710999999998</v>
      </c>
      <c r="G98"/>
      <c r="H98">
        <v>96</v>
      </c>
      <c r="I98">
        <v>-25.9817</v>
      </c>
      <c r="J98">
        <v>-9.9901</v>
      </c>
      <c r="K98">
        <v>2654.9693000000002</v>
      </c>
      <c r="L98" s="2">
        <f t="shared" si="7"/>
        <v>2604.0135</v>
      </c>
      <c r="N98" s="5">
        <f t="shared" si="8"/>
        <v>2603.9922999999999</v>
      </c>
      <c r="O98" s="5">
        <f t="shared" si="9"/>
        <v>-7.7000000001135049E-3</v>
      </c>
    </row>
    <row r="99" spans="1:15" x14ac:dyDescent="0.25">
      <c r="A99"/>
      <c r="B99">
        <v>97</v>
      </c>
      <c r="C99">
        <v>26.015799999999999</v>
      </c>
      <c r="D99">
        <v>-9.9923999999999999</v>
      </c>
      <c r="E99">
        <v>2682.9454000000001</v>
      </c>
      <c r="F99" s="2">
        <f t="shared" si="6"/>
        <v>2631.9895999999999</v>
      </c>
      <c r="G99"/>
      <c r="H99">
        <v>97</v>
      </c>
      <c r="I99">
        <v>-25.982399999999998</v>
      </c>
      <c r="J99">
        <v>-9.9885000000000002</v>
      </c>
      <c r="K99">
        <v>2682.9711000000002</v>
      </c>
      <c r="L99" s="2">
        <f t="shared" si="7"/>
        <v>2632.0153</v>
      </c>
      <c r="N99" s="5">
        <f t="shared" si="8"/>
        <v>2632.00245</v>
      </c>
      <c r="O99" s="5">
        <f t="shared" si="9"/>
        <v>2.4499999999534339E-3</v>
      </c>
    </row>
    <row r="100" spans="1:15" x14ac:dyDescent="0.25">
      <c r="A100"/>
      <c r="B100">
        <v>98</v>
      </c>
      <c r="C100">
        <v>26.014900000000001</v>
      </c>
      <c r="D100">
        <v>-9.9913000000000007</v>
      </c>
      <c r="E100">
        <v>2710.9666000000002</v>
      </c>
      <c r="F100" s="2">
        <f t="shared" si="6"/>
        <v>2660.0108</v>
      </c>
      <c r="G100"/>
      <c r="H100">
        <v>98</v>
      </c>
      <c r="I100">
        <v>-25.9818</v>
      </c>
      <c r="J100">
        <v>-9.99</v>
      </c>
      <c r="K100">
        <v>2710.9681</v>
      </c>
      <c r="L100" s="2">
        <f t="shared" si="7"/>
        <v>2660.0122999999999</v>
      </c>
      <c r="N100" s="5">
        <f t="shared" si="8"/>
        <v>2660.0115500000002</v>
      </c>
      <c r="O100" s="5">
        <f t="shared" si="9"/>
        <v>1.1550000000170257E-2</v>
      </c>
    </row>
    <row r="101" spans="1:15" x14ac:dyDescent="0.25">
      <c r="A101"/>
      <c r="B101">
        <v>99</v>
      </c>
      <c r="C101">
        <v>26.014099999999999</v>
      </c>
      <c r="D101">
        <v>-9.9925999999999995</v>
      </c>
      <c r="E101">
        <v>2738.9814999999999</v>
      </c>
      <c r="F101" s="2">
        <f t="shared" si="6"/>
        <v>2688.0256999999997</v>
      </c>
      <c r="G101"/>
      <c r="H101">
        <v>99</v>
      </c>
      <c r="I101">
        <v>-25.9831</v>
      </c>
      <c r="J101">
        <v>-9.9890000000000008</v>
      </c>
      <c r="K101">
        <v>2738.9789999999998</v>
      </c>
      <c r="L101" s="2">
        <f t="shared" si="7"/>
        <v>2688.0231999999996</v>
      </c>
      <c r="N101" s="5">
        <f t="shared" si="8"/>
        <v>2688.0244499999999</v>
      </c>
      <c r="O101" s="5">
        <f t="shared" si="9"/>
        <v>2.444999999988795E-2</v>
      </c>
    </row>
    <row r="102" spans="1:15" x14ac:dyDescent="0.25">
      <c r="A102"/>
      <c r="B102">
        <v>100</v>
      </c>
      <c r="C102">
        <v>26.015899999999998</v>
      </c>
      <c r="D102">
        <v>-9.9925999999999995</v>
      </c>
      <c r="E102">
        <v>2766.9793</v>
      </c>
      <c r="F102" s="2">
        <f t="shared" si="6"/>
        <v>2716.0234999999998</v>
      </c>
      <c r="G102"/>
      <c r="H102">
        <v>100</v>
      </c>
      <c r="I102">
        <v>-25.982199999999999</v>
      </c>
      <c r="J102">
        <v>-9.9894999999999996</v>
      </c>
      <c r="K102">
        <v>2766.9720000000002</v>
      </c>
      <c r="L102" s="2">
        <f t="shared" si="7"/>
        <v>2716.0162</v>
      </c>
      <c r="N102" s="5">
        <f t="shared" si="8"/>
        <v>2716.0198499999997</v>
      </c>
      <c r="O102" s="5">
        <f t="shared" si="9"/>
        <v>1.9849999999678403E-2</v>
      </c>
    </row>
    <row r="103" spans="1:15" x14ac:dyDescent="0.25">
      <c r="A103"/>
      <c r="B103">
        <v>101</v>
      </c>
      <c r="C103">
        <v>26.014700000000001</v>
      </c>
      <c r="D103">
        <v>-9.9916999999999998</v>
      </c>
      <c r="E103">
        <v>2794.9704000000002</v>
      </c>
      <c r="F103" s="2">
        <f t="shared" si="6"/>
        <v>2744.0146</v>
      </c>
      <c r="G103"/>
      <c r="H103">
        <v>101</v>
      </c>
      <c r="I103">
        <v>-25.982600000000001</v>
      </c>
      <c r="J103">
        <v>-9.9890000000000008</v>
      </c>
      <c r="K103">
        <v>2794.9733000000001</v>
      </c>
      <c r="L103" s="2">
        <f t="shared" si="7"/>
        <v>2744.0174999999999</v>
      </c>
      <c r="N103" s="5">
        <f t="shared" si="8"/>
        <v>2744.0160500000002</v>
      </c>
      <c r="O103" s="5">
        <f t="shared" si="9"/>
        <v>1.6050000000177533E-2</v>
      </c>
    </row>
    <row r="104" spans="1:15" x14ac:dyDescent="0.25">
      <c r="A104"/>
      <c r="B104">
        <v>102</v>
      </c>
      <c r="C104">
        <v>26.013999999999999</v>
      </c>
      <c r="D104">
        <v>-9.9920000000000009</v>
      </c>
      <c r="E104">
        <v>2822.9758000000002</v>
      </c>
      <c r="F104" s="2">
        <f t="shared" si="6"/>
        <v>2772.02</v>
      </c>
      <c r="G104"/>
      <c r="H104">
        <v>102</v>
      </c>
      <c r="I104">
        <v>-25.982600000000001</v>
      </c>
      <c r="J104">
        <v>-9.9898000000000007</v>
      </c>
      <c r="K104">
        <v>2822.9884999999999</v>
      </c>
      <c r="L104" s="2">
        <f t="shared" si="7"/>
        <v>2772.0326999999997</v>
      </c>
      <c r="N104" s="5">
        <f t="shared" si="8"/>
        <v>2772.0263500000001</v>
      </c>
      <c r="O104" s="5">
        <f t="shared" si="9"/>
        <v>2.6350000000093132E-2</v>
      </c>
    </row>
    <row r="105" spans="1:15" x14ac:dyDescent="0.25">
      <c r="A105"/>
      <c r="B105">
        <v>103</v>
      </c>
      <c r="C105">
        <v>26.014299999999999</v>
      </c>
      <c r="D105">
        <v>-9.9918999999999993</v>
      </c>
      <c r="E105">
        <v>2850.9531999999999</v>
      </c>
      <c r="F105" s="2">
        <f t="shared" si="6"/>
        <v>2799.9973999999997</v>
      </c>
      <c r="G105"/>
      <c r="H105">
        <v>103</v>
      </c>
      <c r="I105">
        <v>-25.9831</v>
      </c>
      <c r="J105">
        <v>-9.9893000000000001</v>
      </c>
      <c r="K105">
        <v>2850.9762999999998</v>
      </c>
      <c r="L105" s="2">
        <f t="shared" si="7"/>
        <v>2800.0204999999996</v>
      </c>
      <c r="N105" s="5">
        <f t="shared" si="8"/>
        <v>2800.0089499999995</v>
      </c>
      <c r="O105" s="5">
        <f t="shared" si="9"/>
        <v>8.9499999994586688E-3</v>
      </c>
    </row>
    <row r="106" spans="1:15" x14ac:dyDescent="0.25">
      <c r="A106"/>
      <c r="B106">
        <v>104</v>
      </c>
      <c r="C106">
        <v>26.014099999999999</v>
      </c>
      <c r="D106">
        <v>-9.9937000000000005</v>
      </c>
      <c r="E106">
        <v>2878.9605000000001</v>
      </c>
      <c r="F106" s="2">
        <f t="shared" si="6"/>
        <v>2828.0047</v>
      </c>
      <c r="G106"/>
      <c r="H106">
        <v>104</v>
      </c>
      <c r="I106">
        <v>-25.982500000000002</v>
      </c>
      <c r="J106">
        <v>-9.9906000000000006</v>
      </c>
      <c r="K106">
        <v>2878.9672</v>
      </c>
      <c r="L106" s="2">
        <f t="shared" si="7"/>
        <v>2828.0113999999999</v>
      </c>
      <c r="N106" s="5">
        <f t="shared" si="8"/>
        <v>2828.0080499999999</v>
      </c>
      <c r="O106" s="5">
        <f t="shared" si="9"/>
        <v>8.0499999999119609E-3</v>
      </c>
    </row>
    <row r="107" spans="1:15" x14ac:dyDescent="0.25">
      <c r="A107"/>
      <c r="B107">
        <v>105</v>
      </c>
      <c r="C107">
        <v>26.015499999999999</v>
      </c>
      <c r="D107">
        <v>-9.9939999999999998</v>
      </c>
      <c r="E107">
        <v>2906.9793</v>
      </c>
      <c r="F107" s="2">
        <f t="shared" si="6"/>
        <v>2856.0234999999998</v>
      </c>
      <c r="G107"/>
      <c r="H107">
        <v>105</v>
      </c>
      <c r="I107">
        <v>-25.982600000000001</v>
      </c>
      <c r="J107">
        <v>-9.9908999999999999</v>
      </c>
      <c r="K107">
        <v>2906.9814000000001</v>
      </c>
      <c r="L107" s="2">
        <f t="shared" si="7"/>
        <v>2856.0255999999999</v>
      </c>
      <c r="N107" s="5">
        <f t="shared" si="8"/>
        <v>2856.0245500000001</v>
      </c>
      <c r="O107" s="5">
        <f t="shared" si="9"/>
        <v>2.4550000000090222E-2</v>
      </c>
    </row>
    <row r="108" spans="1:15" x14ac:dyDescent="0.25">
      <c r="A108"/>
      <c r="B108">
        <v>106</v>
      </c>
      <c r="C108">
        <v>26.014199999999999</v>
      </c>
      <c r="D108">
        <v>-9.9934999999999992</v>
      </c>
      <c r="E108">
        <v>2934.9712</v>
      </c>
      <c r="F108" s="2">
        <f t="shared" si="6"/>
        <v>2884.0153999999998</v>
      </c>
      <c r="G108"/>
      <c r="H108">
        <v>106</v>
      </c>
      <c r="I108">
        <v>-25.983799999999999</v>
      </c>
      <c r="J108">
        <v>-9.9901999999999997</v>
      </c>
      <c r="K108">
        <v>2934.9841999999999</v>
      </c>
      <c r="L108" s="2">
        <f t="shared" si="7"/>
        <v>2884.0283999999997</v>
      </c>
      <c r="N108" s="5">
        <f t="shared" si="8"/>
        <v>2884.0218999999997</v>
      </c>
      <c r="O108" s="5">
        <f t="shared" si="9"/>
        <v>2.1899999999732245E-2</v>
      </c>
    </row>
    <row r="109" spans="1:15" x14ac:dyDescent="0.25">
      <c r="A109"/>
      <c r="B109">
        <v>107</v>
      </c>
      <c r="C109">
        <v>26.014299999999999</v>
      </c>
      <c r="D109">
        <v>-9.9929000000000006</v>
      </c>
      <c r="E109">
        <v>2962.9672999999998</v>
      </c>
      <c r="F109" s="2">
        <f t="shared" si="6"/>
        <v>2912.0114999999996</v>
      </c>
      <c r="G109"/>
      <c r="H109">
        <v>107</v>
      </c>
      <c r="I109">
        <v>-25.9832</v>
      </c>
      <c r="J109">
        <v>-9.9906000000000006</v>
      </c>
      <c r="K109">
        <v>2962.9922000000001</v>
      </c>
      <c r="L109" s="2">
        <f t="shared" si="7"/>
        <v>2912.0364</v>
      </c>
      <c r="N109" s="5">
        <f t="shared" si="8"/>
        <v>2912.0239499999998</v>
      </c>
      <c r="O109" s="5">
        <f t="shared" si="9"/>
        <v>2.3949999999786087E-2</v>
      </c>
    </row>
    <row r="110" spans="1:15" x14ac:dyDescent="0.25">
      <c r="A110"/>
      <c r="B110">
        <v>108</v>
      </c>
      <c r="C110">
        <v>26.014299999999999</v>
      </c>
      <c r="D110">
        <v>-9.9934999999999992</v>
      </c>
      <c r="E110">
        <v>2990.9850000000001</v>
      </c>
      <c r="F110" s="2">
        <f t="shared" si="6"/>
        <v>2940.0291999999999</v>
      </c>
      <c r="G110"/>
      <c r="H110">
        <v>108</v>
      </c>
      <c r="I110">
        <v>-25.983899999999998</v>
      </c>
      <c r="J110">
        <v>-9.9901</v>
      </c>
      <c r="K110">
        <v>2990.9843000000001</v>
      </c>
      <c r="L110" s="2">
        <f t="shared" si="7"/>
        <v>2940.0284999999999</v>
      </c>
      <c r="N110" s="5">
        <f t="shared" si="8"/>
        <v>2940.0288499999997</v>
      </c>
      <c r="O110" s="5">
        <f t="shared" si="9"/>
        <v>2.8849999999692955E-2</v>
      </c>
    </row>
    <row r="111" spans="1:15" x14ac:dyDescent="0.25">
      <c r="A111"/>
      <c r="B111">
        <v>109</v>
      </c>
      <c r="C111">
        <v>26.013999999999999</v>
      </c>
      <c r="D111">
        <v>-9.9930000000000003</v>
      </c>
      <c r="E111">
        <v>3018.98</v>
      </c>
      <c r="F111" s="2">
        <f t="shared" si="6"/>
        <v>2968.0241999999998</v>
      </c>
      <c r="G111"/>
      <c r="H111">
        <v>109</v>
      </c>
      <c r="I111">
        <v>-25.9832</v>
      </c>
      <c r="J111">
        <v>-9.9909999999999997</v>
      </c>
      <c r="K111">
        <v>3018.9811</v>
      </c>
      <c r="L111" s="2">
        <f t="shared" si="7"/>
        <v>2968.0252999999998</v>
      </c>
      <c r="N111" s="5">
        <f t="shared" si="8"/>
        <v>2968.0247499999996</v>
      </c>
      <c r="O111" s="5">
        <f t="shared" si="9"/>
        <v>2.474999999958527E-2</v>
      </c>
    </row>
    <row r="112" spans="1:15" x14ac:dyDescent="0.25">
      <c r="A112"/>
      <c r="B112">
        <v>110</v>
      </c>
      <c r="C112">
        <v>26.014299999999999</v>
      </c>
      <c r="D112">
        <v>-9.9938000000000002</v>
      </c>
      <c r="E112">
        <v>3046.9906000000001</v>
      </c>
      <c r="F112" s="2">
        <f t="shared" si="6"/>
        <v>2996.0347999999999</v>
      </c>
      <c r="G112"/>
      <c r="H112">
        <v>110</v>
      </c>
      <c r="I112">
        <v>-25.983599999999999</v>
      </c>
      <c r="J112">
        <v>-9.9913000000000007</v>
      </c>
      <c r="K112">
        <v>3046.9805999999999</v>
      </c>
      <c r="L112" s="2">
        <f t="shared" si="7"/>
        <v>2996.0247999999997</v>
      </c>
      <c r="N112" s="5">
        <f t="shared" si="8"/>
        <v>2996.0297999999998</v>
      </c>
      <c r="O112" s="5">
        <f t="shared" si="9"/>
        <v>2.9799999999795546E-2</v>
      </c>
    </row>
    <row r="113" spans="1:15" x14ac:dyDescent="0.25">
      <c r="A113"/>
      <c r="B113">
        <v>111</v>
      </c>
      <c r="C113">
        <v>26.012499999999999</v>
      </c>
      <c r="D113">
        <v>-9.9938000000000002</v>
      </c>
      <c r="E113">
        <v>3074.9902000000002</v>
      </c>
      <c r="F113" s="2">
        <f t="shared" si="6"/>
        <v>3024.0344</v>
      </c>
      <c r="G113"/>
      <c r="H113">
        <v>111</v>
      </c>
      <c r="I113">
        <v>-25.984200000000001</v>
      </c>
      <c r="J113">
        <v>-9.9913000000000007</v>
      </c>
      <c r="K113">
        <v>3074.9794999999999</v>
      </c>
      <c r="L113" s="2">
        <f t="shared" si="7"/>
        <v>3024.0236999999997</v>
      </c>
      <c r="N113" s="5">
        <f t="shared" si="8"/>
        <v>3024.0290500000001</v>
      </c>
      <c r="O113" s="5">
        <f t="shared" si="9"/>
        <v>2.9050000000097498E-2</v>
      </c>
    </row>
    <row r="114" spans="1:15" x14ac:dyDescent="0.25">
      <c r="A114"/>
      <c r="B114">
        <v>112</v>
      </c>
      <c r="C114">
        <v>26.013200000000001</v>
      </c>
      <c r="D114">
        <v>-9.9938000000000002</v>
      </c>
      <c r="E114">
        <v>3102.9740999999999</v>
      </c>
      <c r="F114" s="2">
        <f t="shared" si="6"/>
        <v>3052.0182999999997</v>
      </c>
      <c r="G114"/>
      <c r="H114">
        <v>112</v>
      </c>
      <c r="I114">
        <v>-25.984300000000001</v>
      </c>
      <c r="J114">
        <v>-9.9916</v>
      </c>
      <c r="K114">
        <v>3102.9803999999999</v>
      </c>
      <c r="L114" s="2">
        <f t="shared" si="7"/>
        <v>3052.0245999999997</v>
      </c>
      <c r="N114" s="5">
        <f t="shared" si="8"/>
        <v>3052.0214499999997</v>
      </c>
      <c r="O114" s="5">
        <f t="shared" si="9"/>
        <v>2.1449999999731517E-2</v>
      </c>
    </row>
    <row r="115" spans="1:15" x14ac:dyDescent="0.25">
      <c r="A115"/>
      <c r="B115">
        <v>113</v>
      </c>
      <c r="C115">
        <v>26.0137</v>
      </c>
      <c r="D115">
        <v>-9.9939</v>
      </c>
      <c r="E115">
        <v>3130.9865</v>
      </c>
      <c r="F115" s="2">
        <f t="shared" si="6"/>
        <v>3080.0306999999998</v>
      </c>
      <c r="G115"/>
      <c r="H115">
        <v>113</v>
      </c>
      <c r="I115">
        <v>-25.984200000000001</v>
      </c>
      <c r="J115">
        <v>-9.9903999999999993</v>
      </c>
      <c r="K115">
        <v>3130.9861999999998</v>
      </c>
      <c r="L115" s="2">
        <f t="shared" si="7"/>
        <v>3080.0303999999996</v>
      </c>
      <c r="N115" s="5">
        <f t="shared" si="8"/>
        <v>3080.0305499999995</v>
      </c>
      <c r="O115" s="5">
        <f t="shared" si="9"/>
        <v>3.0549999999493593E-2</v>
      </c>
    </row>
    <row r="116" spans="1:15" x14ac:dyDescent="0.25">
      <c r="A116"/>
      <c r="B116">
        <v>114</v>
      </c>
      <c r="C116">
        <v>26.0121</v>
      </c>
      <c r="D116">
        <v>-9.9939</v>
      </c>
      <c r="E116">
        <v>3158.9868999999999</v>
      </c>
      <c r="F116" s="2">
        <f t="shared" si="6"/>
        <v>3108.0310999999997</v>
      </c>
      <c r="G116"/>
      <c r="H116">
        <v>114</v>
      </c>
      <c r="I116">
        <v>-25.984400000000001</v>
      </c>
      <c r="J116">
        <v>-9.9914000000000005</v>
      </c>
      <c r="K116">
        <v>3158.9866999999999</v>
      </c>
      <c r="L116" s="2">
        <f t="shared" si="7"/>
        <v>3108.0308999999997</v>
      </c>
      <c r="N116" s="5">
        <f t="shared" si="8"/>
        <v>3108.0309999999999</v>
      </c>
      <c r="O116" s="5">
        <f t="shared" si="9"/>
        <v>3.0999999999949068E-2</v>
      </c>
    </row>
    <row r="117" spans="1:15" x14ac:dyDescent="0.25">
      <c r="A117"/>
      <c r="B117">
        <v>115</v>
      </c>
      <c r="C117">
        <v>26.012899999999998</v>
      </c>
      <c r="D117">
        <v>-9.9945000000000004</v>
      </c>
      <c r="E117">
        <v>3187.0061999999998</v>
      </c>
      <c r="F117" s="2">
        <f t="shared" si="6"/>
        <v>3136.0503999999996</v>
      </c>
      <c r="G117"/>
      <c r="H117">
        <v>115</v>
      </c>
      <c r="I117">
        <v>-25.9846</v>
      </c>
      <c r="J117">
        <v>-9.9903999999999993</v>
      </c>
      <c r="K117">
        <v>3186.9821999999999</v>
      </c>
      <c r="L117" s="2">
        <f t="shared" si="7"/>
        <v>3136.0263999999997</v>
      </c>
      <c r="N117" s="5">
        <f t="shared" si="8"/>
        <v>3136.0383999999995</v>
      </c>
      <c r="O117" s="5">
        <f t="shared" si="9"/>
        <v>3.8399999999455758E-2</v>
      </c>
    </row>
    <row r="118" spans="1:15" x14ac:dyDescent="0.25">
      <c r="A118"/>
      <c r="B118">
        <v>116</v>
      </c>
      <c r="C118">
        <v>26.011600000000001</v>
      </c>
      <c r="D118">
        <v>-9.9946999999999999</v>
      </c>
      <c r="E118">
        <v>3214.9753000000001</v>
      </c>
      <c r="F118" s="2">
        <f t="shared" si="6"/>
        <v>3164.0194999999999</v>
      </c>
      <c r="G118"/>
      <c r="H118">
        <v>116</v>
      </c>
      <c r="I118">
        <v>-25.9849</v>
      </c>
      <c r="J118">
        <v>-9.9918999999999993</v>
      </c>
      <c r="K118">
        <v>3214.9967000000001</v>
      </c>
      <c r="L118" s="2">
        <f t="shared" si="7"/>
        <v>3164.0409</v>
      </c>
      <c r="N118" s="5">
        <f t="shared" si="8"/>
        <v>3164.0302000000001</v>
      </c>
      <c r="O118" s="5">
        <f t="shared" si="9"/>
        <v>3.0200000000149885E-2</v>
      </c>
    </row>
    <row r="119" spans="1:15" x14ac:dyDescent="0.25">
      <c r="A119"/>
      <c r="B119">
        <v>117</v>
      </c>
      <c r="C119">
        <v>26.0122</v>
      </c>
      <c r="D119">
        <v>-9.9938000000000002</v>
      </c>
      <c r="E119">
        <v>3242.9708999999998</v>
      </c>
      <c r="F119" s="2">
        <f t="shared" si="6"/>
        <v>3192.0150999999996</v>
      </c>
      <c r="G119"/>
      <c r="H119">
        <v>117</v>
      </c>
      <c r="I119">
        <v>-25.984200000000001</v>
      </c>
      <c r="J119">
        <v>-9.9910999999999994</v>
      </c>
      <c r="K119">
        <v>3242.9964</v>
      </c>
      <c r="L119" s="2">
        <f t="shared" si="7"/>
        <v>3192.0405999999998</v>
      </c>
      <c r="N119" s="5">
        <f t="shared" si="8"/>
        <v>3192.0278499999995</v>
      </c>
      <c r="O119" s="5">
        <f t="shared" si="9"/>
        <v>2.7849999999489228E-2</v>
      </c>
    </row>
    <row r="120" spans="1:15" x14ac:dyDescent="0.25">
      <c r="A120"/>
      <c r="B120">
        <v>118</v>
      </c>
      <c r="C120">
        <v>26.013100000000001</v>
      </c>
      <c r="D120">
        <v>-9.9940999999999995</v>
      </c>
      <c r="E120">
        <v>3270.9683</v>
      </c>
      <c r="F120" s="2">
        <f t="shared" si="6"/>
        <v>3220.0124999999998</v>
      </c>
      <c r="G120"/>
      <c r="H120">
        <v>118</v>
      </c>
      <c r="I120">
        <v>-25.985099999999999</v>
      </c>
      <c r="J120">
        <v>-9.9909999999999997</v>
      </c>
      <c r="K120">
        <v>3270.9940999999999</v>
      </c>
      <c r="L120" s="2">
        <f t="shared" si="7"/>
        <v>3220.0382999999997</v>
      </c>
      <c r="N120" s="5">
        <f t="shared" si="8"/>
        <v>3220.0253999999995</v>
      </c>
      <c r="O120" s="5">
        <f t="shared" si="9"/>
        <v>2.5399999999535794E-2</v>
      </c>
    </row>
    <row r="121" spans="1:15" x14ac:dyDescent="0.25">
      <c r="A121"/>
      <c r="B121">
        <v>119</v>
      </c>
      <c r="C121">
        <v>26.011700000000001</v>
      </c>
      <c r="D121">
        <v>-9.9940999999999995</v>
      </c>
      <c r="E121">
        <v>3298.9783000000002</v>
      </c>
      <c r="F121" s="2">
        <f t="shared" si="6"/>
        <v>3248.0225</v>
      </c>
      <c r="G121"/>
      <c r="H121">
        <v>119</v>
      </c>
      <c r="I121">
        <v>-25.9847</v>
      </c>
      <c r="J121">
        <v>-9.9917999999999996</v>
      </c>
      <c r="K121">
        <v>3298.9904999999999</v>
      </c>
      <c r="L121" s="2">
        <f t="shared" si="7"/>
        <v>3248.0346999999997</v>
      </c>
      <c r="N121" s="5">
        <f t="shared" si="8"/>
        <v>3248.0285999999996</v>
      </c>
      <c r="O121" s="5">
        <f t="shared" si="9"/>
        <v>2.8599999999642023E-2</v>
      </c>
    </row>
    <row r="122" spans="1:15" x14ac:dyDescent="0.25">
      <c r="A122"/>
      <c r="B122">
        <v>120</v>
      </c>
      <c r="C122">
        <v>26.012499999999999</v>
      </c>
      <c r="D122">
        <v>-9.9954000000000001</v>
      </c>
      <c r="E122">
        <v>3326.9742999999999</v>
      </c>
      <c r="F122" s="2">
        <f t="shared" si="6"/>
        <v>3276.0184999999997</v>
      </c>
      <c r="G122"/>
      <c r="H122">
        <v>120</v>
      </c>
      <c r="I122">
        <v>-25.9846</v>
      </c>
      <c r="J122">
        <v>-9.9913000000000007</v>
      </c>
      <c r="K122">
        <v>3326.9969000000001</v>
      </c>
      <c r="L122" s="2">
        <f t="shared" si="7"/>
        <v>3276.0410999999999</v>
      </c>
      <c r="N122" s="5">
        <f t="shared" si="8"/>
        <v>3276.0297999999998</v>
      </c>
      <c r="O122" s="5">
        <f t="shared" si="9"/>
        <v>2.9799999999795546E-2</v>
      </c>
    </row>
    <row r="123" spans="1:15" x14ac:dyDescent="0.25">
      <c r="A123"/>
      <c r="B123">
        <v>121</v>
      </c>
      <c r="C123">
        <v>26.011900000000001</v>
      </c>
      <c r="D123">
        <v>-9.9944000000000006</v>
      </c>
      <c r="E123">
        <v>3354.9065000000001</v>
      </c>
      <c r="F123" s="2">
        <f t="shared" si="6"/>
        <v>3303.9506999999999</v>
      </c>
      <c r="G123"/>
      <c r="H123">
        <v>121</v>
      </c>
      <c r="I123">
        <v>-25.9846</v>
      </c>
      <c r="J123">
        <v>-9.9926999999999992</v>
      </c>
      <c r="K123">
        <v>3354.9405000000002</v>
      </c>
      <c r="L123" s="2">
        <f t="shared" si="7"/>
        <v>3303.9847</v>
      </c>
      <c r="N123" s="5">
        <f t="shared" si="8"/>
        <v>3303.9677000000001</v>
      </c>
      <c r="O123" s="5">
        <f t="shared" si="9"/>
        <v>-3.2299999999850115E-2</v>
      </c>
    </row>
    <row r="124" spans="1:15" x14ac:dyDescent="0.25">
      <c r="A124"/>
      <c r="B124">
        <v>122</v>
      </c>
      <c r="C124">
        <v>26.008900000000001</v>
      </c>
      <c r="D124">
        <v>-9.9946000000000002</v>
      </c>
      <c r="E124">
        <v>3380.4032000000002</v>
      </c>
      <c r="F124" s="2">
        <f t="shared" si="6"/>
        <v>3329.4474</v>
      </c>
      <c r="G124"/>
      <c r="H124">
        <v>122</v>
      </c>
      <c r="I124">
        <v>-25.986699999999999</v>
      </c>
      <c r="J124">
        <v>-9.9906000000000006</v>
      </c>
      <c r="K124">
        <v>3380.4481999999998</v>
      </c>
      <c r="L124" s="2">
        <f t="shared" si="7"/>
        <v>3329.4923999999996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F45F-13F4-4CE7-88E1-E7AD4C549830}">
  <dimension ref="B39:S81"/>
  <sheetViews>
    <sheetView topLeftCell="A32" workbookViewId="0">
      <selection activeCell="B54" sqref="B54:E78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C40" s="2">
        <v>88.500699999999995</v>
      </c>
      <c r="D40" s="2">
        <v>-611.2681</v>
      </c>
      <c r="E40" s="2">
        <v>-1460.145</v>
      </c>
      <c r="H40" s="2"/>
      <c r="I40" s="2"/>
      <c r="J40" s="2">
        <v>1</v>
      </c>
      <c r="K40" s="5">
        <v>39.697699999999998</v>
      </c>
      <c r="L40">
        <v>-581.43449999999996</v>
      </c>
      <c r="M40">
        <v>-1009.1130000000001</v>
      </c>
      <c r="P40" s="2"/>
      <c r="Q40" s="5"/>
      <c r="R40" s="5"/>
      <c r="S40" s="5"/>
    </row>
    <row r="41" spans="2:19" x14ac:dyDescent="0.25">
      <c r="B41" s="2" t="s">
        <v>20</v>
      </c>
      <c r="C41" s="2">
        <v>88.156800000000004</v>
      </c>
      <c r="D41" s="2">
        <v>-611.49419999999998</v>
      </c>
      <c r="E41" s="2">
        <v>-0.38840000000000002</v>
      </c>
      <c r="J41" s="2">
        <v>2</v>
      </c>
      <c r="K41" s="5">
        <v>-0.439</v>
      </c>
      <c r="L41">
        <v>-581.43119999999999</v>
      </c>
      <c r="M41">
        <v>-1009.074</v>
      </c>
      <c r="P41" s="2"/>
      <c r="Q41" s="5"/>
      <c r="R41" s="5"/>
      <c r="S41" s="5"/>
    </row>
    <row r="42" spans="2:19" x14ac:dyDescent="0.25">
      <c r="B42" s="2" t="s">
        <v>21</v>
      </c>
      <c r="C42" s="2">
        <v>88.612700000000004</v>
      </c>
      <c r="D42" s="2">
        <v>-611.31799999999998</v>
      </c>
      <c r="E42" s="2">
        <v>1459.3822</v>
      </c>
      <c r="J42" s="2">
        <v>3</v>
      </c>
      <c r="K42" s="2">
        <v>-39.720500000000001</v>
      </c>
      <c r="L42">
        <v>-581.42380000000003</v>
      </c>
      <c r="M42">
        <v>-1008.601</v>
      </c>
      <c r="P42" s="2"/>
      <c r="Q42" s="2"/>
      <c r="R42" s="2"/>
      <c r="S42" s="5"/>
    </row>
    <row r="43" spans="2:19" x14ac:dyDescent="0.25">
      <c r="B43" s="2" t="s">
        <v>22</v>
      </c>
      <c r="C43" s="2">
        <v>88.491600000000005</v>
      </c>
      <c r="D43" s="2">
        <v>-261.59199999999998</v>
      </c>
      <c r="E43" s="2">
        <v>-1459.991</v>
      </c>
      <c r="J43" s="2">
        <v>4</v>
      </c>
      <c r="K43" s="2">
        <v>-40.497900000000001</v>
      </c>
      <c r="L43">
        <v>-581.42349999999999</v>
      </c>
      <c r="M43">
        <v>-879.2713</v>
      </c>
      <c r="P43" s="2"/>
      <c r="Q43" s="2"/>
      <c r="R43" s="2"/>
      <c r="S43" s="2"/>
    </row>
    <row r="44" spans="2:19" x14ac:dyDescent="0.25">
      <c r="B44" s="2" t="s">
        <v>23</v>
      </c>
      <c r="C44" s="2">
        <v>88.138900000000007</v>
      </c>
      <c r="D44" s="2">
        <v>-261.4896</v>
      </c>
      <c r="E44" s="2">
        <v>-0.34489999999999998</v>
      </c>
      <c r="J44" s="2">
        <v>5</v>
      </c>
      <c r="K44">
        <v>-0.16350000000000001</v>
      </c>
      <c r="L44">
        <v>-581.43060000000003</v>
      </c>
      <c r="M44">
        <v>-879.4855</v>
      </c>
      <c r="P44" s="2"/>
      <c r="Q44" s="2"/>
      <c r="R44" s="2"/>
      <c r="S44" s="2"/>
    </row>
    <row r="45" spans="2:19" x14ac:dyDescent="0.25">
      <c r="B45" s="2" t="s">
        <v>24</v>
      </c>
      <c r="C45" s="2">
        <v>88.595100000000002</v>
      </c>
      <c r="D45" s="2">
        <v>-261.31849999999997</v>
      </c>
      <c r="E45" s="2">
        <v>1459.4563000000001</v>
      </c>
      <c r="J45" s="2">
        <v>6</v>
      </c>
      <c r="K45">
        <v>37.967199999999998</v>
      </c>
      <c r="L45">
        <v>-581.43579999999997</v>
      </c>
      <c r="M45">
        <v>-879.40809999999999</v>
      </c>
    </row>
    <row r="46" spans="2:19" x14ac:dyDescent="0.25">
      <c r="B46" s="2" t="s">
        <v>25</v>
      </c>
      <c r="C46" s="2">
        <v>-88.7684</v>
      </c>
      <c r="D46" s="2">
        <v>-611.44090000000006</v>
      </c>
      <c r="E46" s="2">
        <v>-1460.232</v>
      </c>
      <c r="J46" s="2">
        <v>7</v>
      </c>
      <c r="K46">
        <v>39.5732</v>
      </c>
      <c r="L46">
        <v>-581.40959999999995</v>
      </c>
      <c r="M46">
        <v>879.2115</v>
      </c>
    </row>
    <row r="47" spans="2:19" x14ac:dyDescent="0.25">
      <c r="B47" s="2" t="s">
        <v>26</v>
      </c>
      <c r="C47" s="2">
        <v>-89.103499999999997</v>
      </c>
      <c r="D47" s="2">
        <v>-611.202</v>
      </c>
      <c r="E47" s="2">
        <v>-0.30930000000000002</v>
      </c>
      <c r="J47" s="2">
        <v>8</v>
      </c>
      <c r="K47">
        <v>-1.2005999999999999</v>
      </c>
      <c r="L47">
        <v>-581.40589999999997</v>
      </c>
      <c r="M47">
        <v>880.00739999999996</v>
      </c>
    </row>
    <row r="48" spans="2:19" x14ac:dyDescent="0.25">
      <c r="B48" s="2" t="s">
        <v>27</v>
      </c>
      <c r="C48" s="2">
        <v>-88.648799999999994</v>
      </c>
      <c r="D48" s="2">
        <v>-611.41899999999998</v>
      </c>
      <c r="E48" s="2">
        <v>1459.5169000000001</v>
      </c>
      <c r="J48" s="2">
        <v>9</v>
      </c>
      <c r="K48">
        <v>-40.493899999999996</v>
      </c>
      <c r="L48">
        <v>-581.399</v>
      </c>
      <c r="M48">
        <v>879.49279999999999</v>
      </c>
    </row>
    <row r="49" spans="2:13" x14ac:dyDescent="0.25">
      <c r="B49" s="2" t="s">
        <v>28</v>
      </c>
      <c r="C49" s="2">
        <v>-88.762799999999999</v>
      </c>
      <c r="D49" s="2">
        <v>-261.44439999999997</v>
      </c>
      <c r="E49" s="2">
        <v>-1460.048</v>
      </c>
      <c r="J49" s="2">
        <v>10</v>
      </c>
      <c r="K49">
        <v>-40.793100000000003</v>
      </c>
      <c r="L49">
        <v>-581.39790000000005</v>
      </c>
      <c r="M49">
        <v>1009.3553000000001</v>
      </c>
    </row>
    <row r="50" spans="2:13" x14ac:dyDescent="0.25">
      <c r="B50" s="2" t="s">
        <v>29</v>
      </c>
      <c r="C50" s="2">
        <v>-89.151799999999994</v>
      </c>
      <c r="D50" s="2">
        <v>-261.5865</v>
      </c>
      <c r="E50" s="2">
        <v>-0.39960000000000001</v>
      </c>
      <c r="J50" s="2">
        <v>11</v>
      </c>
      <c r="K50">
        <v>-1.5502</v>
      </c>
      <c r="L50">
        <v>-581.40679999999998</v>
      </c>
      <c r="M50">
        <v>1009.5821</v>
      </c>
    </row>
    <row r="51" spans="2:13" x14ac:dyDescent="0.25">
      <c r="B51" s="2" t="s">
        <v>30</v>
      </c>
      <c r="C51" s="2">
        <v>-88.650199999999998</v>
      </c>
      <c r="D51" s="2">
        <v>-261.29219999999998</v>
      </c>
      <c r="E51" s="2">
        <v>1459.7840000000001</v>
      </c>
      <c r="J51" s="2">
        <v>12</v>
      </c>
      <c r="K51">
        <v>39.090000000000003</v>
      </c>
      <c r="L51">
        <v>-581.41070000000002</v>
      </c>
      <c r="M51">
        <v>1008.9422</v>
      </c>
    </row>
    <row r="54" spans="2:13" x14ac:dyDescent="0.25">
      <c r="B54" s="2" t="s">
        <v>31</v>
      </c>
      <c r="C54" s="8">
        <f>E40</f>
        <v>-1460.145</v>
      </c>
      <c r="D54" s="8">
        <f>-C40</f>
        <v>-88.500699999999995</v>
      </c>
      <c r="E54" s="8">
        <f>-D40</f>
        <v>611.2681</v>
      </c>
    </row>
    <row r="55" spans="2:13" x14ac:dyDescent="0.25">
      <c r="B55" s="2" t="s">
        <v>32</v>
      </c>
      <c r="C55" s="8">
        <f t="shared" ref="C55:C66" si="0">E41</f>
        <v>-0.38840000000000002</v>
      </c>
      <c r="D55" s="8">
        <f t="shared" ref="D55:E55" si="1">-C41</f>
        <v>-88.156800000000004</v>
      </c>
      <c r="E55" s="8">
        <f t="shared" si="1"/>
        <v>611.49419999999998</v>
      </c>
    </row>
    <row r="56" spans="2:13" x14ac:dyDescent="0.25">
      <c r="B56" s="2" t="s">
        <v>33</v>
      </c>
      <c r="C56" s="8">
        <f t="shared" si="0"/>
        <v>1459.3822</v>
      </c>
      <c r="D56" s="8">
        <f t="shared" ref="D56:E56" si="2">-C42</f>
        <v>-88.612700000000004</v>
      </c>
      <c r="E56" s="8">
        <f t="shared" si="2"/>
        <v>611.31799999999998</v>
      </c>
    </row>
    <row r="57" spans="2:13" x14ac:dyDescent="0.25">
      <c r="B57" s="2" t="s">
        <v>34</v>
      </c>
      <c r="C57" s="8">
        <f t="shared" si="0"/>
        <v>-1459.991</v>
      </c>
      <c r="D57" s="8">
        <f t="shared" ref="D57:E57" si="3">-C43</f>
        <v>-88.491600000000005</v>
      </c>
      <c r="E57" s="8">
        <f t="shared" si="3"/>
        <v>261.59199999999998</v>
      </c>
    </row>
    <row r="58" spans="2:13" x14ac:dyDescent="0.25">
      <c r="B58" s="2" t="s">
        <v>35</v>
      </c>
      <c r="C58" s="8">
        <f t="shared" si="0"/>
        <v>-0.34489999999999998</v>
      </c>
      <c r="D58" s="8">
        <f t="shared" ref="D58:E58" si="4">-C44</f>
        <v>-88.138900000000007</v>
      </c>
      <c r="E58" s="8">
        <f t="shared" si="4"/>
        <v>261.4896</v>
      </c>
    </row>
    <row r="59" spans="2:13" x14ac:dyDescent="0.25">
      <c r="B59" s="2" t="s">
        <v>36</v>
      </c>
      <c r="C59" s="8">
        <f t="shared" si="0"/>
        <v>1459.4563000000001</v>
      </c>
      <c r="D59" s="8">
        <f t="shared" ref="D59:E59" si="5">-C45</f>
        <v>-88.595100000000002</v>
      </c>
      <c r="E59" s="8">
        <f t="shared" si="5"/>
        <v>261.31849999999997</v>
      </c>
    </row>
    <row r="60" spans="2:13" x14ac:dyDescent="0.25">
      <c r="B60" s="2" t="s">
        <v>37</v>
      </c>
      <c r="C60" s="8">
        <f t="shared" si="0"/>
        <v>-1460.232</v>
      </c>
      <c r="D60" s="8">
        <f t="shared" ref="D60:E60" si="6">-C46</f>
        <v>88.7684</v>
      </c>
      <c r="E60" s="8">
        <f t="shared" si="6"/>
        <v>611.44090000000006</v>
      </c>
    </row>
    <row r="61" spans="2:13" x14ac:dyDescent="0.25">
      <c r="B61" s="2" t="s">
        <v>38</v>
      </c>
      <c r="C61" s="8">
        <f t="shared" si="0"/>
        <v>-0.30930000000000002</v>
      </c>
      <c r="D61" s="8">
        <f t="shared" ref="D61:E61" si="7">-C47</f>
        <v>89.103499999999997</v>
      </c>
      <c r="E61" s="8">
        <f t="shared" si="7"/>
        <v>611.202</v>
      </c>
    </row>
    <row r="62" spans="2:13" x14ac:dyDescent="0.25">
      <c r="B62" s="2" t="s">
        <v>39</v>
      </c>
      <c r="C62" s="8">
        <f t="shared" si="0"/>
        <v>1459.5169000000001</v>
      </c>
      <c r="D62" s="8">
        <f t="shared" ref="D62:E62" si="8">-C48</f>
        <v>88.648799999999994</v>
      </c>
      <c r="E62" s="8">
        <f t="shared" si="8"/>
        <v>611.41899999999998</v>
      </c>
    </row>
    <row r="63" spans="2:13" x14ac:dyDescent="0.25">
      <c r="B63" s="2" t="s">
        <v>40</v>
      </c>
      <c r="C63" s="8">
        <f t="shared" si="0"/>
        <v>-1460.048</v>
      </c>
      <c r="D63" s="8">
        <f t="shared" ref="D63:E63" si="9">-C49</f>
        <v>88.762799999999999</v>
      </c>
      <c r="E63" s="8">
        <f t="shared" si="9"/>
        <v>261.44439999999997</v>
      </c>
    </row>
    <row r="64" spans="2:13" x14ac:dyDescent="0.25">
      <c r="B64" s="2" t="s">
        <v>41</v>
      </c>
      <c r="C64" s="8">
        <f t="shared" si="0"/>
        <v>-0.39960000000000001</v>
      </c>
      <c r="D64" s="8">
        <f t="shared" ref="D64:E64" si="10">-C50</f>
        <v>89.151799999999994</v>
      </c>
      <c r="E64" s="8">
        <f t="shared" si="10"/>
        <v>261.5865</v>
      </c>
    </row>
    <row r="65" spans="2:5" x14ac:dyDescent="0.25">
      <c r="B65" s="2" t="s">
        <v>42</v>
      </c>
      <c r="C65" s="8">
        <f t="shared" si="0"/>
        <v>1459.7840000000001</v>
      </c>
      <c r="D65" s="8">
        <f t="shared" ref="D65:E65" si="11">-C51</f>
        <v>88.650199999999998</v>
      </c>
      <c r="E65" s="8">
        <f t="shared" si="11"/>
        <v>261.29219999999998</v>
      </c>
    </row>
    <row r="66" spans="2:5" x14ac:dyDescent="0.25">
      <c r="B66" s="2" t="s">
        <v>43</v>
      </c>
      <c r="C66" s="8">
        <f t="shared" si="0"/>
        <v>0</v>
      </c>
      <c r="D66" s="8">
        <f t="shared" ref="D66:E66" si="12">-C52</f>
        <v>0</v>
      </c>
      <c r="E66" s="8">
        <f t="shared" si="12"/>
        <v>0</v>
      </c>
    </row>
    <row r="67" spans="2:5" x14ac:dyDescent="0.25">
      <c r="B67" s="2" t="s">
        <v>44</v>
      </c>
      <c r="C67" s="8">
        <f>M40</f>
        <v>-1009.1130000000001</v>
      </c>
      <c r="D67" s="8">
        <f>-K40</f>
        <v>-39.697699999999998</v>
      </c>
      <c r="E67" s="8">
        <f>-L40</f>
        <v>581.43449999999996</v>
      </c>
    </row>
    <row r="68" spans="2:5" x14ac:dyDescent="0.25">
      <c r="B68" s="2" t="s">
        <v>45</v>
      </c>
      <c r="C68" s="8">
        <f t="shared" ref="C68:C78" si="13">M41</f>
        <v>-1009.074</v>
      </c>
      <c r="D68" s="8">
        <f t="shared" ref="D68:E68" si="14">-K41</f>
        <v>0.439</v>
      </c>
      <c r="E68" s="8">
        <f t="shared" si="14"/>
        <v>581.43119999999999</v>
      </c>
    </row>
    <row r="69" spans="2:5" x14ac:dyDescent="0.25">
      <c r="B69" s="2" t="s">
        <v>46</v>
      </c>
      <c r="C69" s="8">
        <f t="shared" si="13"/>
        <v>-1008.601</v>
      </c>
      <c r="D69" s="8">
        <f t="shared" ref="D69:E69" si="15">-K42</f>
        <v>39.720500000000001</v>
      </c>
      <c r="E69" s="8">
        <f t="shared" si="15"/>
        <v>581.42380000000003</v>
      </c>
    </row>
    <row r="70" spans="2:5" x14ac:dyDescent="0.25">
      <c r="B70" s="2" t="s">
        <v>47</v>
      </c>
      <c r="C70" s="8">
        <f t="shared" si="13"/>
        <v>-879.2713</v>
      </c>
      <c r="D70" s="8">
        <f t="shared" ref="D70:E70" si="16">-K43</f>
        <v>40.497900000000001</v>
      </c>
      <c r="E70" s="8">
        <f t="shared" si="16"/>
        <v>581.42349999999999</v>
      </c>
    </row>
    <row r="71" spans="2:5" x14ac:dyDescent="0.25">
      <c r="B71" s="2" t="s">
        <v>48</v>
      </c>
      <c r="C71" s="8">
        <f t="shared" si="13"/>
        <v>-879.4855</v>
      </c>
      <c r="D71" s="8">
        <f t="shared" ref="D71:E71" si="17">-K44</f>
        <v>0.16350000000000001</v>
      </c>
      <c r="E71" s="8">
        <f t="shared" si="17"/>
        <v>581.43060000000003</v>
      </c>
    </row>
    <row r="72" spans="2:5" x14ac:dyDescent="0.25">
      <c r="B72" s="2" t="s">
        <v>49</v>
      </c>
      <c r="C72" s="8">
        <f t="shared" si="13"/>
        <v>-879.40809999999999</v>
      </c>
      <c r="D72" s="8">
        <f t="shared" ref="D72:E72" si="18">-K45</f>
        <v>-37.967199999999998</v>
      </c>
      <c r="E72" s="8">
        <f t="shared" si="18"/>
        <v>581.43579999999997</v>
      </c>
    </row>
    <row r="73" spans="2:5" x14ac:dyDescent="0.25">
      <c r="B73" s="2" t="s">
        <v>50</v>
      </c>
      <c r="C73" s="8">
        <f t="shared" si="13"/>
        <v>879.2115</v>
      </c>
      <c r="D73" s="8">
        <f t="shared" ref="D73:E73" si="19">-K46</f>
        <v>-39.5732</v>
      </c>
      <c r="E73" s="8">
        <f t="shared" si="19"/>
        <v>581.40959999999995</v>
      </c>
    </row>
    <row r="74" spans="2:5" x14ac:dyDescent="0.25">
      <c r="B74" s="2" t="s">
        <v>51</v>
      </c>
      <c r="C74" s="8">
        <f t="shared" si="13"/>
        <v>880.00739999999996</v>
      </c>
      <c r="D74" s="8">
        <f t="shared" ref="D74:E74" si="20">-K47</f>
        <v>1.2005999999999999</v>
      </c>
      <c r="E74" s="8">
        <f t="shared" si="20"/>
        <v>581.40589999999997</v>
      </c>
    </row>
    <row r="75" spans="2:5" x14ac:dyDescent="0.25">
      <c r="B75" s="2" t="s">
        <v>52</v>
      </c>
      <c r="C75" s="8">
        <f t="shared" si="13"/>
        <v>879.49279999999999</v>
      </c>
      <c r="D75" s="8">
        <f t="shared" ref="D75:E75" si="21">-K48</f>
        <v>40.493899999999996</v>
      </c>
      <c r="E75" s="8">
        <f t="shared" si="21"/>
        <v>581.399</v>
      </c>
    </row>
    <row r="76" spans="2:5" x14ac:dyDescent="0.25">
      <c r="B76" s="2" t="s">
        <v>53</v>
      </c>
      <c r="C76" s="8">
        <f t="shared" si="13"/>
        <v>1009.3553000000001</v>
      </c>
      <c r="D76" s="8">
        <f t="shared" ref="D76:E76" si="22">-K49</f>
        <v>40.793100000000003</v>
      </c>
      <c r="E76" s="8">
        <f t="shared" si="22"/>
        <v>581.39790000000005</v>
      </c>
    </row>
    <row r="77" spans="2:5" x14ac:dyDescent="0.25">
      <c r="B77" s="2" t="s">
        <v>54</v>
      </c>
      <c r="C77" s="8">
        <f t="shared" si="13"/>
        <v>1009.5821</v>
      </c>
      <c r="D77" s="8">
        <f t="shared" ref="D77:E77" si="23">-K50</f>
        <v>1.5502</v>
      </c>
      <c r="E77" s="8">
        <f t="shared" si="23"/>
        <v>581.40679999999998</v>
      </c>
    </row>
    <row r="78" spans="2:5" x14ac:dyDescent="0.25">
      <c r="B78" s="2" t="s">
        <v>55</v>
      </c>
      <c r="C78" s="8">
        <f t="shared" si="13"/>
        <v>1008.9422</v>
      </c>
      <c r="D78" s="8">
        <f t="shared" ref="D78:E78" si="24">-K51</f>
        <v>-39.090000000000003</v>
      </c>
      <c r="E78" s="8">
        <f t="shared" si="24"/>
        <v>581.41070000000002</v>
      </c>
    </row>
    <row r="79" spans="2:5" x14ac:dyDescent="0.25">
      <c r="D79" s="5"/>
    </row>
    <row r="80" spans="2:5" x14ac:dyDescent="0.25">
      <c r="D80" s="5"/>
    </row>
    <row r="81" spans="4:4" x14ac:dyDescent="0.25">
      <c r="D81" s="5"/>
    </row>
  </sheetData>
  <phoneticPr fontId="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2026-04-24T15:38:02Z</cp:lastPrinted>
  <dcterms:created xsi:type="dcterms:W3CDTF">2022-07-27T15:17:14Z</dcterms:created>
  <dcterms:modified xsi:type="dcterms:W3CDTF">2026-04-24T15:38:18Z</dcterms:modified>
</cp:coreProperties>
</file>