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292DFFE5-1D4A-4199-9C9F-BFEA49807DB2}" xr6:coauthVersionLast="47" xr6:coauthVersionMax="47" xr10:uidLastSave="{00000000-0000-0000-0000-000000000000}"/>
  <bookViews>
    <workbookView xWindow="3105" yWindow="1335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J5" i="1"/>
  <c r="J6" i="1"/>
  <c r="J7" i="1"/>
  <c r="J8" i="1"/>
  <c r="J9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J26" i="1"/>
  <c r="J27" i="1"/>
  <c r="J28" i="1"/>
  <c r="J29" i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/>
  <c r="K4" i="1"/>
  <c r="K5" i="1"/>
  <c r="K6" i="1"/>
  <c r="K7" i="1"/>
  <c r="K8" i="1"/>
  <c r="K9" i="1"/>
  <c r="K24" i="1"/>
  <c r="K25" i="1"/>
  <c r="K26" i="1"/>
  <c r="K27" i="1"/>
  <c r="K28" i="1"/>
  <c r="K29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O8" i="1" s="1"/>
  <c r="M9" i="1"/>
  <c r="M10" i="1"/>
  <c r="M11" i="1"/>
  <c r="M12" i="1"/>
  <c r="M13" i="1"/>
  <c r="M14" i="1"/>
  <c r="M15" i="1"/>
  <c r="M16" i="1"/>
  <c r="M17" i="1"/>
  <c r="M18" i="1"/>
  <c r="M2" i="1"/>
  <c r="O25" i="1" l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<sst xmlns="http://schemas.openxmlformats.org/spreadsheetml/2006/main" count="9" uniqueCount="7">
  <si>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</si>
  <si>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Run 1</t>
  </si>
  <si>
    <t>All</t>
  </si>
  <si>
    <t>Y</t>
  </si>
  <si>
    <t>Q3C2</t>
  </si>
  <si>
    <t>Avrg</t>
  </si>
  <si>
    <t>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</si>
</sst>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J40" sqref="J40"/>
    </sheetView>
  </sheetViews>
  <sheetFormatPr defaultRowHeight="15" x14ac:dyDescent="0.25"/>
  <sheetData>
    <row r="1" spans="2:15" x14ac:dyDescent="0.25">
      <c r="B1">
        <v>0</v>
      </c>
      <c r="C1">
        <v>-51.541899999999998</v>
      </c>
      <c r="D1">
        <v>78.755099999999999</v>
      </c>
      <c r="E1">
        <v>12.2156</v>
      </c>
      <c r="H1" t="s">
        <v>1</v>
      </c>
      <c r="I1" t="s">
        <v>4</v>
      </c>
      <c r="J1" t="s">
        <v>2</v>
      </c>
      <c r="K1" s="2" t="s">
        <v>3</v>
      </c>
      <c r="M1" s="2"/>
      <c r="N1" s="2"/>
      <c r="O1" s="2" t="s">
        <v>0</v>
      </c>
    </row>
    <row r="2" spans="2:15" x14ac:dyDescent="0.25">
      <c r="B2">
        <v>0</v>
      </c>
      <c r="C2">
        <v>-51.503399999999999</v>
      </c>
      <c r="D2">
        <v>78.754499999999993</v>
      </c>
      <c r="E2">
        <v>36.901299999999999</v>
      </c>
      <c r="I2">
        <v>33</v>
      </c>
      <c r="J2">
        <f>D67</f>
        <v>89.985699999999994</v>
      </c>
      <c r="K2" s="1">
        <f>(J2-90.13)*1000</f>
        <v>-144.30000000000121</v>
      </c>
      <c r="L2" s="6">
        <f>K2-$K$35</f>
        <v>-70.148484848491563</v>
      </c>
      <c r="M2">
        <f>C1</f>
        <v>-51.541899999999998</v>
      </c>
      <c r="N2">
        <f>C34</f>
        <v>-70.518500000000003</v>
      </c>
      <c r="O2" s="4">
        <f>(AVERAGE(M2:N2)+61)*1000</f>
        <v>-30.200000000000671</v>
      </c>
    </row>
    <row r="3" spans="2:15" x14ac:dyDescent="0.25">
      <c r="B3">
        <v>0</v>
      </c>
      <c r="C3">
        <v>-51.499400000000001</v>
      </c>
      <c r="D3">
        <v>78.754599999999996</v>
      </c>
      <c r="E3">
        <v>61.585500000000003</v>
      </c>
      <c r="I3">
        <f>I2+1</f>
        <v>34</v>
      </c>
      <c r="J3">
        <f t="shared" ref="J3:J34" si="0">D68</f>
        <v>90.034999999999997</v>
      </c>
      <c r="K3" s="1">
        <f t="shared" ref="K3:K34" si="1">(J3-90.13)*1000</f>
        <v>-94.999999999998863</v>
      </c>
      <c r="L3" s="5">
        <f t="shared" ref="L3:L34" si="2">K3-$K$35</f>
        <v>-20.848484848489221</v>
      </c>
      <c r="M3">
        <f>C2</f>
        <v>-51.503399999999999</v>
      </c>
      <c r="N3">
        <f>C35</f>
        <v>-70.442899999999995</v>
      </c>
      <c r="O3" s="4">
        <f>(AVERAGE(M3:N3)+61)*1000</f>
        <v>26.850000000003149</v>
      </c>
    </row>
    <row r="4" spans="2:15" x14ac:dyDescent="0.25">
      <c r="B4">
        <v>0</v>
      </c>
      <c r="C4">
        <v>-51.4589</v>
      </c>
      <c r="D4">
        <v>78.754499999999993</v>
      </c>
      <c r="E4">
        <v>86.271299999999997</v>
      </c>
      <c r="I4">
        <f t="shared" ref="I4:I34" si="3">I3+1</f>
        <v>35</v>
      </c>
      <c r="J4">
        <f t="shared" si="0"/>
        <v>90.043099999999995</v>
      </c>
      <c r="K4" s="1">
        <f t="shared" si="1"/>
        <v>-86.899999999999977</v>
      </c>
      <c r="L4" s="5">
        <f t="shared" si="2"/>
        <v>-12.748484848490335</v>
      </c>
      <c r="M4">
        <f>C3</f>
        <v>-51.499400000000001</v>
      </c>
      <c r="N4">
        <f>C36</f>
        <v>-70.470299999999995</v>
      </c>
      <c r="O4" s="4">
        <f>(AVERAGE(M4:N4)+61)*1000</f>
        <v>15.150000000005548</v>
      </c>
    </row>
    <row r="5" spans="2:15" x14ac:dyDescent="0.25">
      <c r="B5">
        <v>0</v>
      </c>
      <c r="C5">
        <v>-51.566899999999997</v>
      </c>
      <c r="D5">
        <v>78.754499999999993</v>
      </c>
      <c r="E5">
        <v>110.9554</v>
      </c>
      <c r="I5">
        <f t="shared" si="3"/>
        <v>36</v>
      </c>
      <c r="J5">
        <f t="shared" si="0"/>
        <v>90.013000000000005</v>
      </c>
      <c r="K5" s="1">
        <f t="shared" si="1"/>
        <v>-116.99999999999022</v>
      </c>
      <c r="L5" s="6">
        <f t="shared" si="2"/>
        <v>-42.848484848480581</v>
      </c>
      <c r="M5">
        <f>C4</f>
        <v>-51.4589</v>
      </c>
      <c r="N5">
        <f>C37</f>
        <v>-70.436099999999996</v>
      </c>
      <c r="O5" s="4">
        <f>(AVERAGE(M5:N5)+61)*1000</f>
        <v>52.50000000000199</v>
      </c>
    </row>
    <row r="6" spans="2:15" x14ac:dyDescent="0.25">
      <c r="B6">
        <v>0</v>
      </c>
      <c r="C6">
        <v>-51.598500000000001</v>
      </c>
      <c r="D6">
        <v>78.754499999999993</v>
      </c>
      <c r="E6">
        <v>135.64160000000001</v>
      </c>
      <c r="I6">
        <f t="shared" si="3"/>
        <v>37</v>
      </c>
      <c r="J6">
        <f t="shared" si="0"/>
        <v>90.048100000000005</v>
      </c>
      <c r="K6" s="1">
        <f t="shared" si="1"/>
        <v>-81.899999999990314</v>
      </c>
      <c r="L6" s="5">
        <f t="shared" si="2"/>
        <v>-7.7484848484806719</v>
      </c>
      <c r="M6">
        <f>C5</f>
        <v>-51.566899999999997</v>
      </c>
      <c r="N6">
        <f>C38</f>
        <v>-70.545599999999993</v>
      </c>
      <c r="O6" s="4">
        <f>(AVERAGE(M6:N6)+61)*1000</f>
        <v>-56.249999999991473</v>
      </c>
    </row>
    <row r="7" spans="2:15" x14ac:dyDescent="0.25">
      <c r="B7">
        <v>0</v>
      </c>
      <c r="C7">
        <v>-51.589599999999997</v>
      </c>
      <c r="D7">
        <v>78.754800000000003</v>
      </c>
      <c r="E7">
        <v>160.32570000000001</v>
      </c>
      <c r="I7">
        <f t="shared" si="3"/>
        <v>38</v>
      </c>
      <c r="J7">
        <f t="shared" si="0"/>
        <v>90.0261</v>
      </c>
      <c r="K7" s="1">
        <f t="shared" si="1"/>
        <v>-103.89999999999588</v>
      </c>
      <c r="L7" s="6">
        <f t="shared" si="2"/>
        <v>-29.748484848486243</v>
      </c>
      <c r="M7">
        <f>C6</f>
        <v>-51.598500000000001</v>
      </c>
      <c r="N7">
        <f>C39</f>
        <v>-70.566199999999995</v>
      </c>
      <c r="O7" s="4">
        <f>(AVERAGE(M7:N7)+61)*1000</f>
        <v>-82.349999999998147</v>
      </c>
    </row>
    <row r="8" spans="2:15" x14ac:dyDescent="0.25">
      <c r="B8">
        <v>0</v>
      </c>
      <c r="C8">
        <v>-51.4405</v>
      </c>
      <c r="D8">
        <v>78.754499999999993</v>
      </c>
      <c r="E8">
        <v>185.0093</v>
      </c>
      <c r="I8">
        <f t="shared" si="3"/>
        <v>39</v>
      </c>
      <c r="J8">
        <f t="shared" si="0"/>
        <v>90.042900000000003</v>
      </c>
      <c r="K8" s="1">
        <f t="shared" si="1"/>
        <v>-87.099999999992406</v>
      </c>
      <c r="L8" s="5">
        <f t="shared" si="2"/>
        <v>-12.948484848482764</v>
      </c>
      <c r="M8">
        <f>C7</f>
        <v>-51.589599999999997</v>
      </c>
      <c r="N8">
        <f>C40</f>
        <v>-70.552599999999998</v>
      </c>
      <c r="O8" s="4">
        <f>(AVERAGE(M8:N8)+61)*1000</f>
        <v>-71.100000000001273</v>
      </c>
    </row>
    <row r="9" spans="2:15" x14ac:dyDescent="0.25">
      <c r="B9">
        <v>0</v>
      </c>
      <c r="C9">
        <v>-51.531199999999998</v>
      </c>
      <c r="D9">
        <v>78.754599999999996</v>
      </c>
      <c r="E9">
        <v>209.6953</v>
      </c>
      <c r="I9">
        <f t="shared" si="3"/>
        <v>40</v>
      </c>
      <c r="J9">
        <f t="shared" si="0"/>
        <v>90.047399999999996</v>
      </c>
      <c r="K9" s="1">
        <f t="shared" si="1"/>
        <v>-82.599999999999341</v>
      </c>
      <c r="L9" s="5">
        <f t="shared" si="2"/>
        <v>-8.4484848484896986</v>
      </c>
      <c r="M9">
        <f>C8</f>
        <v>-51.4405</v>
      </c>
      <c r="N9">
        <f>C41</f>
        <v>-70.410700000000006</v>
      </c>
      <c r="O9" s="4">
        <f>(AVERAGE(M9:N9)+61)*1000</f>
        <v>74.399999999997135</v>
      </c>
    </row>
    <row r="10" spans="2:15" x14ac:dyDescent="0.25">
      <c r="B10">
        <v>0</v>
      </c>
      <c r="C10">
        <v>-51.4559</v>
      </c>
      <c r="D10">
        <v>78.754400000000004</v>
      </c>
      <c r="E10">
        <v>234.37960000000001</v>
      </c>
      <c r="I10">
        <f t="shared" si="3"/>
        <v>41</v>
      </c>
      <c r="J10">
        <f t="shared" si="0"/>
        <v>90.058300000000003</v>
      </c>
      <c r="K10" s="1">
        <f t="shared" si="1"/>
        <v>-71.69999999999277</v>
      </c>
      <c r="L10" s="5">
        <f t="shared" si="2"/>
        <v>2.4515151515168725</v>
      </c>
      <c r="M10">
        <f>C9</f>
        <v>-51.531199999999998</v>
      </c>
      <c r="N10">
        <f>C42</f>
        <v>-70.488500000000002</v>
      </c>
      <c r="O10" s="4">
        <f>(AVERAGE(M10:N10)+61)*1000</f>
        <v>-9.8500000000001364</v>
      </c>
    </row>
    <row r="11" spans="2:15" x14ac:dyDescent="0.25">
      <c r="B11">
        <v>0</v>
      </c>
      <c r="C11">
        <v>-51.613399999999999</v>
      </c>
      <c r="D11">
        <v>78.754599999999996</v>
      </c>
      <c r="E11">
        <v>259.065</v>
      </c>
      <c r="I11">
        <f t="shared" si="3"/>
        <v>42</v>
      </c>
      <c r="J11">
        <f t="shared" si="0"/>
        <v>90.041300000000007</v>
      </c>
      <c r="K11" s="1">
        <f t="shared" si="1"/>
        <v>-88.699999999988677</v>
      </c>
      <c r="L11" s="5">
        <f t="shared" si="2"/>
        <v>-14.548484848479035</v>
      </c>
      <c r="M11">
        <f>C10</f>
        <v>-51.4559</v>
      </c>
      <c r="N11">
        <f>C43</f>
        <v>-70.4255</v>
      </c>
      <c r="O11" s="4">
        <f>(AVERAGE(M11:N11)+61)*1000</f>
        <v>59.300000000000352</v>
      </c>
    </row>
    <row r="12" spans="2:15" x14ac:dyDescent="0.25">
      <c r="B12">
        <v>0</v>
      </c>
      <c r="C12">
        <v>-51.652200000000001</v>
      </c>
      <c r="D12">
        <v>78.754499999999993</v>
      </c>
      <c r="E12">
        <v>283.74799999999999</v>
      </c>
      <c r="I12">
        <f t="shared" si="3"/>
        <v>43</v>
      </c>
      <c r="J12">
        <f t="shared" si="0"/>
        <v>90.065100000000001</v>
      </c>
      <c r="K12" s="1">
        <f t="shared" si="1"/>
        <v>-64.899999999994407</v>
      </c>
      <c r="L12" s="5">
        <f t="shared" si="2"/>
        <v>9.2515151515152354</v>
      </c>
      <c r="M12">
        <f>C11</f>
        <v>-51.613399999999999</v>
      </c>
      <c r="N12">
        <f>C44</f>
        <v>-70.570999999999998</v>
      </c>
      <c r="O12" s="4">
        <f>(AVERAGE(M12:N12)+61)*1000</f>
        <v>-92.199999999998283</v>
      </c>
    </row>
    <row r="13" spans="2:15" x14ac:dyDescent="0.25">
      <c r="B13">
        <v>0</v>
      </c>
      <c r="C13">
        <v>-51.5501</v>
      </c>
      <c r="D13">
        <v>78.755200000000002</v>
      </c>
      <c r="E13">
        <v>308.43389999999999</v>
      </c>
      <c r="I13">
        <f t="shared" si="3"/>
        <v>44</v>
      </c>
      <c r="J13">
        <f t="shared" si="0"/>
        <v>90.066599999999994</v>
      </c>
      <c r="K13" s="1">
        <f t="shared" si="1"/>
        <v>-63.400000000001455</v>
      </c>
      <c r="L13" s="5">
        <f t="shared" si="2"/>
        <v>10.751515151508187</v>
      </c>
      <c r="M13">
        <f>C12</f>
        <v>-51.652200000000001</v>
      </c>
      <c r="N13">
        <f>C45</f>
        <v>-70.616299999999995</v>
      </c>
      <c r="O13" s="4">
        <f>(AVERAGE(M13:N13)+61)*1000</f>
        <v>-134.24999999999443</v>
      </c>
    </row>
    <row r="14" spans="2:15" x14ac:dyDescent="0.25">
      <c r="B14">
        <v>0</v>
      </c>
      <c r="C14">
        <v>-51.598700000000001</v>
      </c>
      <c r="D14">
        <v>78.754000000000005</v>
      </c>
      <c r="E14">
        <v>333.11829999999998</v>
      </c>
      <c r="I14">
        <f t="shared" si="3"/>
        <v>45</v>
      </c>
      <c r="J14">
        <f t="shared" si="0"/>
        <v>90.055400000000006</v>
      </c>
      <c r="K14" s="1">
        <f t="shared" si="1"/>
        <v>-74.599999999989564</v>
      </c>
      <c r="L14" s="5">
        <f t="shared" si="2"/>
        <v>-0.44848484847992154</v>
      </c>
      <c r="M14">
        <f>C13</f>
        <v>-51.5501</v>
      </c>
      <c r="N14">
        <f>C46</f>
        <v>-70.511600000000001</v>
      </c>
      <c r="O14" s="4">
        <f>(AVERAGE(M14:N14)+61)*1000</f>
        <v>-30.850000000000932</v>
      </c>
    </row>
    <row r="15" spans="2:15" x14ac:dyDescent="0.25">
      <c r="B15">
        <v>0</v>
      </c>
      <c r="C15">
        <v>-51.539499999999997</v>
      </c>
      <c r="D15">
        <v>78.755399999999995</v>
      </c>
      <c r="E15">
        <v>357.80329999999998</v>
      </c>
      <c r="I15">
        <f t="shared" si="3"/>
        <v>46</v>
      </c>
      <c r="J15">
        <f t="shared" si="0"/>
        <v>90.061899999999994</v>
      </c>
      <c r="K15" s="1">
        <f t="shared" si="1"/>
        <v>-68.10000000000116</v>
      </c>
      <c r="L15" s="5">
        <f t="shared" si="2"/>
        <v>6.0515151515084824</v>
      </c>
      <c r="M15">
        <f>C14</f>
        <v>-51.598700000000001</v>
      </c>
      <c r="N15">
        <f>C47</f>
        <v>-70.562600000000003</v>
      </c>
      <c r="O15" s="4">
        <f>(AVERAGE(M15:N15)+61)*1000</f>
        <v>-80.650000000005662</v>
      </c>
    </row>
    <row r="16" spans="2:15" x14ac:dyDescent="0.25">
      <c r="B16">
        <v>0</v>
      </c>
      <c r="C16">
        <v>-51.695500000000003</v>
      </c>
      <c r="D16">
        <v>78.754000000000005</v>
      </c>
      <c r="E16">
        <v>382.48790000000002</v>
      </c>
      <c r="I16">
        <f t="shared" si="3"/>
        <v>47</v>
      </c>
      <c r="J16">
        <f t="shared" si="0"/>
        <v>90.021600000000007</v>
      </c>
      <c r="K16" s="1">
        <f t="shared" si="1"/>
        <v>-108.39999999998895</v>
      </c>
      <c r="L16" s="6">
        <f t="shared" si="2"/>
        <v>-34.248484848479308</v>
      </c>
      <c r="M16">
        <f>C15</f>
        <v>-51.539499999999997</v>
      </c>
      <c r="N16">
        <f>C48</f>
        <v>-70.509200000000007</v>
      </c>
      <c r="O16" s="4">
        <f>(AVERAGE(M16:N16)+61)*1000</f>
        <v>-24.349999999998317</v>
      </c>
    </row>
    <row r="17" spans="2:15" x14ac:dyDescent="0.25">
      <c r="B17">
        <v>0</v>
      </c>
      <c r="C17">
        <v>-51.597700000000003</v>
      </c>
      <c r="D17">
        <v>78.754599999999996</v>
      </c>
      <c r="E17">
        <v>407.17200000000003</v>
      </c>
      <c r="I17">
        <f t="shared" si="3"/>
        <v>48</v>
      </c>
      <c r="J17">
        <f t="shared" si="0"/>
        <v>90.037800000000004</v>
      </c>
      <c r="K17" s="1">
        <f t="shared" si="1"/>
        <v>-92.199999999991178</v>
      </c>
      <c r="L17" s="5">
        <f t="shared" si="2"/>
        <v>-18.048484848481536</v>
      </c>
      <c r="M17">
        <f>C16</f>
        <v>-51.695500000000003</v>
      </c>
      <c r="N17">
        <f>C49</f>
        <v>-70.666499999999999</v>
      </c>
      <c r="O17" s="4">
        <f>(AVERAGE(M17:N17)+61)*1000</f>
        <v>-180.99999999999739</v>
      </c>
    </row>
    <row r="18" spans="2:15" x14ac:dyDescent="0.25">
      <c r="B18">
        <v>0</v>
      </c>
      <c r="C18">
        <v>-51.687199999999997</v>
      </c>
      <c r="D18">
        <v>78.754499999999993</v>
      </c>
      <c r="E18">
        <v>431.858</v>
      </c>
      <c r="I18">
        <f t="shared" si="3"/>
        <v>49</v>
      </c>
      <c r="J18">
        <f t="shared" si="0"/>
        <v>90.072400000000002</v>
      </c>
      <c r="K18" s="1">
        <f t="shared" si="1"/>
        <v>-57.599999999993656</v>
      </c>
      <c r="L18" s="5">
        <f t="shared" si="2"/>
        <v>16.551515151515986</v>
      </c>
      <c r="M18">
        <f>C17</f>
        <v>-51.597700000000003</v>
      </c>
      <c r="N18">
        <f>C50</f>
        <v>-70.570499999999996</v>
      </c>
      <c r="O18" s="4">
        <f>(AVERAGE(M18:N18)+61)*1000</f>
        <v>-84.099999999999397</v>
      </c>
    </row>
    <row r="19" spans="2:15" x14ac:dyDescent="0.25">
      <c r="B19">
        <v>0</v>
      </c>
      <c r="C19">
        <v>-51.617400000000004</v>
      </c>
      <c r="D19">
        <v>78.754300000000001</v>
      </c>
      <c r="E19">
        <v>456.54289999999997</v>
      </c>
      <c r="I19">
        <f t="shared" si="3"/>
        <v>50</v>
      </c>
      <c r="J19">
        <f t="shared" si="0"/>
        <v>90.076300000000003</v>
      </c>
      <c r="K19" s="1">
        <f t="shared" si="1"/>
        <v>-53.699999999992087</v>
      </c>
      <c r="L19" s="5">
        <f t="shared" si="2"/>
        <v>20.451515151517555</v>
      </c>
      <c r="M19">
        <f>C18</f>
        <v>-51.687199999999997</v>
      </c>
      <c r="N19">
        <f>C51</f>
        <v>-70.653199999999998</v>
      </c>
      <c r="O19" s="4">
        <f>(AVERAGE(M19:N19)+61)*1000</f>
        <v>-170.19999999999413</v>
      </c>
    </row>
    <row r="20" spans="2:15" x14ac:dyDescent="0.25">
      <c r="B20">
        <v>0</v>
      </c>
      <c r="C20">
        <v>-51.691600000000001</v>
      </c>
      <c r="D20">
        <v>78.753500000000003</v>
      </c>
      <c r="E20">
        <v>481.2269</v>
      </c>
      <c r="I20">
        <f t="shared" si="3"/>
        <v>51</v>
      </c>
      <c r="J20">
        <f t="shared" si="0"/>
        <v>90.046800000000005</v>
      </c>
      <c r="K20" s="1">
        <f t="shared" si="1"/>
        <v>-83.199999999990837</v>
      </c>
      <c r="L20" s="5">
        <f t="shared" si="2"/>
        <v>-9.0484848484811948</v>
      </c>
      <c r="M20">
        <f>C19</f>
        <v>-51.617400000000004</v>
      </c>
      <c r="N20">
        <f>C52</f>
        <v>-70.587999999999994</v>
      </c>
      <c r="O20" s="4">
        <f>(AVERAGE(M20:N20)+61)*1000</f>
        <v>-102.69999999999868</v>
      </c>
    </row>
    <row r="21" spans="2:15" x14ac:dyDescent="0.25">
      <c r="B21">
        <v>0</v>
      </c>
      <c r="C21">
        <v>-51.556800000000003</v>
      </c>
      <c r="D21">
        <v>78.754599999999996</v>
      </c>
      <c r="E21">
        <v>505.9119</v>
      </c>
      <c r="I21">
        <f t="shared" si="3"/>
        <v>52</v>
      </c>
      <c r="J21">
        <f t="shared" si="0"/>
        <v>90.051199999999994</v>
      </c>
      <c r="K21" s="1">
        <f t="shared" si="1"/>
        <v>-78.800000000001091</v>
      </c>
      <c r="L21" s="5">
        <f t="shared" si="2"/>
        <v>-4.6484848484914494</v>
      </c>
      <c r="M21">
        <f>C20</f>
        <v>-51.691600000000001</v>
      </c>
      <c r="N21">
        <f>C53</f>
        <v>-70.664100000000005</v>
      </c>
      <c r="O21" s="4">
        <f>(AVERAGE(M21:N21)+61)*1000</f>
        <v>-177.8500000000065</v>
      </c>
    </row>
    <row r="22" spans="2:15" x14ac:dyDescent="0.25">
      <c r="B22">
        <v>0</v>
      </c>
      <c r="C22">
        <v>-51.6068</v>
      </c>
      <c r="D22">
        <v>78.754800000000003</v>
      </c>
      <c r="E22">
        <v>530.59709999999995</v>
      </c>
      <c r="I22">
        <f t="shared" si="3"/>
        <v>53</v>
      </c>
      <c r="J22">
        <f t="shared" si="0"/>
        <v>90.030100000000004</v>
      </c>
      <c r="K22" s="1">
        <f t="shared" si="1"/>
        <v>-99.899999999990996</v>
      </c>
      <c r="L22" s="6">
        <f t="shared" si="2"/>
        <v>-25.748484848481354</v>
      </c>
      <c r="M22">
        <f>C21</f>
        <v>-51.556800000000003</v>
      </c>
      <c r="N22">
        <f>C54</f>
        <v>-70.530600000000007</v>
      </c>
      <c r="O22" s="4">
        <f>(AVERAGE(M22:N22)+61)*1000</f>
        <v>-43.700000000001182</v>
      </c>
    </row>
    <row r="23" spans="2:15" x14ac:dyDescent="0.25">
      <c r="B23">
        <v>0</v>
      </c>
      <c r="C23">
        <v>-51.506799999999998</v>
      </c>
      <c r="D23">
        <v>78.754400000000004</v>
      </c>
      <c r="E23">
        <v>555.28189999999995</v>
      </c>
      <c r="I23">
        <f t="shared" si="3"/>
        <v>54</v>
      </c>
      <c r="J23">
        <f t="shared" si="0"/>
        <v>90.060500000000005</v>
      </c>
      <c r="K23" s="1">
        <f t="shared" si="1"/>
        <v>-69.499999999990791</v>
      </c>
      <c r="L23" s="5">
        <f t="shared" si="2"/>
        <v>4.6515151515188506</v>
      </c>
      <c r="M23">
        <f>C22</f>
        <v>-51.6068</v>
      </c>
      <c r="N23">
        <f>C55</f>
        <v>-70.5715</v>
      </c>
      <c r="O23" s="4">
        <f>(AVERAGE(M23:N23)+61)*1000</f>
        <v>-89.150000000003615</v>
      </c>
    </row>
    <row r="24" spans="2:15" x14ac:dyDescent="0.25">
      <c r="B24">
        <v>0</v>
      </c>
      <c r="C24">
        <v>-51.569899999999997</v>
      </c>
      <c r="D24">
        <v>78.7547</v>
      </c>
      <c r="E24">
        <v>579.96659999999997</v>
      </c>
      <c r="I24">
        <f t="shared" si="3"/>
        <v>55</v>
      </c>
      <c r="J24">
        <f t="shared" si="0"/>
        <v>90.046899999999994</v>
      </c>
      <c r="K24" s="1">
        <f t="shared" si="1"/>
        <v>-83.100000000001728</v>
      </c>
      <c r="L24" s="5">
        <f t="shared" si="2"/>
        <v>-8.948484848492086</v>
      </c>
      <c r="M24">
        <f>C23</f>
        <v>-51.506799999999998</v>
      </c>
      <c r="N24">
        <f>C56</f>
        <v>-70.483400000000003</v>
      </c>
      <c r="O24" s="4">
        <f>(AVERAGE(M24:N24)+61)*1000</f>
        <v>4.8999999999992383</v>
      </c>
    </row>
    <row r="25" spans="2:15" x14ac:dyDescent="0.25">
      <c r="B25">
        <v>0</v>
      </c>
      <c r="C25">
        <v>-51.583399999999997</v>
      </c>
      <c r="D25">
        <v>78.7547</v>
      </c>
      <c r="E25">
        <v>604.65129999999999</v>
      </c>
      <c r="I25">
        <f t="shared" si="3"/>
        <v>56</v>
      </c>
      <c r="J25">
        <f t="shared" si="0"/>
        <v>90.046199999999999</v>
      </c>
      <c r="K25" s="1">
        <f t="shared" si="1"/>
        <v>-83.799999999996544</v>
      </c>
      <c r="L25" s="5">
        <f t="shared" si="2"/>
        <v>-9.6484848484869019</v>
      </c>
      <c r="M25">
        <f>C24</f>
        <v>-51.569899999999997</v>
      </c>
      <c r="N25">
        <f>C57</f>
        <v>-70.551100000000005</v>
      </c>
      <c r="O25" s="4">
        <f>(AVERAGE(M25:N25)+61)*1000</f>
        <v>-60.500000000004661</v>
      </c>
    </row>
    <row r="26" spans="2:15" x14ac:dyDescent="0.25">
      <c r="B26">
        <v>0</v>
      </c>
      <c r="C26">
        <v>-51.6875</v>
      </c>
      <c r="D26">
        <v>78.753699999999995</v>
      </c>
      <c r="E26">
        <v>629.33659999999998</v>
      </c>
      <c r="I26">
        <f t="shared" si="3"/>
        <v>57</v>
      </c>
      <c r="J26">
        <f t="shared" si="0"/>
        <v>90.072900000000004</v>
      </c>
      <c r="K26" s="1">
        <f t="shared" si="1"/>
        <v>-57.099999999991269</v>
      </c>
      <c r="L26" s="5">
        <f t="shared" si="2"/>
        <v>17.051515151518373</v>
      </c>
      <c r="M26">
        <f>C25</f>
        <v>-51.583399999999997</v>
      </c>
      <c r="N26">
        <f>C58</f>
        <v>-70.551299999999998</v>
      </c>
      <c r="O26" s="4">
        <f>(AVERAGE(M26:N26)+61)*1000</f>
        <v>-67.349999999997578</v>
      </c>
    </row>
    <row r="27" spans="2:15" x14ac:dyDescent="0.25">
      <c r="B27">
        <v>0</v>
      </c>
      <c r="C27">
        <v>-51.536099999999998</v>
      </c>
      <c r="D27">
        <v>78.755499999999998</v>
      </c>
      <c r="E27">
        <v>654.02070000000003</v>
      </c>
      <c r="I27">
        <f t="shared" si="3"/>
        <v>58</v>
      </c>
      <c r="J27">
        <f t="shared" si="0"/>
        <v>90.040499999999994</v>
      </c>
      <c r="K27" s="1">
        <f t="shared" si="1"/>
        <v>-89.500000000001023</v>
      </c>
      <c r="L27" s="5">
        <f t="shared" si="2"/>
        <v>-15.348484848491381</v>
      </c>
      <c r="M27">
        <f>C26</f>
        <v>-51.6875</v>
      </c>
      <c r="N27">
        <f>C59</f>
        <v>-70.679000000000002</v>
      </c>
      <c r="O27" s="4">
        <f>(AVERAGE(M27:N27)+61)*1000</f>
        <v>-183.25000000000102</v>
      </c>
    </row>
    <row r="28" spans="2:15" x14ac:dyDescent="0.25">
      <c r="B28">
        <v>0</v>
      </c>
      <c r="C28">
        <v>-51.568800000000003</v>
      </c>
      <c r="D28">
        <v>78.753799999999998</v>
      </c>
      <c r="E28">
        <v>678.7056</v>
      </c>
      <c r="I28">
        <f t="shared" si="3"/>
        <v>59</v>
      </c>
      <c r="J28">
        <f t="shared" si="0"/>
        <v>90.071899999999999</v>
      </c>
      <c r="K28" s="1">
        <f t="shared" si="1"/>
        <v>-58.099999999996044</v>
      </c>
      <c r="L28" s="5">
        <f t="shared" si="2"/>
        <v>16.051515151513598</v>
      </c>
      <c r="M28">
        <f>C27</f>
        <v>-51.536099999999998</v>
      </c>
      <c r="N28">
        <f>C60</f>
        <v>-70.517099999999999</v>
      </c>
      <c r="O28" s="4">
        <f>(AVERAGE(M28:N28)+61)*1000</f>
        <v>-26.600000000001955</v>
      </c>
    </row>
    <row r="29" spans="2:15" x14ac:dyDescent="0.25">
      <c r="B29">
        <v>0</v>
      </c>
      <c r="C29">
        <v>-51.444899999999997</v>
      </c>
      <c r="D29">
        <v>78.7547</v>
      </c>
      <c r="E29">
        <v>703.3904</v>
      </c>
      <c r="I29">
        <f t="shared" si="3"/>
        <v>60</v>
      </c>
      <c r="J29">
        <f t="shared" si="0"/>
        <v>90.099000000000004</v>
      </c>
      <c r="K29" s="1">
        <f t="shared" si="1"/>
        <v>-30.999999999991701</v>
      </c>
      <c r="L29" s="6">
        <f t="shared" si="2"/>
        <v>43.151515151517941</v>
      </c>
      <c r="M29">
        <f>C28</f>
        <v>-51.568800000000003</v>
      </c>
      <c r="N29">
        <f>C61</f>
        <v>-70.537099999999995</v>
      </c>
      <c r="O29" s="4">
        <f>(AVERAGE(M29:N29)+61)*1000</f>
        <v>-52.949999999995612</v>
      </c>
    </row>
    <row r="30" spans="2:15" x14ac:dyDescent="0.25">
      <c r="B30">
        <v>0</v>
      </c>
      <c r="C30">
        <v>-51.560400000000001</v>
      </c>
      <c r="D30">
        <v>78.753399999999999</v>
      </c>
      <c r="E30">
        <v>728.07449999999994</v>
      </c>
      <c r="I30">
        <f t="shared" si="3"/>
        <v>61</v>
      </c>
      <c r="J30">
        <f t="shared" si="0"/>
        <v>90.093400000000003</v>
      </c>
      <c r="K30" s="1">
        <f t="shared" si="1"/>
        <v>-36.59999999999286</v>
      </c>
      <c r="L30" s="6">
        <f t="shared" si="2"/>
        <v>37.551515151516782</v>
      </c>
      <c r="M30">
        <f>C29</f>
        <v>-51.444899999999997</v>
      </c>
      <c r="N30">
        <f>C62</f>
        <v>-70.4178</v>
      </c>
      <c r="O30" s="4">
        <f>(AVERAGE(M30:N30)+61)*1000</f>
        <v>68.650000000005207</v>
      </c>
    </row>
    <row r="31" spans="2:15" x14ac:dyDescent="0.25">
      <c r="B31">
        <v>0</v>
      </c>
      <c r="C31">
        <v>-51.524700000000003</v>
      </c>
      <c r="D31">
        <v>78.7547</v>
      </c>
      <c r="E31">
        <v>752.75840000000005</v>
      </c>
      <c r="I31">
        <f t="shared" si="3"/>
        <v>62</v>
      </c>
      <c r="J31">
        <f t="shared" si="0"/>
        <v>90.094399999999993</v>
      </c>
      <c r="K31" s="1">
        <f t="shared" si="1"/>
        <v>-35.600000000002296</v>
      </c>
      <c r="L31" s="6">
        <f t="shared" si="2"/>
        <v>38.551515151507346</v>
      </c>
      <c r="M31">
        <f>C30</f>
        <v>-51.560400000000001</v>
      </c>
      <c r="N31">
        <f>C63</f>
        <v>-70.535600000000002</v>
      </c>
      <c r="O31" s="4">
        <f>(AVERAGE(M31:N31)+61)*1000</f>
        <v>-48.000000000001819</v>
      </c>
    </row>
    <row r="32" spans="2:15" x14ac:dyDescent="0.25">
      <c r="B32">
        <v>0</v>
      </c>
      <c r="C32">
        <v>-51.587899999999998</v>
      </c>
      <c r="D32">
        <v>78.754300000000001</v>
      </c>
      <c r="E32">
        <v>777.44460000000004</v>
      </c>
      <c r="I32">
        <f t="shared" si="3"/>
        <v>63</v>
      </c>
      <c r="J32">
        <f t="shared" si="0"/>
        <v>90.090900000000005</v>
      </c>
      <c r="K32" s="1">
        <f t="shared" si="1"/>
        <v>-39.099999999990587</v>
      </c>
      <c r="L32" s="6">
        <f t="shared" si="2"/>
        <v>35.051515151519055</v>
      </c>
      <c r="M32">
        <f>C31</f>
        <v>-51.524700000000003</v>
      </c>
      <c r="N32">
        <f>C64</f>
        <v>-70.497200000000007</v>
      </c>
      <c r="O32" s="4">
        <f>(AVERAGE(M32:N32)+61)*1000</f>
        <v>-10.950000000008231</v>
      </c>
    </row>
    <row r="33" spans="2:15" x14ac:dyDescent="0.25">
      <c r="B33">
        <v>0</v>
      </c>
      <c r="C33">
        <v>-51.546799999999998</v>
      </c>
      <c r="D33">
        <v>78.7547</v>
      </c>
      <c r="E33">
        <v>802.12919999999997</v>
      </c>
      <c r="I33">
        <f t="shared" si="3"/>
        <v>64</v>
      </c>
      <c r="J33">
        <f t="shared" si="0"/>
        <v>90.117500000000007</v>
      </c>
      <c r="K33" s="1">
        <f t="shared" si="1"/>
        <v>-12.499999999988631</v>
      </c>
      <c r="L33" s="6">
        <f t="shared" si="2"/>
        <v>61.651515151521011</v>
      </c>
      <c r="M33">
        <f>C32</f>
        <v>-51.587899999999998</v>
      </c>
      <c r="N33">
        <f>C65</f>
        <v>-70.551400000000001</v>
      </c>
      <c r="O33" s="4">
        <f>(AVERAGE(M33:N33)+61)*1000</f>
        <v>-69.649999999995771</v>
      </c>
    </row>
    <row r="34" spans="2:15" x14ac:dyDescent="0.25">
      <c r="B34">
        <v>0</v>
      </c>
      <c r="C34">
        <v>-70.518500000000003</v>
      </c>
      <c r="D34">
        <v>78.754900000000006</v>
      </c>
      <c r="E34">
        <v>12.215299999999999</v>
      </c>
      <c r="I34">
        <f t="shared" si="3"/>
        <v>65</v>
      </c>
      <c r="J34">
        <f t="shared" si="0"/>
        <v>90.082800000000006</v>
      </c>
      <c r="K34" s="1">
        <f t="shared" si="1"/>
        <v>-47.199999999989473</v>
      </c>
      <c r="L34" s="6">
        <f t="shared" si="2"/>
        <v>26.951515151520169</v>
      </c>
      <c r="M34">
        <f>C33</f>
        <v>-51.546799999999998</v>
      </c>
      <c r="N34">
        <f>C66</f>
        <v>-70.513900000000007</v>
      </c>
      <c r="O34" s="4">
        <f>(AVERAGE(M34:N34)+61)*1000</f>
        <v>-30.349999999998545</v>
      </c>
    </row>
    <row r="35" spans="2:15" x14ac:dyDescent="0.25">
      <c r="B35">
        <v>0</v>
      </c>
      <c r="C35">
        <v>-70.442899999999995</v>
      </c>
      <c r="D35">
        <v>78.754800000000003</v>
      </c>
      <c r="E35">
        <v>36.9009</v>
      </c>
      <c r="J35" t="s">
        <v>5</v>
      </c>
      <c r="K35" s="3">
        <f>AVERAGE(K2:K34)</f>
        <v>-74.151515151509642</v>
      </c>
      <c r="N35" t="s">
        <v>5</v>
      </c>
      <c r="O35" s="3">
        <f>AVERAGE(O2:O34)</f>
        <v>-51.775757575757048</v>
      </c>
    </row>
    <row r="36" spans="2:15" x14ac:dyDescent="0.25">
      <c r="B36">
        <v>0</v>
      </c>
      <c r="C36">
        <v>-70.470299999999995</v>
      </c>
      <c r="D36">
        <v>78.754900000000006</v>
      </c>
      <c r="E36">
        <v>61.5854</v>
      </c>
      <c r="J36" t="s">
        <v>6</v>
      </c>
      <c r="K36" s="3">
        <f>STDEV(K2:K18)</f>
        <v>21.960023840124183</v>
      </c>
      <c r="N36" t="s">
        <v>6</v>
      </c>
      <c r="O36" s="3">
        <f>STDEV(O2:O18)</f>
        <v>70.001102932486958</v>
      </c>
    </row>
    <row r="37" spans="2:15" x14ac:dyDescent="0.25">
      <c r="B37">
        <v>0</v>
      </c>
      <c r="C37">
        <v>-70.436099999999996</v>
      </c>
      <c r="D37">
        <v>78.755200000000002</v>
      </c>
      <c r="E37">
        <v>86.269900000000007</v>
      </c>
    </row>
    <row r="38" spans="2:15" x14ac:dyDescent="0.25">
      <c r="B38">
        <v>0</v>
      </c>
      <c r="C38">
        <v>-70.545599999999993</v>
      </c>
      <c r="D38">
        <v>78.755499999999998</v>
      </c>
      <c r="E38">
        <v>110.9556</v>
      </c>
    </row>
    <row r="39" spans="2:15" x14ac:dyDescent="0.25">
      <c r="B39">
        <v>0</v>
      </c>
      <c r="C39">
        <v>-70.566199999999995</v>
      </c>
      <c r="D39">
        <v>78.755099999999999</v>
      </c>
      <c r="E39">
        <v>135.64019999999999</v>
      </c>
    </row>
    <row r="40" spans="2:15" x14ac:dyDescent="0.25">
      <c r="B40">
        <v>0</v>
      </c>
      <c r="C40">
        <v>-70.552599999999998</v>
      </c>
      <c r="D40">
        <v>78.754999999999995</v>
      </c>
      <c r="E40">
        <v>160.32429999999999</v>
      </c>
    </row>
    <row r="41" spans="2:15" x14ac:dyDescent="0.25">
      <c r="B41">
        <v>0</v>
      </c>
      <c r="C41">
        <v>-70.410700000000006</v>
      </c>
      <c r="D41">
        <v>78.754800000000003</v>
      </c>
      <c r="E41">
        <v>185.00899999999999</v>
      </c>
    </row>
    <row r="42" spans="2:15" x14ac:dyDescent="0.25">
      <c r="B42">
        <v>0</v>
      </c>
      <c r="C42">
        <v>-70.488500000000002</v>
      </c>
      <c r="D42">
        <v>78.754800000000003</v>
      </c>
      <c r="E42">
        <v>209.6943</v>
      </c>
    </row>
    <row r="43" spans="2:15" x14ac:dyDescent="0.25">
      <c r="B43">
        <v>0</v>
      </c>
      <c r="C43">
        <v>-70.4255</v>
      </c>
      <c r="D43">
        <v>78.754499999999993</v>
      </c>
      <c r="E43">
        <v>234.37880000000001</v>
      </c>
    </row>
    <row r="44" spans="2:15" x14ac:dyDescent="0.25">
      <c r="B44">
        <v>0</v>
      </c>
      <c r="C44">
        <v>-70.570999999999998</v>
      </c>
      <c r="D44">
        <v>78.754999999999995</v>
      </c>
      <c r="E44">
        <v>259.06319999999999</v>
      </c>
    </row>
    <row r="45" spans="2:15" x14ac:dyDescent="0.25">
      <c r="B45">
        <v>0</v>
      </c>
      <c r="C45">
        <v>-70.616299999999995</v>
      </c>
      <c r="D45">
        <v>78.754599999999996</v>
      </c>
      <c r="E45">
        <v>283.7482</v>
      </c>
    </row>
    <row r="46" spans="2:15" x14ac:dyDescent="0.25">
      <c r="B46">
        <v>0</v>
      </c>
      <c r="C46">
        <v>-70.511600000000001</v>
      </c>
      <c r="D46">
        <v>78.754900000000006</v>
      </c>
      <c r="E46">
        <v>308.43340000000001</v>
      </c>
    </row>
    <row r="47" spans="2:15" x14ac:dyDescent="0.25">
      <c r="B47">
        <v>0</v>
      </c>
      <c r="C47">
        <v>-70.562600000000003</v>
      </c>
      <c r="D47">
        <v>78.754999999999995</v>
      </c>
      <c r="E47">
        <v>333.11799999999999</v>
      </c>
    </row>
    <row r="48" spans="2:15" x14ac:dyDescent="0.25">
      <c r="B48">
        <v>0</v>
      </c>
      <c r="C48">
        <v>-70.509200000000007</v>
      </c>
      <c r="D48">
        <v>78.7547</v>
      </c>
      <c r="E48">
        <v>357.8032</v>
      </c>
    </row>
    <row r="49" spans="2:5" x14ac:dyDescent="0.25">
      <c r="B49">
        <v>0</v>
      </c>
      <c r="C49">
        <v>-70.666499999999999</v>
      </c>
      <c r="D49">
        <v>78.754900000000006</v>
      </c>
      <c r="E49">
        <v>382.4873</v>
      </c>
    </row>
    <row r="50" spans="2:5" x14ac:dyDescent="0.25">
      <c r="B50">
        <v>0</v>
      </c>
      <c r="C50">
        <v>-70.570499999999996</v>
      </c>
      <c r="D50">
        <v>78.755200000000002</v>
      </c>
      <c r="E50">
        <v>407.17259999999999</v>
      </c>
    </row>
    <row r="51" spans="2:5" x14ac:dyDescent="0.25">
      <c r="B51">
        <v>0</v>
      </c>
      <c r="C51">
        <v>-70.653199999999998</v>
      </c>
      <c r="D51">
        <v>78.754599999999996</v>
      </c>
      <c r="E51">
        <v>431.8569</v>
      </c>
    </row>
    <row r="52" spans="2:5" x14ac:dyDescent="0.25">
      <c r="B52">
        <v>0</v>
      </c>
      <c r="C52">
        <v>-70.587999999999994</v>
      </c>
      <c r="D52">
        <v>78.755399999999995</v>
      </c>
      <c r="E52">
        <v>456.54109999999997</v>
      </c>
    </row>
    <row r="53" spans="2:5" x14ac:dyDescent="0.25">
      <c r="B53">
        <v>0</v>
      </c>
      <c r="C53">
        <v>-70.664100000000005</v>
      </c>
      <c r="D53">
        <v>78.754900000000006</v>
      </c>
      <c r="E53">
        <v>481.22649999999999</v>
      </c>
    </row>
    <row r="54" spans="2:5" x14ac:dyDescent="0.25">
      <c r="B54">
        <v>0</v>
      </c>
      <c r="C54">
        <v>-70.530600000000007</v>
      </c>
      <c r="D54">
        <v>78.754800000000003</v>
      </c>
      <c r="E54">
        <v>505.91129999999998</v>
      </c>
    </row>
    <row r="55" spans="2:5" x14ac:dyDescent="0.25">
      <c r="B55">
        <v>0</v>
      </c>
      <c r="C55">
        <v>-70.5715</v>
      </c>
      <c r="D55">
        <v>78.754900000000006</v>
      </c>
      <c r="E55">
        <v>530.59559999999999</v>
      </c>
    </row>
    <row r="56" spans="2:5" x14ac:dyDescent="0.25">
      <c r="B56">
        <v>0</v>
      </c>
      <c r="C56">
        <v>-70.483400000000003</v>
      </c>
      <c r="D56">
        <v>78.754800000000003</v>
      </c>
      <c r="E56">
        <v>555.28089999999997</v>
      </c>
    </row>
    <row r="57" spans="2:5" x14ac:dyDescent="0.25">
      <c r="B57">
        <v>0</v>
      </c>
      <c r="C57">
        <v>-70.551100000000005</v>
      </c>
      <c r="D57">
        <v>78.755099999999999</v>
      </c>
      <c r="E57">
        <v>579.96559999999999</v>
      </c>
    </row>
    <row r="58" spans="2:5" x14ac:dyDescent="0.25">
      <c r="B58">
        <v>0</v>
      </c>
      <c r="C58">
        <v>-70.551299999999998</v>
      </c>
      <c r="D58">
        <v>78.755300000000005</v>
      </c>
      <c r="E58">
        <v>604.65039999999999</v>
      </c>
    </row>
    <row r="59" spans="2:5" x14ac:dyDescent="0.25">
      <c r="B59">
        <v>0</v>
      </c>
      <c r="C59">
        <v>-70.679000000000002</v>
      </c>
      <c r="D59">
        <v>78.7547</v>
      </c>
      <c r="E59">
        <v>629.33500000000004</v>
      </c>
    </row>
    <row r="60" spans="2:5" x14ac:dyDescent="0.25">
      <c r="B60">
        <v>0</v>
      </c>
      <c r="C60">
        <v>-70.517099999999999</v>
      </c>
      <c r="D60">
        <v>78.755099999999999</v>
      </c>
      <c r="E60">
        <v>654.02</v>
      </c>
    </row>
    <row r="61" spans="2:5" x14ac:dyDescent="0.25">
      <c r="B61">
        <v>0</v>
      </c>
      <c r="C61">
        <v>-70.537099999999995</v>
      </c>
      <c r="D61">
        <v>78.754999999999995</v>
      </c>
      <c r="E61">
        <v>678.70439999999996</v>
      </c>
    </row>
    <row r="62" spans="2:5" x14ac:dyDescent="0.25">
      <c r="B62">
        <v>0</v>
      </c>
      <c r="C62">
        <v>-70.4178</v>
      </c>
      <c r="D62">
        <v>78.7547</v>
      </c>
      <c r="E62">
        <v>703.38930000000005</v>
      </c>
    </row>
    <row r="63" spans="2:5" x14ac:dyDescent="0.25">
      <c r="B63">
        <v>0</v>
      </c>
      <c r="C63">
        <v>-70.535600000000002</v>
      </c>
      <c r="D63">
        <v>78.754900000000006</v>
      </c>
      <c r="E63">
        <v>728.07399999999996</v>
      </c>
    </row>
    <row r="64" spans="2:5" x14ac:dyDescent="0.25">
      <c r="B64">
        <v>0</v>
      </c>
      <c r="C64">
        <v>-70.497200000000007</v>
      </c>
      <c r="D64">
        <v>78.7547</v>
      </c>
      <c r="E64">
        <v>752.75900000000001</v>
      </c>
    </row>
    <row r="65" spans="2:5" x14ac:dyDescent="0.25">
      <c r="B65">
        <v>0</v>
      </c>
      <c r="C65">
        <v>-70.551400000000001</v>
      </c>
      <c r="D65">
        <v>78.754999999999995</v>
      </c>
      <c r="E65">
        <v>777.44380000000001</v>
      </c>
    </row>
    <row r="66" spans="2:5" x14ac:dyDescent="0.25">
      <c r="B66">
        <v>0</v>
      </c>
      <c r="C66">
        <v>-70.513900000000007</v>
      </c>
      <c r="D66">
        <v>78.755200000000002</v>
      </c>
      <c r="E66">
        <v>802.12810000000002</v>
      </c>
    </row>
    <row r="67" spans="2:5" x14ac:dyDescent="0.25">
      <c r="B67">
        <v>0</v>
      </c>
      <c r="C67">
        <v>-60.995600000000003</v>
      </c>
      <c r="D67">
        <v>89.985699999999994</v>
      </c>
      <c r="E67">
        <v>12.216699999999999</v>
      </c>
    </row>
    <row r="68" spans="2:5" x14ac:dyDescent="0.25">
      <c r="B68">
        <v>0</v>
      </c>
      <c r="C68">
        <v>-60.996299999999998</v>
      </c>
      <c r="D68">
        <v>90.034999999999997</v>
      </c>
      <c r="E68">
        <v>36.901899999999998</v>
      </c>
    </row>
    <row r="69" spans="2:5" x14ac:dyDescent="0.25">
      <c r="B69">
        <v>0</v>
      </c>
      <c r="C69">
        <v>-60.995800000000003</v>
      </c>
      <c r="D69">
        <v>90.043099999999995</v>
      </c>
      <c r="E69">
        <v>61.586199999999998</v>
      </c>
    </row>
    <row r="70" spans="2:5" x14ac:dyDescent="0.25">
      <c r="B70">
        <v>0</v>
      </c>
      <c r="C70">
        <v>-60.996000000000002</v>
      </c>
      <c r="D70">
        <v>90.013000000000005</v>
      </c>
      <c r="E70">
        <v>86.271199999999993</v>
      </c>
    </row>
    <row r="71" spans="2:5" x14ac:dyDescent="0.25">
      <c r="B71">
        <v>0</v>
      </c>
      <c r="C71">
        <v>-60.996299999999998</v>
      </c>
      <c r="D71">
        <v>90.048100000000005</v>
      </c>
      <c r="E71">
        <v>110.95610000000001</v>
      </c>
    </row>
    <row r="72" spans="2:5" x14ac:dyDescent="0.25">
      <c r="B72">
        <v>0</v>
      </c>
      <c r="C72">
        <v>-60.994999999999997</v>
      </c>
      <c r="D72">
        <v>90.0261</v>
      </c>
      <c r="E72">
        <v>135.6404</v>
      </c>
    </row>
    <row r="73" spans="2:5" x14ac:dyDescent="0.25">
      <c r="B73">
        <v>0</v>
      </c>
      <c r="C73">
        <v>-60.996099999999998</v>
      </c>
      <c r="D73">
        <v>90.042900000000003</v>
      </c>
      <c r="E73">
        <v>160.3253</v>
      </c>
    </row>
    <row r="74" spans="2:5" x14ac:dyDescent="0.25">
      <c r="B74">
        <v>0</v>
      </c>
      <c r="C74">
        <v>-60.995399999999997</v>
      </c>
      <c r="D74">
        <v>90.047399999999996</v>
      </c>
      <c r="E74">
        <v>185.0102</v>
      </c>
    </row>
    <row r="75" spans="2:5" x14ac:dyDescent="0.25">
      <c r="B75">
        <v>0</v>
      </c>
      <c r="C75">
        <v>-60.9953</v>
      </c>
      <c r="D75">
        <v>90.058300000000003</v>
      </c>
      <c r="E75">
        <v>209.6953</v>
      </c>
    </row>
    <row r="76" spans="2:5" x14ac:dyDescent="0.25">
      <c r="B76">
        <v>0</v>
      </c>
      <c r="C76">
        <v>-60.994700000000002</v>
      </c>
      <c r="D76">
        <v>90.041300000000007</v>
      </c>
      <c r="E76">
        <v>234.37960000000001</v>
      </c>
    </row>
    <row r="77" spans="2:5" x14ac:dyDescent="0.25">
      <c r="B77">
        <v>0</v>
      </c>
      <c r="C77">
        <v>-60.995399999999997</v>
      </c>
      <c r="D77">
        <v>90.065100000000001</v>
      </c>
      <c r="E77">
        <v>259.06420000000003</v>
      </c>
    </row>
    <row r="78" spans="2:5" x14ac:dyDescent="0.25">
      <c r="B78">
        <v>0</v>
      </c>
      <c r="C78">
        <v>-60.995399999999997</v>
      </c>
      <c r="D78">
        <v>90.066599999999994</v>
      </c>
      <c r="E78">
        <v>283.74939999999998</v>
      </c>
    </row>
    <row r="79" spans="2:5" x14ac:dyDescent="0.25">
      <c r="B79">
        <v>0</v>
      </c>
      <c r="C79">
        <v>-60.995800000000003</v>
      </c>
      <c r="D79">
        <v>90.055400000000006</v>
      </c>
      <c r="E79">
        <v>308.43389999999999</v>
      </c>
    </row>
    <row r="80" spans="2:5" x14ac:dyDescent="0.25">
      <c r="B80">
        <v>0</v>
      </c>
      <c r="C80">
        <v>-60.994999999999997</v>
      </c>
      <c r="D80">
        <v>90.061899999999994</v>
      </c>
      <c r="E80">
        <v>333.11869999999999</v>
      </c>
    </row>
    <row r="81" spans="2:5" x14ac:dyDescent="0.25">
      <c r="B81">
        <v>0</v>
      </c>
      <c r="C81">
        <v>-60.995600000000003</v>
      </c>
      <c r="D81">
        <v>90.021600000000007</v>
      </c>
      <c r="E81">
        <v>357.80329999999998</v>
      </c>
    </row>
    <row r="82" spans="2:5" x14ac:dyDescent="0.25">
      <c r="B82">
        <v>0</v>
      </c>
      <c r="C82">
        <v>-60.996000000000002</v>
      </c>
      <c r="D82">
        <v>90.037800000000004</v>
      </c>
      <c r="E82">
        <v>382.488</v>
      </c>
    </row>
    <row r="83" spans="2:5" x14ac:dyDescent="0.25">
      <c r="B83">
        <v>0</v>
      </c>
      <c r="C83">
        <v>-60.995600000000003</v>
      </c>
      <c r="D83">
        <v>90.072400000000002</v>
      </c>
      <c r="E83">
        <v>407.17290000000003</v>
      </c>
    </row>
    <row r="84" spans="2:5" x14ac:dyDescent="0.25">
      <c r="B84">
        <v>0</v>
      </c>
      <c r="C84">
        <v>-60.995699999999999</v>
      </c>
      <c r="D84">
        <v>90.076300000000003</v>
      </c>
      <c r="E84">
        <v>431.85770000000002</v>
      </c>
    </row>
    <row r="85" spans="2:5" x14ac:dyDescent="0.25">
      <c r="B85">
        <v>0</v>
      </c>
      <c r="C85">
        <v>-60.994900000000001</v>
      </c>
      <c r="D85">
        <v>90.046800000000005</v>
      </c>
      <c r="E85">
        <v>456.5421</v>
      </c>
    </row>
    <row r="86" spans="2:5" x14ac:dyDescent="0.25">
      <c r="B86">
        <v>0</v>
      </c>
      <c r="C86">
        <v>-60.995899999999999</v>
      </c>
      <c r="D86">
        <v>90.051199999999994</v>
      </c>
      <c r="E86">
        <v>481.22719999999998</v>
      </c>
    </row>
    <row r="87" spans="2:5" x14ac:dyDescent="0.25">
      <c r="B87">
        <v>0</v>
      </c>
      <c r="C87">
        <v>-60.996000000000002</v>
      </c>
      <c r="D87">
        <v>90.030100000000004</v>
      </c>
      <c r="E87">
        <v>505.91160000000002</v>
      </c>
    </row>
    <row r="88" spans="2:5" x14ac:dyDescent="0.25">
      <c r="B88">
        <v>0</v>
      </c>
      <c r="C88">
        <v>-60.995600000000003</v>
      </c>
      <c r="D88">
        <v>90.060500000000005</v>
      </c>
      <c r="E88">
        <v>530.59690000000001</v>
      </c>
    </row>
    <row r="89" spans="2:5" x14ac:dyDescent="0.25">
      <c r="B89">
        <v>0</v>
      </c>
      <c r="C89">
        <v>-60.995699999999999</v>
      </c>
      <c r="D89">
        <v>90.046899999999994</v>
      </c>
      <c r="E89">
        <v>555.28120000000001</v>
      </c>
    </row>
    <row r="90" spans="2:5" x14ac:dyDescent="0.25">
      <c r="B90">
        <v>0</v>
      </c>
      <c r="C90">
        <v>-60.995199999999997</v>
      </c>
      <c r="D90">
        <v>90.046199999999999</v>
      </c>
      <c r="E90">
        <v>579.96640000000002</v>
      </c>
    </row>
    <row r="91" spans="2:5" x14ac:dyDescent="0.25">
      <c r="B91">
        <v>0</v>
      </c>
      <c r="C91">
        <v>-60.995800000000003</v>
      </c>
      <c r="D91">
        <v>90.072900000000004</v>
      </c>
      <c r="E91">
        <v>604.65089999999998</v>
      </c>
    </row>
    <row r="92" spans="2:5" x14ac:dyDescent="0.25">
      <c r="B92">
        <v>0</v>
      </c>
      <c r="C92">
        <v>-60.994900000000001</v>
      </c>
      <c r="D92">
        <v>90.040499999999994</v>
      </c>
      <c r="E92">
        <v>629.33550000000002</v>
      </c>
    </row>
    <row r="93" spans="2:5" x14ac:dyDescent="0.25">
      <c r="B93">
        <v>0</v>
      </c>
      <c r="C93">
        <v>-60.996000000000002</v>
      </c>
      <c r="D93">
        <v>90.071899999999999</v>
      </c>
      <c r="E93">
        <v>654.01990000000001</v>
      </c>
    </row>
    <row r="94" spans="2:5" x14ac:dyDescent="0.25">
      <c r="B94">
        <v>0</v>
      </c>
      <c r="C94">
        <v>-60.995199999999997</v>
      </c>
      <c r="D94">
        <v>90.099000000000004</v>
      </c>
      <c r="E94">
        <v>678.70510000000002</v>
      </c>
    </row>
    <row r="95" spans="2:5" x14ac:dyDescent="0.25">
      <c r="B95">
        <v>0</v>
      </c>
      <c r="C95">
        <v>-60.995800000000003</v>
      </c>
      <c r="D95">
        <v>90.093400000000003</v>
      </c>
      <c r="E95">
        <v>703.39049999999997</v>
      </c>
    </row>
    <row r="96" spans="2:5" x14ac:dyDescent="0.25">
      <c r="B96">
        <v>0</v>
      </c>
      <c r="C96">
        <v>-60.994700000000002</v>
      </c>
      <c r="D96">
        <v>90.094399999999993</v>
      </c>
      <c r="E96">
        <v>728.07439999999997</v>
      </c>
    </row>
    <row r="97" spans="2:5" x14ac:dyDescent="0.25">
      <c r="B97">
        <v>0</v>
      </c>
      <c r="C97">
        <v>-60.994999999999997</v>
      </c>
      <c r="D97">
        <v>90.090900000000005</v>
      </c>
      <c r="E97">
        <v>752.75959999999998</v>
      </c>
    </row>
    <row r="98" spans="2:5" x14ac:dyDescent="0.25">
      <c r="B98">
        <v>0</v>
      </c>
      <c r="C98">
        <v>-60.995399999999997</v>
      </c>
      <c r="D98">
        <v>90.117500000000007</v>
      </c>
      <c r="E98">
        <v>777.44410000000005</v>
      </c>
    </row>
    <row r="99" spans="2:5" x14ac:dyDescent="0.25">
      <c r="B99">
        <v>0</v>
      </c>
      <c r="C99">
        <v>-60.994999999999997</v>
      </c>
      <c r="D99">
        <v>90.082800000000006</v>
      </c>
      <c r="E99">
        <v>802.12890000000004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2026-03-12T17:15:21Z</cp:lastPrinted>
  <dcterms:created xsi:type="dcterms:W3CDTF">2025-07-08T16:05:49Z</dcterms:created>
  <dcterms:modified xsi:type="dcterms:W3CDTF">2026-03-12T17:42:20Z</dcterms:modified>
</cp:coreProperties>
</file>