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Top Half\Q1\"/>
    </mc:Choice>
  </mc:AlternateContent>
  <xr:revisionPtr revIDLastSave="0" documentId="13_ncr:1_{EA7F96AE-27F7-4A45-A0C4-1AE2656FD3F3}" xr6:coauthVersionLast="47" xr6:coauthVersionMax="47" xr10:uidLastSave="{00000000-0000-0000-0000-000000000000}"/>
  <bookViews>
    <workbookView xWindow="1725" yWindow="1035" windowWidth="35520" windowHeight="19170" xr2:uid="{E3E7FE65-EFC6-4EE9-8C45-5F5A65E182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36" i="1" l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L3" i="1"/>
  <c r="K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3" i="1"/>
  <c r="G8" i="1"/>
  <c r="G9" i="1"/>
  <c r="G10" i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3" i="1" s="1"/>
  <c r="G134" i="1" s="1"/>
  <c r="G7" i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3" i="1"/>
</calcChain>
</file>

<file path=xl/sharedStrings.xml><?xml version="1.0" encoding="utf-8"?>
<sst xmlns="http://schemas.openxmlformats.org/spreadsheetml/2006/main" count="10" uniqueCount="8">
  <si>
    <t>Top Half</t>
  </si>
  <si>
    <t>Q1</t>
  </si>
  <si>
    <t>Y</t>
  </si>
  <si>
    <t>X</t>
  </si>
  <si>
    <t>Z</t>
  </si>
  <si>
    <t>-35mm</t>
  </si>
  <si>
    <t>dX</t>
  </si>
  <si>
    <t>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</si>
</sst>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quotePrefix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Sheet1!$G$7:$G$35</c:f>
              <c:numCache>
                <c:formatCode>General</c:formatCode>
                <c:ptCount val="29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</c:numCache>
            </c:numRef>
          </c:xVal>
          <c:yVal>
            <c:numRef>
              <c:f>Sheet1!$E$7:$E$35</c:f>
              <c:numCache>
                <c:formatCode>General</c:formatCode>
                <c:ptCount val="29"/>
                <c:pt idx="0">
                  <c:v>2.4999999999995026E-3</c:v>
                </c:pt>
                <c:pt idx="1">
                  <c:v>5.8999999999999275E-2</c:v>
                </c:pt>
                <c:pt idx="2">
                  <c:v>2.3300000000000765E-2</c:v>
                </c:pt>
                <c:pt idx="3">
                  <c:v>3.1599999999999184E-2</c:v>
                </c:pt>
                <c:pt idx="4">
                  <c:v>1.4799999999999258E-2</c:v>
                </c:pt>
                <c:pt idx="5">
                  <c:v>6.6000000000006054E-3</c:v>
                </c:pt>
                <c:pt idx="6">
                  <c:v>6.0000000000002274E-3</c:v>
                </c:pt>
                <c:pt idx="7">
                  <c:v>7.4500000000000455E-2</c:v>
                </c:pt>
                <c:pt idx="8">
                  <c:v>-1.3999999999999346E-2</c:v>
                </c:pt>
                <c:pt idx="9">
                  <c:v>5.1099999999999923E-2</c:v>
                </c:pt>
                <c:pt idx="10">
                  <c:v>-6.8300000000000693E-2</c:v>
                </c:pt>
                <c:pt idx="11">
                  <c:v>-1.4900000000000801E-2</c:v>
                </c:pt>
                <c:pt idx="12">
                  <c:v>-2.4200000000000443E-2</c:v>
                </c:pt>
                <c:pt idx="13">
                  <c:v>-1.200000000000756E-3</c:v>
                </c:pt>
                <c:pt idx="14">
                  <c:v>-3.8000000000000256E-3</c:v>
                </c:pt>
                <c:pt idx="15">
                  <c:v>-3.9500000000000313E-2</c:v>
                </c:pt>
                <c:pt idx="16">
                  <c:v>-6.3100000000000378E-2</c:v>
                </c:pt>
                <c:pt idx="17">
                  <c:v>-6.1400000000000787E-2</c:v>
                </c:pt>
                <c:pt idx="18">
                  <c:v>-8.0199999999999605E-2</c:v>
                </c:pt>
                <c:pt idx="19">
                  <c:v>-2.1000000000004349E-3</c:v>
                </c:pt>
                <c:pt idx="20">
                  <c:v>-8.6999999999999744E-2</c:v>
                </c:pt>
                <c:pt idx="21">
                  <c:v>-9.6899999999999764E-2</c:v>
                </c:pt>
                <c:pt idx="22">
                  <c:v>-8.2200000000000273E-2</c:v>
                </c:pt>
                <c:pt idx="23">
                  <c:v>-4.4000000000000483E-2</c:v>
                </c:pt>
                <c:pt idx="24">
                  <c:v>-0.10769999999999946</c:v>
                </c:pt>
                <c:pt idx="25">
                  <c:v>6.7000000000003723E-3</c:v>
                </c:pt>
                <c:pt idx="26">
                  <c:v>-8.9700000000000557E-2</c:v>
                </c:pt>
                <c:pt idx="27">
                  <c:v>-8.7500000000000355E-2</c:v>
                </c:pt>
                <c:pt idx="28">
                  <c:v>-2.9299999999999216E-2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99-4616-8671-797AB73B9AE0}"/>
            </c:ext>
          </c:extLst>
        </c:ser>
        <c:ser>
          <c:idx val="1"/>
          <c:order val="1"/>
          <c:tx>
            <c:v>C2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Sheet1!$G$36:$G$68</c:f>
              <c:numCache>
                <c:formatCode>General</c:formatCode>
                <c:ptCount val="3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53</c:v>
                </c:pt>
                <c:pt idx="21">
                  <c:v>54</c:v>
                </c:pt>
                <c:pt idx="22">
                  <c:v>55</c:v>
                </c:pt>
                <c:pt idx="23">
                  <c:v>56</c:v>
                </c:pt>
                <c:pt idx="24">
                  <c:v>57</c:v>
                </c:pt>
                <c:pt idx="25">
                  <c:v>58</c:v>
                </c:pt>
                <c:pt idx="26">
                  <c:v>59</c:v>
                </c:pt>
                <c:pt idx="27">
                  <c:v>60</c:v>
                </c:pt>
                <c:pt idx="28">
                  <c:v>61</c:v>
                </c:pt>
                <c:pt idx="29">
                  <c:v>62</c:v>
                </c:pt>
                <c:pt idx="30">
                  <c:v>63</c:v>
                </c:pt>
                <c:pt idx="31">
                  <c:v>64</c:v>
                </c:pt>
                <c:pt idx="32">
                  <c:v>65</c:v>
                </c:pt>
              </c:numCache>
            </c:numRef>
          </c:xVal>
          <c:yVal>
            <c:numRef>
              <c:f>Sheet1!$E$36:$E$68</c:f>
              <c:numCache>
                <c:formatCode>General</c:formatCode>
                <c:ptCount val="33"/>
                <c:pt idx="0">
                  <c:v>-6.6800000000000637E-2</c:v>
                </c:pt>
                <c:pt idx="1">
                  <c:v>-3.7300000000000111E-2</c:v>
                </c:pt>
                <c:pt idx="2">
                  <c:v>-3.0000000000001137E-3</c:v>
                </c:pt>
                <c:pt idx="3">
                  <c:v>-7.0100000000000051E-2</c:v>
                </c:pt>
                <c:pt idx="4">
                  <c:v>-5.8799999999999741E-2</c:v>
                </c:pt>
                <c:pt idx="5">
                  <c:v>-0.10289999999999999</c:v>
                </c:pt>
                <c:pt idx="6">
                  <c:v>1.0999999999992127E-3</c:v>
                </c:pt>
                <c:pt idx="7">
                  <c:v>-3.8899999999999935E-2</c:v>
                </c:pt>
                <c:pt idx="8">
                  <c:v>-4.2400000000000659E-2</c:v>
                </c:pt>
                <c:pt idx="9">
                  <c:v>-4.6200000000000685E-2</c:v>
                </c:pt>
                <c:pt idx="10">
                  <c:v>1.2999999999999901E-2</c:v>
                </c:pt>
                <c:pt idx="11">
                  <c:v>-8.2800000000000651E-2</c:v>
                </c:pt>
                <c:pt idx="12">
                  <c:v>-8.4699999999999775E-2</c:v>
                </c:pt>
                <c:pt idx="13">
                  <c:v>-8.8900000000000645E-2</c:v>
                </c:pt>
                <c:pt idx="14">
                  <c:v>-5.5999999999993832E-3</c:v>
                </c:pt>
                <c:pt idx="15">
                  <c:v>-9.9600000000000577E-2</c:v>
                </c:pt>
                <c:pt idx="16">
                  <c:v>-9.2999999999996419E-3</c:v>
                </c:pt>
                <c:pt idx="17">
                  <c:v>-1.4099999999999113E-2</c:v>
                </c:pt>
                <c:pt idx="18">
                  <c:v>-7.0199999999999818E-2</c:v>
                </c:pt>
                <c:pt idx="19">
                  <c:v>-7.5699999999999434E-2</c:v>
                </c:pt>
                <c:pt idx="20">
                  <c:v>-3.6899999999999267E-2</c:v>
                </c:pt>
                <c:pt idx="21">
                  <c:v>-3.2600000000000406E-2</c:v>
                </c:pt>
                <c:pt idx="22">
                  <c:v>-2.7000000000008129E-3</c:v>
                </c:pt>
                <c:pt idx="23">
                  <c:v>-4.8999999999999488E-2</c:v>
                </c:pt>
                <c:pt idx="24">
                  <c:v>-1.7599999999999838E-2</c:v>
                </c:pt>
                <c:pt idx="25">
                  <c:v>-8.9499999999999247E-2</c:v>
                </c:pt>
                <c:pt idx="26">
                  <c:v>6.8999999999999062E-3</c:v>
                </c:pt>
                <c:pt idx="27">
                  <c:v>-4.0800000000000836E-2</c:v>
                </c:pt>
                <c:pt idx="28">
                  <c:v>3.6199999999999122E-2</c:v>
                </c:pt>
                <c:pt idx="29">
                  <c:v>-6.9999999999996732E-3</c:v>
                </c:pt>
                <c:pt idx="30">
                  <c:v>-2.6699999999999946E-2</c:v>
                </c:pt>
                <c:pt idx="31">
                  <c:v>1.9500000000000739E-2</c:v>
                </c:pt>
                <c:pt idx="32">
                  <c:v>3.6300000000000665E-2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99-4616-8671-797AB73B9AE0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Sheet1!$G$69:$G$101</c:f>
              <c:numCache>
                <c:formatCode>General</c:formatCode>
                <c:ptCount val="33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  <c:pt idx="22">
                  <c:v>88</c:v>
                </c:pt>
                <c:pt idx="23">
                  <c:v>89</c:v>
                </c:pt>
                <c:pt idx="24">
                  <c:v>90</c:v>
                </c:pt>
                <c:pt idx="25">
                  <c:v>91</c:v>
                </c:pt>
                <c:pt idx="26">
                  <c:v>92</c:v>
                </c:pt>
                <c:pt idx="27">
                  <c:v>93</c:v>
                </c:pt>
                <c:pt idx="28">
                  <c:v>94</c:v>
                </c:pt>
                <c:pt idx="29">
                  <c:v>95</c:v>
                </c:pt>
                <c:pt idx="30">
                  <c:v>96</c:v>
                </c:pt>
                <c:pt idx="31">
                  <c:v>97</c:v>
                </c:pt>
                <c:pt idx="32">
                  <c:v>98</c:v>
                </c:pt>
              </c:numCache>
            </c:numRef>
          </c:xVal>
          <c:yVal>
            <c:numRef>
              <c:f>Sheet1!$E$69:$E$101</c:f>
              <c:numCache>
                <c:formatCode>General</c:formatCode>
                <c:ptCount val="33"/>
                <c:pt idx="0">
                  <c:v>9.9000000000000199E-3</c:v>
                </c:pt>
                <c:pt idx="1">
                  <c:v>2.7799999999999159E-2</c:v>
                </c:pt>
                <c:pt idx="2">
                  <c:v>-4.809999999999981E-2</c:v>
                </c:pt>
                <c:pt idx="3">
                  <c:v>-7.4000000000005173E-3</c:v>
                </c:pt>
                <c:pt idx="4">
                  <c:v>-7.8900000000000858E-2</c:v>
                </c:pt>
                <c:pt idx="5">
                  <c:v>-1.3799999999999812E-2</c:v>
                </c:pt>
                <c:pt idx="6">
                  <c:v>-6.2699999999999534E-2</c:v>
                </c:pt>
                <c:pt idx="7">
                  <c:v>-1.839999999999975E-2</c:v>
                </c:pt>
                <c:pt idx="8">
                  <c:v>-7.9100000000000392E-2</c:v>
                </c:pt>
                <c:pt idx="9">
                  <c:v>-2.8399999999999537E-2</c:v>
                </c:pt>
                <c:pt idx="10">
                  <c:v>-6.8799999999999528E-2</c:v>
                </c:pt>
                <c:pt idx="11">
                  <c:v>-6.7399999999999238E-2</c:v>
                </c:pt>
                <c:pt idx="12">
                  <c:v>-7.6399999999999579E-2</c:v>
                </c:pt>
                <c:pt idx="13">
                  <c:v>-6.9200000000000372E-2</c:v>
                </c:pt>
                <c:pt idx="14">
                  <c:v>-8.7099999999999511E-2</c:v>
                </c:pt>
                <c:pt idx="15">
                  <c:v>-9.1100000000000847E-2</c:v>
                </c:pt>
                <c:pt idx="16">
                  <c:v>-5.2400000000000446E-2</c:v>
                </c:pt>
                <c:pt idx="17">
                  <c:v>-7.0100000000000051E-2</c:v>
                </c:pt>
                <c:pt idx="18">
                  <c:v>-6.8799999999999528E-2</c:v>
                </c:pt>
                <c:pt idx="19">
                  <c:v>-9.0899999999999537E-2</c:v>
                </c:pt>
                <c:pt idx="20">
                  <c:v>-9.8900000000000432E-2</c:v>
                </c:pt>
                <c:pt idx="21">
                  <c:v>-7.5100000000000833E-2</c:v>
                </c:pt>
                <c:pt idx="22">
                  <c:v>-3.1299999999999883E-2</c:v>
                </c:pt>
                <c:pt idx="23">
                  <c:v>-2.3199999999999221E-2</c:v>
                </c:pt>
                <c:pt idx="24">
                  <c:v>-8.089999999999975E-2</c:v>
                </c:pt>
                <c:pt idx="25">
                  <c:v>-0.15279999999999916</c:v>
                </c:pt>
                <c:pt idx="26">
                  <c:v>-3.4599999999999298E-2</c:v>
                </c:pt>
                <c:pt idx="27">
                  <c:v>-1.7799999999999372E-2</c:v>
                </c:pt>
                <c:pt idx="28">
                  <c:v>-9.5700000000000784E-2</c:v>
                </c:pt>
                <c:pt idx="29">
                  <c:v>-4.9400000000000333E-2</c:v>
                </c:pt>
                <c:pt idx="30">
                  <c:v>-1.3600000000000279E-2</c:v>
                </c:pt>
                <c:pt idx="31">
                  <c:v>-8.2499999999999574E-2</c:v>
                </c:pt>
                <c:pt idx="32">
                  <c:v>2.0000000000006679E-3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199-4616-8671-797AB73B9AE0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Sheet1!$G$102:$G$130</c:f>
              <c:numCache>
                <c:formatCode>General</c:formatCode>
                <c:ptCount val="29"/>
                <c:pt idx="0">
                  <c:v>99</c:v>
                </c:pt>
                <c:pt idx="1">
                  <c:v>100</c:v>
                </c:pt>
                <c:pt idx="2">
                  <c:v>101</c:v>
                </c:pt>
                <c:pt idx="3">
                  <c:v>102</c:v>
                </c:pt>
                <c:pt idx="4">
                  <c:v>103</c:v>
                </c:pt>
                <c:pt idx="5">
                  <c:v>104</c:v>
                </c:pt>
                <c:pt idx="6">
                  <c:v>105</c:v>
                </c:pt>
                <c:pt idx="7">
                  <c:v>106</c:v>
                </c:pt>
                <c:pt idx="8">
                  <c:v>107</c:v>
                </c:pt>
                <c:pt idx="9">
                  <c:v>108</c:v>
                </c:pt>
                <c:pt idx="10">
                  <c:v>109</c:v>
                </c:pt>
                <c:pt idx="11">
                  <c:v>110</c:v>
                </c:pt>
                <c:pt idx="12">
                  <c:v>111</c:v>
                </c:pt>
                <c:pt idx="13">
                  <c:v>112</c:v>
                </c:pt>
                <c:pt idx="14">
                  <c:v>113</c:v>
                </c:pt>
                <c:pt idx="15">
                  <c:v>114</c:v>
                </c:pt>
                <c:pt idx="16">
                  <c:v>115</c:v>
                </c:pt>
                <c:pt idx="17">
                  <c:v>116</c:v>
                </c:pt>
                <c:pt idx="18">
                  <c:v>117</c:v>
                </c:pt>
                <c:pt idx="19">
                  <c:v>118</c:v>
                </c:pt>
                <c:pt idx="20">
                  <c:v>119</c:v>
                </c:pt>
                <c:pt idx="21">
                  <c:v>120</c:v>
                </c:pt>
                <c:pt idx="22">
                  <c:v>121</c:v>
                </c:pt>
                <c:pt idx="23">
                  <c:v>122</c:v>
                </c:pt>
                <c:pt idx="24">
                  <c:v>123</c:v>
                </c:pt>
                <c:pt idx="25">
                  <c:v>124</c:v>
                </c:pt>
                <c:pt idx="26">
                  <c:v>125</c:v>
                </c:pt>
                <c:pt idx="27">
                  <c:v>126</c:v>
                </c:pt>
                <c:pt idx="28">
                  <c:v>127</c:v>
                </c:pt>
              </c:numCache>
            </c:numRef>
          </c:xVal>
          <c:yVal>
            <c:numRef>
              <c:f>Sheet1!$E$102:$E$130</c:f>
              <c:numCache>
                <c:formatCode>General</c:formatCode>
                <c:ptCount val="29"/>
                <c:pt idx="0">
                  <c:v>1.839999999999975E-2</c:v>
                </c:pt>
                <c:pt idx="1">
                  <c:v>-3.8000000000000256E-3</c:v>
                </c:pt>
                <c:pt idx="2">
                  <c:v>-1.2399999999999523E-2</c:v>
                </c:pt>
                <c:pt idx="3">
                  <c:v>-7.1099999999999497E-2</c:v>
                </c:pt>
                <c:pt idx="4">
                  <c:v>-1.9299999999999429E-2</c:v>
                </c:pt>
                <c:pt idx="5">
                  <c:v>-2.1300000000000097E-2</c:v>
                </c:pt>
                <c:pt idx="6">
                  <c:v>-5.1099999999999923E-2</c:v>
                </c:pt>
                <c:pt idx="7">
                  <c:v>-6.5699999999999648E-2</c:v>
                </c:pt>
                <c:pt idx="8">
                  <c:v>-3.8600000000000634E-2</c:v>
                </c:pt>
                <c:pt idx="9">
                  <c:v>-2.3899999999999366E-2</c:v>
                </c:pt>
                <c:pt idx="10">
                  <c:v>-3.4399999999999764E-2</c:v>
                </c:pt>
                <c:pt idx="11">
                  <c:v>-4.1000000000000369E-2</c:v>
                </c:pt>
                <c:pt idx="12">
                  <c:v>-3.3999999999991815E-3</c:v>
                </c:pt>
                <c:pt idx="13">
                  <c:v>-8.5999999999994969E-3</c:v>
                </c:pt>
                <c:pt idx="14">
                  <c:v>-4.8400000000000887E-2</c:v>
                </c:pt>
                <c:pt idx="15">
                  <c:v>-6.3599999999999213E-2</c:v>
                </c:pt>
                <c:pt idx="16">
                  <c:v>-5.8099999999999596E-2</c:v>
                </c:pt>
                <c:pt idx="17">
                  <c:v>-4.8500000000000654E-2</c:v>
                </c:pt>
                <c:pt idx="18">
                  <c:v>-4.8899999999999721E-2</c:v>
                </c:pt>
                <c:pt idx="19">
                  <c:v>8.9999999999967883E-4</c:v>
                </c:pt>
                <c:pt idx="20">
                  <c:v>-3.3899999999999153E-2</c:v>
                </c:pt>
                <c:pt idx="21">
                  <c:v>-5.5899999999999395E-2</c:v>
                </c:pt>
                <c:pt idx="22">
                  <c:v>-4.9899999999999167E-2</c:v>
                </c:pt>
                <c:pt idx="23">
                  <c:v>-5.1000000000000156E-2</c:v>
                </c:pt>
                <c:pt idx="24">
                  <c:v>-2.4100000000000676E-2</c:v>
                </c:pt>
                <c:pt idx="25">
                  <c:v>-6.6399999999999793E-2</c:v>
                </c:pt>
                <c:pt idx="26">
                  <c:v>-4.3599999999999639E-2</c:v>
                </c:pt>
                <c:pt idx="27">
                  <c:v>-5.5899999999999395E-2</c:v>
                </c:pt>
                <c:pt idx="28">
                  <c:v>7.6000000000000512E-3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199-4616-8671-797AB73B9AE0}"/>
            </c:ext>
          </c:extLst>
        </c:ser>
        <c:ser>
          <c:idx val="4"/>
          <c:order val="4"/>
          <c:tx>
            <c:v>difference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Sheet1!$G$3:$G$134</c:f>
              <c:numCache>
                <c:formatCode>General</c:formatCode>
                <c:ptCount val="1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128</c:v>
                </c:pt>
                <c:pt idx="130">
                  <c:v>129</c:v>
                </c:pt>
                <c:pt idx="131">
                  <c:v>130</c:v>
                </c:pt>
              </c:numCache>
            </c:numRef>
          </c:xVal>
          <c:yVal>
            <c:numRef>
              <c:f>Sheet1!$K$3:$K$134</c:f>
              <c:numCache>
                <c:formatCode>General</c:formatCode>
                <c:ptCount val="132"/>
                <c:pt idx="0">
                  <c:v>-9.5000000000009521E-3</c:v>
                </c:pt>
                <c:pt idx="1">
                  <c:v>-6.6000000000006054E-3</c:v>
                </c:pt>
                <c:pt idx="2">
                  <c:v>3.1299999999999883E-2</c:v>
                </c:pt>
                <c:pt idx="3">
                  <c:v>-1.3899999999999579E-2</c:v>
                </c:pt>
                <c:pt idx="4">
                  <c:v>-9.0000000000003411E-3</c:v>
                </c:pt>
                <c:pt idx="5">
                  <c:v>-6.8000000000001393E-3</c:v>
                </c:pt>
                <c:pt idx="6">
                  <c:v>-6.4000000000010715E-3</c:v>
                </c:pt>
                <c:pt idx="7">
                  <c:v>-6.9999999999996732E-3</c:v>
                </c:pt>
                <c:pt idx="8">
                  <c:v>-7.4999999999985079E-3</c:v>
                </c:pt>
                <c:pt idx="9">
                  <c:v>-4.0000000000013358E-3</c:v>
                </c:pt>
                <c:pt idx="10">
                  <c:v>-4.9000000000010147E-3</c:v>
                </c:pt>
                <c:pt idx="11">
                  <c:v>-3.0000000000001137E-3</c:v>
                </c:pt>
                <c:pt idx="12">
                  <c:v>-1.300000000000523E-3</c:v>
                </c:pt>
                <c:pt idx="13">
                  <c:v>-1.8999999999991246E-3</c:v>
                </c:pt>
                <c:pt idx="14">
                  <c:v>-1.1999999999989797E-3</c:v>
                </c:pt>
                <c:pt idx="15">
                  <c:v>1.800000000001134E-3</c:v>
                </c:pt>
                <c:pt idx="16">
                  <c:v>3.1999999999996476E-3</c:v>
                </c:pt>
                <c:pt idx="17">
                  <c:v>-1.6999999999995907E-3</c:v>
                </c:pt>
                <c:pt idx="18">
                  <c:v>8.9999999999967883E-4</c:v>
                </c:pt>
                <c:pt idx="19">
                  <c:v>1.9999999999953388E-4</c:v>
                </c:pt>
                <c:pt idx="20">
                  <c:v>-4.9999999999883471E-4</c:v>
                </c:pt>
                <c:pt idx="21">
                  <c:v>2.2000000000002018E-3</c:v>
                </c:pt>
                <c:pt idx="22">
                  <c:v>-3.0000000000107718E-4</c:v>
                </c:pt>
                <c:pt idx="23">
                  <c:v>2.2999999999999687E-3</c:v>
                </c:pt>
                <c:pt idx="24">
                  <c:v>1.6999999999995907E-3</c:v>
                </c:pt>
                <c:pt idx="25">
                  <c:v>5.9000000000004604E-3</c:v>
                </c:pt>
                <c:pt idx="26">
                  <c:v>6.8999999999999062E-3</c:v>
                </c:pt>
                <c:pt idx="27">
                  <c:v>8.0000000000008953E-3</c:v>
                </c:pt>
                <c:pt idx="28">
                  <c:v>4.9999999999990052E-3</c:v>
                </c:pt>
                <c:pt idx="29">
                  <c:v>5.7999999999989171E-3</c:v>
                </c:pt>
                <c:pt idx="30">
                  <c:v>2.0000000000131024E-4</c:v>
                </c:pt>
                <c:pt idx="31">
                  <c:v>4.2000000000008697E-3</c:v>
                </c:pt>
                <c:pt idx="32">
                  <c:v>5.8999999999986841E-3</c:v>
                </c:pt>
                <c:pt idx="33">
                  <c:v>-8.3999999999999631E-3</c:v>
                </c:pt>
                <c:pt idx="34">
                  <c:v>-1.2000000000000455E-2</c:v>
                </c:pt>
                <c:pt idx="35">
                  <c:v>-9.9999999999944578E-4</c:v>
                </c:pt>
                <c:pt idx="36">
                  <c:v>-9.0000000000003411E-3</c:v>
                </c:pt>
                <c:pt idx="37">
                  <c:v>-8.5999999999994969E-3</c:v>
                </c:pt>
                <c:pt idx="38">
                  <c:v>-7.3000000000007503E-3</c:v>
                </c:pt>
                <c:pt idx="39">
                  <c:v>-6.3999999999992951E-3</c:v>
                </c:pt>
                <c:pt idx="40">
                  <c:v>-5.0000000000007816E-3</c:v>
                </c:pt>
                <c:pt idx="41">
                  <c:v>-6.8999999999999062E-3</c:v>
                </c:pt>
                <c:pt idx="42">
                  <c:v>-2.2000000000002018E-3</c:v>
                </c:pt>
                <c:pt idx="43">
                  <c:v>-2.4999999999995026E-3</c:v>
                </c:pt>
                <c:pt idx="44">
                  <c:v>-4.7999999999994714E-3</c:v>
                </c:pt>
                <c:pt idx="45">
                  <c:v>-2.0000000000006679E-3</c:v>
                </c:pt>
                <c:pt idx="46">
                  <c:v>-5.9999999999860165E-4</c:v>
                </c:pt>
                <c:pt idx="47">
                  <c:v>-2.2999999999999687E-3</c:v>
                </c:pt>
                <c:pt idx="48">
                  <c:v>-1.5000000000000568E-3</c:v>
                </c:pt>
                <c:pt idx="49">
                  <c:v>1.9999999999953388E-4</c:v>
                </c:pt>
                <c:pt idx="50">
                  <c:v>-1.300000000000523E-3</c:v>
                </c:pt>
                <c:pt idx="51">
                  <c:v>-6.9999999999996732E-3</c:v>
                </c:pt>
                <c:pt idx="52">
                  <c:v>-1.5999999999998238E-3</c:v>
                </c:pt>
                <c:pt idx="53">
                  <c:v>-2.2000000000002018E-3</c:v>
                </c:pt>
                <c:pt idx="54">
                  <c:v>-3.9999999999906777E-4</c:v>
                </c:pt>
                <c:pt idx="55">
                  <c:v>3.0000000000001137E-3</c:v>
                </c:pt>
                <c:pt idx="56">
                  <c:v>1.6999999999995907E-3</c:v>
                </c:pt>
                <c:pt idx="57">
                  <c:v>6.0000000000037801E-4</c:v>
                </c:pt>
                <c:pt idx="58">
                  <c:v>-1.000000000015433E-4</c:v>
                </c:pt>
                <c:pt idx="59">
                  <c:v>2.9000000000003467E-3</c:v>
                </c:pt>
                <c:pt idx="60">
                  <c:v>8.0000000000168825E-4</c:v>
                </c:pt>
                <c:pt idx="61">
                  <c:v>-1.1999999999989797E-3</c:v>
                </c:pt>
                <c:pt idx="62">
                  <c:v>6.2999999999995282E-3</c:v>
                </c:pt>
                <c:pt idx="63">
                  <c:v>4.5999999999999375E-3</c:v>
                </c:pt>
                <c:pt idx="64">
                  <c:v>1.8999999999991246E-3</c:v>
                </c:pt>
                <c:pt idx="65">
                  <c:v>4.7999999999994714E-3</c:v>
                </c:pt>
                <c:pt idx="66">
                  <c:v>1.200000000000756E-3</c:v>
                </c:pt>
                <c:pt idx="67">
                  <c:v>1.900000000000901E-3</c:v>
                </c:pt>
                <c:pt idx="68">
                  <c:v>-1.5000000000000568E-3</c:v>
                </c:pt>
                <c:pt idx="69">
                  <c:v>-1.6999999999995907E-3</c:v>
                </c:pt>
                <c:pt idx="70">
                  <c:v>1.800000000001134E-3</c:v>
                </c:pt>
                <c:pt idx="71">
                  <c:v>2.2000000000002018E-3</c:v>
                </c:pt>
                <c:pt idx="72">
                  <c:v>4.9999999999883471E-4</c:v>
                </c:pt>
                <c:pt idx="73">
                  <c:v>-1.800000000001134E-3</c:v>
                </c:pt>
                <c:pt idx="74">
                  <c:v>-9.9999999999766942E-5</c:v>
                </c:pt>
                <c:pt idx="75">
                  <c:v>-1.5000000000000568E-3</c:v>
                </c:pt>
                <c:pt idx="76">
                  <c:v>2.9000000000003467E-3</c:v>
                </c:pt>
                <c:pt idx="77">
                  <c:v>-6.0999999999999943E-3</c:v>
                </c:pt>
                <c:pt idx="78">
                  <c:v>-3.7000000000002586E-3</c:v>
                </c:pt>
                <c:pt idx="79">
                  <c:v>-4.7999999999994714E-3</c:v>
                </c:pt>
                <c:pt idx="80">
                  <c:v>-5.2000000000003155E-3</c:v>
                </c:pt>
                <c:pt idx="81">
                  <c:v>-9.9999999999944578E-4</c:v>
                </c:pt>
                <c:pt idx="82">
                  <c:v>-3.8000000000000256E-3</c:v>
                </c:pt>
                <c:pt idx="83">
                  <c:v>-6.8000000000001393E-3</c:v>
                </c:pt>
                <c:pt idx="84">
                  <c:v>-4.1000000000011028E-3</c:v>
                </c:pt>
                <c:pt idx="85">
                  <c:v>-1.1000000000009891E-3</c:v>
                </c:pt>
                <c:pt idx="86">
                  <c:v>-3.2999999999994145E-3</c:v>
                </c:pt>
                <c:pt idx="87">
                  <c:v>-3.8000000000000256E-3</c:v>
                </c:pt>
                <c:pt idx="88">
                  <c:v>-6.2999999999995282E-3</c:v>
                </c:pt>
                <c:pt idx="89">
                  <c:v>-3.8000000000000256E-3</c:v>
                </c:pt>
                <c:pt idx="90">
                  <c:v>-6.0000000000002274E-3</c:v>
                </c:pt>
                <c:pt idx="91">
                  <c:v>-8.1000000000006622E-3</c:v>
                </c:pt>
                <c:pt idx="92">
                  <c:v>-7.8000000000013614E-3</c:v>
                </c:pt>
                <c:pt idx="93">
                  <c:v>-1.0900000000001242E-2</c:v>
                </c:pt>
                <c:pt idx="94">
                  <c:v>-4.8999999999992383E-3</c:v>
                </c:pt>
                <c:pt idx="95">
                  <c:v>-9.1999999999998749E-3</c:v>
                </c:pt>
                <c:pt idx="96">
                  <c:v>-9.0000000000003411E-3</c:v>
                </c:pt>
                <c:pt idx="97">
                  <c:v>-3.1999999999996476E-3</c:v>
                </c:pt>
                <c:pt idx="98">
                  <c:v>-3.0999999999998806E-3</c:v>
                </c:pt>
                <c:pt idx="99">
                  <c:v>-1.3799999999999812E-2</c:v>
                </c:pt>
                <c:pt idx="100">
                  <c:v>-1.2600000000000833E-2</c:v>
                </c:pt>
                <c:pt idx="101">
                  <c:v>-1.1800000000000921E-2</c:v>
                </c:pt>
                <c:pt idx="102">
                  <c:v>-8.9000000000005741E-3</c:v>
                </c:pt>
                <c:pt idx="103">
                  <c:v>-1.3600000000000279E-2</c:v>
                </c:pt>
                <c:pt idx="104">
                  <c:v>-1.2000000000000455E-2</c:v>
                </c:pt>
                <c:pt idx="105">
                  <c:v>-1.3299999999999201E-2</c:v>
                </c:pt>
                <c:pt idx="106">
                  <c:v>-1.2199999999999989E-2</c:v>
                </c:pt>
                <c:pt idx="107">
                  <c:v>-8.49999999999973E-3</c:v>
                </c:pt>
                <c:pt idx="108">
                  <c:v>-1.2999999999999901E-2</c:v>
                </c:pt>
                <c:pt idx="109">
                  <c:v>-8.1000000000006622E-3</c:v>
                </c:pt>
                <c:pt idx="110">
                  <c:v>-1.0299999999999088E-2</c:v>
                </c:pt>
                <c:pt idx="111">
                  <c:v>-6.7000000000003723E-3</c:v>
                </c:pt>
                <c:pt idx="112">
                  <c:v>-1.1100000000000776E-2</c:v>
                </c:pt>
                <c:pt idx="113">
                  <c:v>-1.1099999999999E-2</c:v>
                </c:pt>
                <c:pt idx="114">
                  <c:v>-7.9000000000011283E-3</c:v>
                </c:pt>
                <c:pt idx="115">
                  <c:v>-6.7000000000003723E-3</c:v>
                </c:pt>
                <c:pt idx="116">
                  <c:v>-8.9999999999985647E-3</c:v>
                </c:pt>
                <c:pt idx="117">
                  <c:v>-6.5000000000008384E-3</c:v>
                </c:pt>
                <c:pt idx="118">
                  <c:v>-5.5999999999993832E-3</c:v>
                </c:pt>
                <c:pt idx="119">
                  <c:v>-8.0000000000008953E-3</c:v>
                </c:pt>
                <c:pt idx="120">
                  <c:v>-1.1400000000000077E-2</c:v>
                </c:pt>
                <c:pt idx="121">
                  <c:v>-8.3000000000001961E-3</c:v>
                </c:pt>
                <c:pt idx="122">
                  <c:v>-6.2999999999995282E-3</c:v>
                </c:pt>
                <c:pt idx="123">
                  <c:v>-7.3999999999987409E-3</c:v>
                </c:pt>
                <c:pt idx="124">
                  <c:v>-6.8999999999999062E-3</c:v>
                </c:pt>
                <c:pt idx="125">
                  <c:v>-4.5999999999999375E-3</c:v>
                </c:pt>
                <c:pt idx="126">
                  <c:v>-6.0000000000002274E-3</c:v>
                </c:pt>
                <c:pt idx="127">
                  <c:v>-6.9999999999996732E-3</c:v>
                </c:pt>
                <c:pt idx="128">
                  <c:v>-8.0999999999988859E-3</c:v>
                </c:pt>
                <c:pt idx="129">
                  <c:v>-1.2800000000000367E-2</c:v>
                </c:pt>
                <c:pt idx="130">
                  <c:v>-6.0999999999999943E-3</c:v>
                </c:pt>
                <c:pt idx="131">
                  <c:v>-1.0300000000000864E-2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DF-4105-B502-B52A329A5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121376"/>
        <c:axId val="904122336"/>
      </c:scatterChart>
      <c:valAx>
        <c:axId val="90412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122336"/>
        <c:crossesAt val="-0.30000000000000004"/>
        <c:crossBetween val="midCat"/>
      </c:valAx>
      <c:valAx>
        <c:axId val="904122336"/>
        <c:scaling>
          <c:orientation val="minMax"/>
          <c:max val="5.000000000000001E-2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121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Sheet1!$G$7:$G$35</c:f>
              <c:numCache>
                <c:formatCode>General</c:formatCode>
                <c:ptCount val="29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</c:numCache>
            </c:numRef>
          </c:xVal>
          <c:yVal>
            <c:numRef>
              <c:f>Sheet1!$F$7:$F$35</c:f>
              <c:numCache>
                <c:formatCode>General</c:formatCode>
                <c:ptCount val="29"/>
                <c:pt idx="0">
                  <c:v>4.6999999999999542E-3</c:v>
                </c:pt>
                <c:pt idx="1">
                  <c:v>8.7999999999997247E-3</c:v>
                </c:pt>
                <c:pt idx="2">
                  <c:v>2.6200000000000029E-2</c:v>
                </c:pt>
                <c:pt idx="3">
                  <c:v>2.9999999999999194E-3</c:v>
                </c:pt>
                <c:pt idx="4">
                  <c:v>3.040000000000001E-2</c:v>
                </c:pt>
                <c:pt idx="5">
                  <c:v>3.2799999999999746E-2</c:v>
                </c:pt>
                <c:pt idx="6">
                  <c:v>1.0000000000000037E-2</c:v>
                </c:pt>
                <c:pt idx="7">
                  <c:v>2.5699999999999862E-2</c:v>
                </c:pt>
                <c:pt idx="8">
                  <c:v>3.4200000000000036E-2</c:v>
                </c:pt>
                <c:pt idx="9">
                  <c:v>1.8099999999999811E-2</c:v>
                </c:pt>
                <c:pt idx="10">
                  <c:v>3.3299999999999913E-2</c:v>
                </c:pt>
                <c:pt idx="11">
                  <c:v>1.9099999999999701E-2</c:v>
                </c:pt>
                <c:pt idx="12">
                  <c:v>3.4200000000000036E-2</c:v>
                </c:pt>
                <c:pt idx="13">
                  <c:v>2.6999999999999941E-2</c:v>
                </c:pt>
                <c:pt idx="14">
                  <c:v>3.3899999999999847E-2</c:v>
                </c:pt>
                <c:pt idx="15">
                  <c:v>1.1299999999999671E-2</c:v>
                </c:pt>
                <c:pt idx="16">
                  <c:v>-1.6000000000000181E-3</c:v>
                </c:pt>
                <c:pt idx="17">
                  <c:v>4.1199999999999709E-2</c:v>
                </c:pt>
                <c:pt idx="18">
                  <c:v>2.2400000000000003E-2</c:v>
                </c:pt>
                <c:pt idx="19">
                  <c:v>2.1899999999999836E-2</c:v>
                </c:pt>
                <c:pt idx="20">
                  <c:v>1.2999999999999706E-2</c:v>
                </c:pt>
                <c:pt idx="21">
                  <c:v>2.9899999999999843E-2</c:v>
                </c:pt>
                <c:pt idx="22">
                  <c:v>-5.0000000000036127E-4</c:v>
                </c:pt>
                <c:pt idx="23">
                  <c:v>2.0899999999999946E-2</c:v>
                </c:pt>
                <c:pt idx="24">
                  <c:v>-4.7000000000003428E-3</c:v>
                </c:pt>
                <c:pt idx="25">
                  <c:v>-6.9000000000001005E-3</c:v>
                </c:pt>
                <c:pt idx="26">
                  <c:v>-9.0000000000000913E-3</c:v>
                </c:pt>
                <c:pt idx="27">
                  <c:v>2.5399999999999673E-2</c:v>
                </c:pt>
                <c:pt idx="28">
                  <c:v>4.1999999999997872E-3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B2-4D74-84B1-2103170B2A97}"/>
            </c:ext>
          </c:extLst>
        </c:ser>
        <c:ser>
          <c:idx val="1"/>
          <c:order val="1"/>
          <c:tx>
            <c:v>C2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Sheet1!$G$36:$G$68</c:f>
              <c:numCache>
                <c:formatCode>General</c:formatCode>
                <c:ptCount val="3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53</c:v>
                </c:pt>
                <c:pt idx="21">
                  <c:v>54</c:v>
                </c:pt>
                <c:pt idx="22">
                  <c:v>55</c:v>
                </c:pt>
                <c:pt idx="23">
                  <c:v>56</c:v>
                </c:pt>
                <c:pt idx="24">
                  <c:v>57</c:v>
                </c:pt>
                <c:pt idx="25">
                  <c:v>58</c:v>
                </c:pt>
                <c:pt idx="26">
                  <c:v>59</c:v>
                </c:pt>
                <c:pt idx="27">
                  <c:v>60</c:v>
                </c:pt>
                <c:pt idx="28">
                  <c:v>61</c:v>
                </c:pt>
                <c:pt idx="29">
                  <c:v>62</c:v>
                </c:pt>
                <c:pt idx="30">
                  <c:v>63</c:v>
                </c:pt>
                <c:pt idx="31">
                  <c:v>64</c:v>
                </c:pt>
                <c:pt idx="32">
                  <c:v>65</c:v>
                </c:pt>
              </c:numCache>
            </c:numRef>
          </c:xVal>
          <c:yVal>
            <c:numRef>
              <c:f>Sheet1!$F$36:$F$68</c:f>
              <c:numCache>
                <c:formatCode>General</c:formatCode>
                <c:ptCount val="33"/>
                <c:pt idx="0">
                  <c:v>-1.3000000000000095E-2</c:v>
                </c:pt>
                <c:pt idx="1">
                  <c:v>-2.9000000000000109E-2</c:v>
                </c:pt>
                <c:pt idx="2">
                  <c:v>-1.2000000000000621E-3</c:v>
                </c:pt>
                <c:pt idx="3">
                  <c:v>-3.8300000000000195E-2</c:v>
                </c:pt>
                <c:pt idx="4">
                  <c:v>-6.6000000000003556E-3</c:v>
                </c:pt>
                <c:pt idx="5">
                  <c:v>-1.6299999999999953E-2</c:v>
                </c:pt>
                <c:pt idx="6">
                  <c:v>-6.9000000000001005E-3</c:v>
                </c:pt>
                <c:pt idx="7">
                  <c:v>-2.6500000000000162E-2</c:v>
                </c:pt>
                <c:pt idx="8">
                  <c:v>-2.020000000000019E-2</c:v>
                </c:pt>
                <c:pt idx="9">
                  <c:v>-1.680000000000012E-2</c:v>
                </c:pt>
                <c:pt idx="10">
                  <c:v>-2.39999999999993E-3</c:v>
                </c:pt>
                <c:pt idx="11">
                  <c:v>-2.2100000000000203E-2</c:v>
                </c:pt>
                <c:pt idx="12">
                  <c:v>2.5999999999999635E-3</c:v>
                </c:pt>
                <c:pt idx="13">
                  <c:v>-4.8000000000001097E-3</c:v>
                </c:pt>
                <c:pt idx="14">
                  <c:v>-2.600000000000352E-3</c:v>
                </c:pt>
                <c:pt idx="15">
                  <c:v>-8.0000000000002014E-3</c:v>
                </c:pt>
                <c:pt idx="16">
                  <c:v>-2.39999999999993E-3</c:v>
                </c:pt>
                <c:pt idx="17">
                  <c:v>-5.1000000000002987E-3</c:v>
                </c:pt>
                <c:pt idx="18">
                  <c:v>-9.6000000000000252E-3</c:v>
                </c:pt>
                <c:pt idx="19">
                  <c:v>-9.9999999999999811E-3</c:v>
                </c:pt>
                <c:pt idx="20">
                  <c:v>-2.6800000000000351E-2</c:v>
                </c:pt>
                <c:pt idx="21">
                  <c:v>-2.7400000000000285E-2</c:v>
                </c:pt>
                <c:pt idx="22">
                  <c:v>2.2000000000000075E-3</c:v>
                </c:pt>
                <c:pt idx="23">
                  <c:v>-1.1899999999999994E-2</c:v>
                </c:pt>
                <c:pt idx="24">
                  <c:v>5.2999999999998881E-3</c:v>
                </c:pt>
                <c:pt idx="25">
                  <c:v>-1.7999999999999988E-2</c:v>
                </c:pt>
                <c:pt idx="26">
                  <c:v>2.6999999999997304E-3</c:v>
                </c:pt>
                <c:pt idx="27">
                  <c:v>-2.7900000000000008E-2</c:v>
                </c:pt>
                <c:pt idx="28">
                  <c:v>-1.3100000000000306E-2</c:v>
                </c:pt>
                <c:pt idx="29">
                  <c:v>-1.6900000000000331E-2</c:v>
                </c:pt>
                <c:pt idx="30">
                  <c:v>4.9999999999996991E-3</c:v>
                </c:pt>
                <c:pt idx="31">
                  <c:v>-4.3600000000000277E-2</c:v>
                </c:pt>
                <c:pt idx="32">
                  <c:v>-8.5000000000003684E-3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B2-4D74-84B1-2103170B2A97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Sheet1!$G$69:$G$101</c:f>
              <c:numCache>
                <c:formatCode>General</c:formatCode>
                <c:ptCount val="33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  <c:pt idx="22">
                  <c:v>88</c:v>
                </c:pt>
                <c:pt idx="23">
                  <c:v>89</c:v>
                </c:pt>
                <c:pt idx="24">
                  <c:v>90</c:v>
                </c:pt>
                <c:pt idx="25">
                  <c:v>91</c:v>
                </c:pt>
                <c:pt idx="26">
                  <c:v>92</c:v>
                </c:pt>
                <c:pt idx="27">
                  <c:v>93</c:v>
                </c:pt>
                <c:pt idx="28">
                  <c:v>94</c:v>
                </c:pt>
                <c:pt idx="29">
                  <c:v>95</c:v>
                </c:pt>
                <c:pt idx="30">
                  <c:v>96</c:v>
                </c:pt>
                <c:pt idx="31">
                  <c:v>97</c:v>
                </c:pt>
                <c:pt idx="32">
                  <c:v>98</c:v>
                </c:pt>
              </c:numCache>
            </c:numRef>
          </c:xVal>
          <c:yVal>
            <c:numRef>
              <c:f>Sheet1!$F$69:$F$101</c:f>
              <c:numCache>
                <c:formatCode>General</c:formatCode>
                <c:ptCount val="33"/>
                <c:pt idx="0">
                  <c:v>2.2000000000000075E-3</c:v>
                </c:pt>
                <c:pt idx="1">
                  <c:v>3.2999999999996643E-3</c:v>
                </c:pt>
                <c:pt idx="2">
                  <c:v>2.9999999999999472E-4</c:v>
                </c:pt>
                <c:pt idx="3">
                  <c:v>-2.0000000000000212E-2</c:v>
                </c:pt>
                <c:pt idx="4">
                  <c:v>-1.5500000000000042E-2</c:v>
                </c:pt>
                <c:pt idx="5">
                  <c:v>-4.5000000000003648E-3</c:v>
                </c:pt>
                <c:pt idx="6">
                  <c:v>-2.39999999999993E-3</c:v>
                </c:pt>
                <c:pt idx="7">
                  <c:v>-1.3100000000000306E-2</c:v>
                </c:pt>
                <c:pt idx="8">
                  <c:v>-1.3000000000000095E-2</c:v>
                </c:pt>
                <c:pt idx="9">
                  <c:v>-2.9400000000000065E-2</c:v>
                </c:pt>
                <c:pt idx="10">
                  <c:v>-2.7200000000000307E-2</c:v>
                </c:pt>
                <c:pt idx="11">
                  <c:v>-1.2099999999999972E-2</c:v>
                </c:pt>
                <c:pt idx="12">
                  <c:v>-1.4900000000000108E-2</c:v>
                </c:pt>
                <c:pt idx="13">
                  <c:v>-1.7999999999999988E-2</c:v>
                </c:pt>
                <c:pt idx="14">
                  <c:v>-2.0700000000000357E-2</c:v>
                </c:pt>
                <c:pt idx="15">
                  <c:v>-1.6299999999999953E-2</c:v>
                </c:pt>
                <c:pt idx="16">
                  <c:v>-2.7900000000000008E-2</c:v>
                </c:pt>
                <c:pt idx="17">
                  <c:v>-2.4800000000000127E-2</c:v>
                </c:pt>
                <c:pt idx="18">
                  <c:v>-0.03</c:v>
                </c:pt>
                <c:pt idx="19">
                  <c:v>-1.4600000000000363E-2</c:v>
                </c:pt>
                <c:pt idx="20">
                  <c:v>-1.6900000000000331E-2</c:v>
                </c:pt>
                <c:pt idx="21">
                  <c:v>-2.910000000000032E-2</c:v>
                </c:pt>
                <c:pt idx="22">
                  <c:v>-1.229999999999995E-2</c:v>
                </c:pt>
                <c:pt idx="23">
                  <c:v>-3.1000000000000333E-2</c:v>
                </c:pt>
                <c:pt idx="24">
                  <c:v>-1.6900000000000331E-2</c:v>
                </c:pt>
                <c:pt idx="25">
                  <c:v>-2.9400000000000065E-2</c:v>
                </c:pt>
                <c:pt idx="26">
                  <c:v>-7.1000000000000785E-3</c:v>
                </c:pt>
                <c:pt idx="27">
                  <c:v>-2.6300000000000184E-2</c:v>
                </c:pt>
                <c:pt idx="28">
                  <c:v>-1.4199999999999963E-2</c:v>
                </c:pt>
                <c:pt idx="29">
                  <c:v>-1.5000000000000319E-2</c:v>
                </c:pt>
                <c:pt idx="30">
                  <c:v>-7.8999999999999904E-3</c:v>
                </c:pt>
                <c:pt idx="31">
                  <c:v>-6.3000000000001666E-3</c:v>
                </c:pt>
                <c:pt idx="32">
                  <c:v>-6.7000000000001225E-3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B2-4D74-84B1-2103170B2A97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Sheet1!$G$102:$G$130</c:f>
              <c:numCache>
                <c:formatCode>General</c:formatCode>
                <c:ptCount val="29"/>
                <c:pt idx="0">
                  <c:v>99</c:v>
                </c:pt>
                <c:pt idx="1">
                  <c:v>100</c:v>
                </c:pt>
                <c:pt idx="2">
                  <c:v>101</c:v>
                </c:pt>
                <c:pt idx="3">
                  <c:v>102</c:v>
                </c:pt>
                <c:pt idx="4">
                  <c:v>103</c:v>
                </c:pt>
                <c:pt idx="5">
                  <c:v>104</c:v>
                </c:pt>
                <c:pt idx="6">
                  <c:v>105</c:v>
                </c:pt>
                <c:pt idx="7">
                  <c:v>106</c:v>
                </c:pt>
                <c:pt idx="8">
                  <c:v>107</c:v>
                </c:pt>
                <c:pt idx="9">
                  <c:v>108</c:v>
                </c:pt>
                <c:pt idx="10">
                  <c:v>109</c:v>
                </c:pt>
                <c:pt idx="11">
                  <c:v>110</c:v>
                </c:pt>
                <c:pt idx="12">
                  <c:v>111</c:v>
                </c:pt>
                <c:pt idx="13">
                  <c:v>112</c:v>
                </c:pt>
                <c:pt idx="14">
                  <c:v>113</c:v>
                </c:pt>
                <c:pt idx="15">
                  <c:v>114</c:v>
                </c:pt>
                <c:pt idx="16">
                  <c:v>115</c:v>
                </c:pt>
                <c:pt idx="17">
                  <c:v>116</c:v>
                </c:pt>
                <c:pt idx="18">
                  <c:v>117</c:v>
                </c:pt>
                <c:pt idx="19">
                  <c:v>118</c:v>
                </c:pt>
                <c:pt idx="20">
                  <c:v>119</c:v>
                </c:pt>
                <c:pt idx="21">
                  <c:v>120</c:v>
                </c:pt>
                <c:pt idx="22">
                  <c:v>121</c:v>
                </c:pt>
                <c:pt idx="23">
                  <c:v>122</c:v>
                </c:pt>
                <c:pt idx="24">
                  <c:v>123</c:v>
                </c:pt>
                <c:pt idx="25">
                  <c:v>124</c:v>
                </c:pt>
                <c:pt idx="26">
                  <c:v>125</c:v>
                </c:pt>
                <c:pt idx="27">
                  <c:v>126</c:v>
                </c:pt>
                <c:pt idx="28">
                  <c:v>127</c:v>
                </c:pt>
              </c:numCache>
            </c:numRef>
          </c:xVal>
          <c:yVal>
            <c:numRef>
              <c:f>Sheet1!$F$102:$F$130</c:f>
              <c:numCache>
                <c:formatCode>General</c:formatCode>
                <c:ptCount val="29"/>
                <c:pt idx="0">
                  <c:v>-1.4500000000000152E-2</c:v>
                </c:pt>
                <c:pt idx="1">
                  <c:v>-1.8900000000000111E-2</c:v>
                </c:pt>
                <c:pt idx="2">
                  <c:v>-1.7000000000000098E-2</c:v>
                </c:pt>
                <c:pt idx="3">
                  <c:v>-2.4299999999999961E-2</c:v>
                </c:pt>
                <c:pt idx="4">
                  <c:v>-7.8000000000002234E-3</c:v>
                </c:pt>
                <c:pt idx="5">
                  <c:v>-1.5100000000000086E-2</c:v>
                </c:pt>
                <c:pt idx="6">
                  <c:v>-1.3000000000002732E-3</c:v>
                </c:pt>
                <c:pt idx="7">
                  <c:v>-3.2000000000000223E-2</c:v>
                </c:pt>
                <c:pt idx="8">
                  <c:v>-1.1600000000000249E-2</c:v>
                </c:pt>
                <c:pt idx="9">
                  <c:v>-3.3400000000000069E-2</c:v>
                </c:pt>
                <c:pt idx="10">
                  <c:v>-1.3100000000000306E-2</c:v>
                </c:pt>
                <c:pt idx="11">
                  <c:v>-3.5300000000000081E-2</c:v>
                </c:pt>
                <c:pt idx="12">
                  <c:v>-1.1500000000000038E-2</c:v>
                </c:pt>
                <c:pt idx="13">
                  <c:v>-2.0700000000000357E-2</c:v>
                </c:pt>
                <c:pt idx="14">
                  <c:v>-9.7000000000002362E-3</c:v>
                </c:pt>
                <c:pt idx="15">
                  <c:v>-3.7500000000000283E-2</c:v>
                </c:pt>
                <c:pt idx="16">
                  <c:v>-2.6199999999999973E-2</c:v>
                </c:pt>
                <c:pt idx="17">
                  <c:v>-3.4399999999999958E-2</c:v>
                </c:pt>
                <c:pt idx="18">
                  <c:v>-2.8200000000000197E-2</c:v>
                </c:pt>
                <c:pt idx="19">
                  <c:v>-4.0400000000000186E-2</c:v>
                </c:pt>
                <c:pt idx="20">
                  <c:v>-3.2299999999999968E-2</c:v>
                </c:pt>
                <c:pt idx="21">
                  <c:v>-2.9300000000000298E-2</c:v>
                </c:pt>
                <c:pt idx="22">
                  <c:v>-2.6500000000000162E-2</c:v>
                </c:pt>
                <c:pt idx="23">
                  <c:v>-3.1800000000000245E-2</c:v>
                </c:pt>
                <c:pt idx="24">
                  <c:v>-3.0900000000000122E-2</c:v>
                </c:pt>
                <c:pt idx="25">
                  <c:v>-2.8099999999999986E-2</c:v>
                </c:pt>
                <c:pt idx="26">
                  <c:v>-4.6599999999999947E-2</c:v>
                </c:pt>
                <c:pt idx="27">
                  <c:v>-1.4300000000000174E-2</c:v>
                </c:pt>
                <c:pt idx="28">
                  <c:v>-5.1900000000000029E-2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7B2-4D74-84B1-2103170B2A97}"/>
            </c:ext>
          </c:extLst>
        </c:ser>
        <c:ser>
          <c:idx val="4"/>
          <c:order val="4"/>
          <c:tx>
            <c:v>Difference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Sheet1!$G$3:$G$134</c:f>
              <c:numCache>
                <c:formatCode>General</c:formatCode>
                <c:ptCount val="1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128</c:v>
                </c:pt>
                <c:pt idx="130">
                  <c:v>129</c:v>
                </c:pt>
                <c:pt idx="131">
                  <c:v>130</c:v>
                </c:pt>
              </c:numCache>
            </c:numRef>
          </c:xVal>
          <c:yVal>
            <c:numRef>
              <c:f>Sheet1!$L$3:$L$134</c:f>
              <c:numCache>
                <c:formatCode>General</c:formatCode>
                <c:ptCount val="132"/>
                <c:pt idx="0">
                  <c:v>1.599999999999574E-3</c:v>
                </c:pt>
                <c:pt idx="1">
                  <c:v>1.599999999999574E-3</c:v>
                </c:pt>
                <c:pt idx="2">
                  <c:v>9.5999999999995811E-3</c:v>
                </c:pt>
                <c:pt idx="3">
                  <c:v>3.7000000000000088E-3</c:v>
                </c:pt>
                <c:pt idx="4">
                  <c:v>-1.4000000000005397E-3</c:v>
                </c:pt>
                <c:pt idx="5">
                  <c:v>4.4999999999994766E-3</c:v>
                </c:pt>
                <c:pt idx="6">
                  <c:v>-2.0000000000022777E-4</c:v>
                </c:pt>
                <c:pt idx="7">
                  <c:v>3.9999999999997538E-3</c:v>
                </c:pt>
                <c:pt idx="8">
                  <c:v>1.8999999999993189E-3</c:v>
                </c:pt>
                <c:pt idx="9">
                  <c:v>1.2999999999989409E-3</c:v>
                </c:pt>
                <c:pt idx="10">
                  <c:v>2.1000000000001851E-3</c:v>
                </c:pt>
                <c:pt idx="11">
                  <c:v>-3.1000000000010186E-3</c:v>
                </c:pt>
                <c:pt idx="12">
                  <c:v>3.6999999999986766E-3</c:v>
                </c:pt>
                <c:pt idx="13">
                  <c:v>-1.2000000000001176E-3</c:v>
                </c:pt>
                <c:pt idx="14">
                  <c:v>3.9999999999970615E-4</c:v>
                </c:pt>
                <c:pt idx="15">
                  <c:v>2.1000000000006291E-3</c:v>
                </c:pt>
                <c:pt idx="16">
                  <c:v>-3.0999999999996863E-3</c:v>
                </c:pt>
                <c:pt idx="17">
                  <c:v>-4.7000000000003983E-3</c:v>
                </c:pt>
                <c:pt idx="18">
                  <c:v>-1.8000000000000516E-3</c:v>
                </c:pt>
                <c:pt idx="19">
                  <c:v>1.7000000000002291E-3</c:v>
                </c:pt>
                <c:pt idx="20">
                  <c:v>-5.0000000000041678E-4</c:v>
                </c:pt>
                <c:pt idx="21">
                  <c:v>-2.2000000000000075E-3</c:v>
                </c:pt>
                <c:pt idx="22">
                  <c:v>-6.9388939039072284E-16</c:v>
                </c:pt>
                <c:pt idx="23">
                  <c:v>-3.5999999999998533E-3</c:v>
                </c:pt>
                <c:pt idx="24">
                  <c:v>-1.1000000000007948E-3</c:v>
                </c:pt>
                <c:pt idx="25">
                  <c:v>-2.7000000000010627E-3</c:v>
                </c:pt>
                <c:pt idx="26">
                  <c:v>-4.6000000000001873E-3</c:v>
                </c:pt>
                <c:pt idx="27">
                  <c:v>-3.1000000000005745E-3</c:v>
                </c:pt>
                <c:pt idx="28">
                  <c:v>-1.9000000000002626E-3</c:v>
                </c:pt>
                <c:pt idx="29">
                  <c:v>2.39999999999993E-3</c:v>
                </c:pt>
                <c:pt idx="30">
                  <c:v>-1.0999999999994625E-3</c:v>
                </c:pt>
                <c:pt idx="31">
                  <c:v>-1.9999999999978368E-4</c:v>
                </c:pt>
                <c:pt idx="32">
                  <c:v>5.9999999999968412E-4</c:v>
                </c:pt>
                <c:pt idx="33">
                  <c:v>7.2999999999991683E-3</c:v>
                </c:pt>
                <c:pt idx="34">
                  <c:v>6.9000000000001005E-3</c:v>
                </c:pt>
                <c:pt idx="35">
                  <c:v>4.5999999999992436E-3</c:v>
                </c:pt>
                <c:pt idx="36">
                  <c:v>4.6000000000005759E-3</c:v>
                </c:pt>
                <c:pt idx="37">
                  <c:v>3.500000000000475E-3</c:v>
                </c:pt>
                <c:pt idx="38">
                  <c:v>3.0999999999987427E-3</c:v>
                </c:pt>
                <c:pt idx="39">
                  <c:v>1.5000000000002511E-3</c:v>
                </c:pt>
                <c:pt idx="40">
                  <c:v>2.9999999999905103E-4</c:v>
                </c:pt>
                <c:pt idx="41">
                  <c:v>5.2999999999993885E-3</c:v>
                </c:pt>
                <c:pt idx="42">
                  <c:v>4.5000000000003648E-3</c:v>
                </c:pt>
                <c:pt idx="43">
                  <c:v>-9.000000000012609E-4</c:v>
                </c:pt>
                <c:pt idx="44">
                  <c:v>1.1999999999991739E-3</c:v>
                </c:pt>
                <c:pt idx="45">
                  <c:v>-1.9999999999995854E-3</c:v>
                </c:pt>
                <c:pt idx="46">
                  <c:v>-2.9999999999994753E-3</c:v>
                </c:pt>
                <c:pt idx="47">
                  <c:v>-1.0000000000001397E-3</c:v>
                </c:pt>
                <c:pt idx="48">
                  <c:v>9.9999999999073053E-5</c:v>
                </c:pt>
                <c:pt idx="49">
                  <c:v>-5.0000000000041678E-4</c:v>
                </c:pt>
                <c:pt idx="50">
                  <c:v>-3.9999999999931757E-4</c:v>
                </c:pt>
                <c:pt idx="51">
                  <c:v>1.399999999999596E-3</c:v>
                </c:pt>
                <c:pt idx="52">
                  <c:v>-1.1000000000007948E-3</c:v>
                </c:pt>
                <c:pt idx="53">
                  <c:v>-1.2000000000001176E-3</c:v>
                </c:pt>
                <c:pt idx="54">
                  <c:v>-3.0999999999996863E-3</c:v>
                </c:pt>
                <c:pt idx="55">
                  <c:v>1.9999999999972817E-4</c:v>
                </c:pt>
                <c:pt idx="56">
                  <c:v>-1.0999999999999066E-3</c:v>
                </c:pt>
                <c:pt idx="57">
                  <c:v>-5.1000000000003542E-3</c:v>
                </c:pt>
                <c:pt idx="58">
                  <c:v>-4.5000000000008644E-3</c:v>
                </c:pt>
                <c:pt idx="59">
                  <c:v>-5.9999999999929554E-4</c:v>
                </c:pt>
                <c:pt idx="60">
                  <c:v>-2.8000000000012737E-3</c:v>
                </c:pt>
                <c:pt idx="61">
                  <c:v>-3.3000000000005525E-3</c:v>
                </c:pt>
                <c:pt idx="62">
                  <c:v>1.0000000000000842E-3</c:v>
                </c:pt>
                <c:pt idx="63">
                  <c:v>-5.4000000000005433E-3</c:v>
                </c:pt>
                <c:pt idx="64">
                  <c:v>-3.5999999999998533E-3</c:v>
                </c:pt>
                <c:pt idx="65">
                  <c:v>-4.4999999999995322E-3</c:v>
                </c:pt>
                <c:pt idx="66">
                  <c:v>-1.2000000000005617E-3</c:v>
                </c:pt>
                <c:pt idx="67">
                  <c:v>-2.9000000000005965E-3</c:v>
                </c:pt>
                <c:pt idx="68">
                  <c:v>-2.5000000000001965E-3</c:v>
                </c:pt>
                <c:pt idx="69">
                  <c:v>-3.6999999999996203E-3</c:v>
                </c:pt>
                <c:pt idx="70">
                  <c:v>-4.4999999999995322E-3</c:v>
                </c:pt>
                <c:pt idx="71">
                  <c:v>-3.4000000000007635E-3</c:v>
                </c:pt>
                <c:pt idx="72">
                  <c:v>-4.8000000000010534E-3</c:v>
                </c:pt>
                <c:pt idx="73">
                  <c:v>-6.2000000000008992E-3</c:v>
                </c:pt>
                <c:pt idx="74">
                  <c:v>-6.0999999999998E-3</c:v>
                </c:pt>
                <c:pt idx="75">
                  <c:v>-2.5000000000001965E-3</c:v>
                </c:pt>
                <c:pt idx="76">
                  <c:v>-4.0999999999995762E-3</c:v>
                </c:pt>
                <c:pt idx="77">
                  <c:v>-7.2000000000012332E-3</c:v>
                </c:pt>
                <c:pt idx="78">
                  <c:v>-7.9000000000000459E-3</c:v>
                </c:pt>
                <c:pt idx="79">
                  <c:v>-8.2000000000011231E-3</c:v>
                </c:pt>
                <c:pt idx="80">
                  <c:v>-7.300000000000112E-3</c:v>
                </c:pt>
                <c:pt idx="81">
                  <c:v>-5.4000000000009873E-3</c:v>
                </c:pt>
                <c:pt idx="82">
                  <c:v>-6.1000000000006882E-3</c:v>
                </c:pt>
                <c:pt idx="83">
                  <c:v>-4.1999999999997872E-3</c:v>
                </c:pt>
                <c:pt idx="84">
                  <c:v>-7.7000000000009561E-3</c:v>
                </c:pt>
                <c:pt idx="85">
                  <c:v>-7.1000000000005781E-3</c:v>
                </c:pt>
                <c:pt idx="86">
                  <c:v>-6.2000000000008992E-3</c:v>
                </c:pt>
                <c:pt idx="87">
                  <c:v>-4.3999999999997652E-3</c:v>
                </c:pt>
                <c:pt idx="88">
                  <c:v>-8.5000000000013121E-3</c:v>
                </c:pt>
                <c:pt idx="89">
                  <c:v>-6.299999999999778E-3</c:v>
                </c:pt>
                <c:pt idx="90">
                  <c:v>-3.4000000000003194E-3</c:v>
                </c:pt>
                <c:pt idx="91">
                  <c:v>-5.799999999999611E-3</c:v>
                </c:pt>
                <c:pt idx="92">
                  <c:v>-5.0000000000001432E-3</c:v>
                </c:pt>
                <c:pt idx="93">
                  <c:v>-7.000000000000367E-3</c:v>
                </c:pt>
                <c:pt idx="94">
                  <c:v>-7.9999999999998128E-3</c:v>
                </c:pt>
                <c:pt idx="95">
                  <c:v>-6.7000000000006221E-3</c:v>
                </c:pt>
                <c:pt idx="96">
                  <c:v>-4.5000000000013085E-3</c:v>
                </c:pt>
                <c:pt idx="97">
                  <c:v>-5.4000000000009873E-3</c:v>
                </c:pt>
                <c:pt idx="98">
                  <c:v>-5.2000000000005653E-3</c:v>
                </c:pt>
                <c:pt idx="99">
                  <c:v>-2.9999999999999194E-3</c:v>
                </c:pt>
                <c:pt idx="100">
                  <c:v>9.9999999999919598E-4</c:v>
                </c:pt>
                <c:pt idx="101">
                  <c:v>-1.8000000000004956E-3</c:v>
                </c:pt>
                <c:pt idx="102">
                  <c:v>-3.1999999999998974E-3</c:v>
                </c:pt>
                <c:pt idx="103">
                  <c:v>-5.9999999999973963E-4</c:v>
                </c:pt>
                <c:pt idx="104">
                  <c:v>-4.2000000000011195E-3</c:v>
                </c:pt>
                <c:pt idx="105">
                  <c:v>-2.4999999999997524E-3</c:v>
                </c:pt>
                <c:pt idx="106">
                  <c:v>-6.8999999999997119E-3</c:v>
                </c:pt>
                <c:pt idx="107">
                  <c:v>-4.2000000000002313E-3</c:v>
                </c:pt>
                <c:pt idx="108">
                  <c:v>-3.0000000000003635E-3</c:v>
                </c:pt>
                <c:pt idx="109">
                  <c:v>-1.0000000000005838E-3</c:v>
                </c:pt>
                <c:pt idx="110">
                  <c:v>-2.4000000000008737E-3</c:v>
                </c:pt>
                <c:pt idx="111">
                  <c:v>-5.3999999999996551E-3</c:v>
                </c:pt>
                <c:pt idx="112">
                  <c:v>-2.2999999999993304E-3</c:v>
                </c:pt>
                <c:pt idx="113">
                  <c:v>-1.4000000000005397E-3</c:v>
                </c:pt>
                <c:pt idx="114">
                  <c:v>-6.7999999999995009E-3</c:v>
                </c:pt>
                <c:pt idx="115">
                  <c:v>-2.7999999999999414E-3</c:v>
                </c:pt>
                <c:pt idx="116">
                  <c:v>-4.4000000000002093E-3</c:v>
                </c:pt>
                <c:pt idx="117">
                  <c:v>-5.0000000000005873E-3</c:v>
                </c:pt>
                <c:pt idx="118">
                  <c:v>-5.0000000000041678E-4</c:v>
                </c:pt>
                <c:pt idx="119">
                  <c:v>-3.3000000000005525E-3</c:v>
                </c:pt>
                <c:pt idx="120">
                  <c:v>-4.8999999999999322E-3</c:v>
                </c:pt>
                <c:pt idx="121">
                  <c:v>-5.1000000000007983E-3</c:v>
                </c:pt>
                <c:pt idx="122">
                  <c:v>-5.3000000000003322E-3</c:v>
                </c:pt>
                <c:pt idx="123">
                  <c:v>-3.2000000000003415E-3</c:v>
                </c:pt>
                <c:pt idx="124">
                  <c:v>-1.4000000000005397E-3</c:v>
                </c:pt>
                <c:pt idx="125">
                  <c:v>-6.0000000000000331E-3</c:v>
                </c:pt>
                <c:pt idx="126">
                  <c:v>-4.5000000000004203E-3</c:v>
                </c:pt>
                <c:pt idx="127">
                  <c:v>-6.0000000000000331E-3</c:v>
                </c:pt>
                <c:pt idx="128">
                  <c:v>-2.9000000000001525E-3</c:v>
                </c:pt>
                <c:pt idx="129">
                  <c:v>-2.0700000000000857E-2</c:v>
                </c:pt>
                <c:pt idx="130">
                  <c:v>-4.8999999999994881E-3</c:v>
                </c:pt>
                <c:pt idx="131">
                  <c:v>-6.0000000000000331E-3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C1-4031-ADDD-52D99FE99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121376"/>
        <c:axId val="904122336"/>
      </c:scatterChart>
      <c:valAx>
        <c:axId val="90412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 (mm)</a:t>
                </a:r>
              </a:p>
            </c:rich>
          </c:tx>
          <c:layout>
            <c:manualLayout>
              <c:xMode val="edge"/>
              <c:yMode val="edge"/>
              <c:x val="0.49870537070242815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122336"/>
        <c:crossesAt val="-0.5"/>
        <c:crossBetween val="midCat"/>
      </c:valAx>
      <c:valAx>
        <c:axId val="904122336"/>
        <c:scaling>
          <c:orientation val="minMax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(mm)</a:t>
                </a:r>
              </a:p>
            </c:rich>
          </c:tx>
          <c:layout>
            <c:manualLayout>
              <c:xMode val="edge"/>
              <c:yMode val="edge"/>
              <c:x val="1.5909437813852446E-2"/>
              <c:y val="0.430787037037037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121376"/>
        <c:crosses val="autoZero"/>
        <c:crossBetween val="midCat"/>
        <c:majorUnit val="5.000000000000001E-3"/>
        <c:minorUnit val="1.0000000000000002E-3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</xdr:colOff>
      <xdr:row>25</xdr:row>
      <xdr:rowOff>9525</xdr:rowOff>
    </xdr:from>
    <xdr:to>
      <xdr:col>33</xdr:col>
      <xdr:colOff>28575</xdr:colOff>
      <xdr:row>39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16DC9B-A80E-9CC3-90F7-EC779FAE6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39</xdr:row>
      <xdr:rowOff>104774</xdr:rowOff>
    </xdr:from>
    <xdr:to>
      <xdr:col>35</xdr:col>
      <xdr:colOff>323849</xdr:colOff>
      <xdr:row>76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FC25A4-0254-42CD-959B-DABA7A7E9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538160</xdr:colOff>
      <xdr:row>2</xdr:row>
      <xdr:rowOff>1</xdr:rowOff>
    </xdr:from>
    <xdr:to>
      <xdr:col>26</xdr:col>
      <xdr:colOff>9528</xdr:colOff>
      <xdr:row>23</xdr:row>
      <xdr:rowOff>147043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88D00FE-6DC1-BECF-A36B-107ACCAB6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32" t="228" r="20963" b="228"/>
        <a:stretch>
          <a:fillRect/>
        </a:stretch>
      </xdr:blipFill>
      <xdr:spPr>
        <a:xfrm rot="5400000">
          <a:off x="11001673" y="-328912"/>
          <a:ext cx="4147542" cy="5567368"/>
        </a:xfrm>
        <a:prstGeom prst="rect">
          <a:avLst/>
        </a:prstGeom>
      </xdr:spPr>
    </xdr:pic>
    <xdr:clientData/>
  </xdr:twoCellAnchor>
  <xdr:twoCellAnchor>
    <xdr:from>
      <xdr:col>20</xdr:col>
      <xdr:colOff>333375</xdr:colOff>
      <xdr:row>11</xdr:row>
      <xdr:rowOff>152400</xdr:rowOff>
    </xdr:from>
    <xdr:to>
      <xdr:col>21</xdr:col>
      <xdr:colOff>571539</xdr:colOff>
      <xdr:row>18</xdr:row>
      <xdr:rowOff>190451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9E13BAE9-C3A4-DE07-874E-0E8796AD39F3}"/>
            </a:ext>
          </a:extLst>
        </xdr:cNvPr>
        <xdr:cNvGrpSpPr/>
      </xdr:nvGrpSpPr>
      <xdr:grpSpPr>
        <a:xfrm>
          <a:off x="12525375" y="2247900"/>
          <a:ext cx="847764" cy="1371551"/>
          <a:chOff x="9344025" y="2152650"/>
          <a:chExt cx="847764" cy="1371551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5A0D46DD-342F-989C-B738-78860484825D}"/>
              </a:ext>
            </a:extLst>
          </xdr:cNvPr>
          <xdr:cNvGrpSpPr/>
        </xdr:nvGrpSpPr>
        <xdr:grpSpPr>
          <a:xfrm rot="446182">
            <a:off x="9471615" y="2563646"/>
            <a:ext cx="720174" cy="899310"/>
            <a:chOff x="11588167" y="4271846"/>
            <a:chExt cx="720174" cy="899310"/>
          </a:xfrm>
        </xdr:grpSpPr>
        <xdr:sp macro="" textlink="">
          <xdr:nvSpPr>
            <xdr:cNvPr id="8" name="Arrow: Up 7">
              <a:extLst>
                <a:ext uri="{FF2B5EF4-FFF2-40B4-BE49-F238E27FC236}">
                  <a16:creationId xmlns:a16="http://schemas.microsoft.com/office/drawing/2014/main" id="{C79BE21B-38F7-E929-3EF4-1799E98392C7}"/>
                </a:ext>
              </a:extLst>
            </xdr:cNvPr>
            <xdr:cNvSpPr/>
          </xdr:nvSpPr>
          <xdr:spPr>
            <a:xfrm rot="18528084">
              <a:off x="11881262" y="3978751"/>
              <a:ext cx="133983" cy="720174"/>
            </a:xfrm>
            <a:prstGeom prst="upArrow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9" name="Arrow: Up 8">
              <a:extLst>
                <a:ext uri="{FF2B5EF4-FFF2-40B4-BE49-F238E27FC236}">
                  <a16:creationId xmlns:a16="http://schemas.microsoft.com/office/drawing/2014/main" id="{A427C6B6-B0EC-41F6-8D9A-BAE2FB2B0906}"/>
                </a:ext>
              </a:extLst>
            </xdr:cNvPr>
            <xdr:cNvSpPr/>
          </xdr:nvSpPr>
          <xdr:spPr>
            <a:xfrm rot="13168459">
              <a:off x="11943104" y="4450982"/>
              <a:ext cx="133983" cy="720174"/>
            </a:xfrm>
            <a:prstGeom prst="upArrow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772E4F36-C9DD-7E8C-434D-552048455BA3}"/>
              </a:ext>
            </a:extLst>
          </xdr:cNvPr>
          <xdr:cNvSpPr txBox="1"/>
        </xdr:nvSpPr>
        <xdr:spPr>
          <a:xfrm>
            <a:off x="9353550" y="2152650"/>
            <a:ext cx="292644" cy="342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Y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270B0E37-EF11-4143-885B-6246B80DF230}"/>
              </a:ext>
            </a:extLst>
          </xdr:cNvPr>
          <xdr:cNvSpPr txBox="1"/>
        </xdr:nvSpPr>
        <xdr:spPr>
          <a:xfrm>
            <a:off x="9344025" y="3181350"/>
            <a:ext cx="294761" cy="342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X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DC205-FC72-4756-96FE-5E4AFF137EF8}">
  <dimension ref="A1:L136"/>
  <sheetViews>
    <sheetView tabSelected="1" topLeftCell="G89" workbookViewId="0">
      <selection activeCell="I136" sqref="I136"/>
    </sheetView>
  </sheetViews>
  <sheetFormatPr defaultRowHeight="15" x14ac:dyDescent="0.25"/>
  <sheetData>
    <row r="1" spans="1:12" x14ac:dyDescent="0.25">
      <c r="A1" s="1" t="s">
        <v>0</v>
      </c>
      <c r="B1" s="1" t="s">
        <v>1</v>
      </c>
      <c r="C1" s="1"/>
      <c r="H1">
        <v>5</v>
      </c>
      <c r="I1">
        <v>0.1046</v>
      </c>
    </row>
    <row r="2" spans="1:12" x14ac:dyDescent="0.25">
      <c r="A2" s="2" t="s">
        <v>3</v>
      </c>
      <c r="B2" s="2" t="s">
        <v>2</v>
      </c>
      <c r="C2" s="2" t="s">
        <v>4</v>
      </c>
      <c r="E2" s="2" t="s">
        <v>3</v>
      </c>
      <c r="F2" s="2" t="s">
        <v>2</v>
      </c>
      <c r="G2" s="2"/>
      <c r="I2" s="3" t="s">
        <v>5</v>
      </c>
      <c r="K2" s="2" t="s">
        <v>6</v>
      </c>
      <c r="L2" s="2" t="s">
        <v>7</v>
      </c>
    </row>
    <row r="3" spans="1:12" x14ac:dyDescent="0.25">
      <c r="A3">
        <v>-9.4925999999999995</v>
      </c>
      <c r="B3">
        <v>-3.9426000000000001</v>
      </c>
      <c r="C3">
        <v>2.5720000000000001</v>
      </c>
      <c r="E3">
        <f>A3+9.5</f>
        <v>7.4000000000005173E-3</v>
      </c>
      <c r="F3">
        <f>B3+3.3+$H$1*$I$1+0.1</f>
        <v>-1.9600000000000256E-2</v>
      </c>
      <c r="G3">
        <v>1</v>
      </c>
      <c r="H3">
        <v>-2.1000000000004349E-3</v>
      </c>
      <c r="I3">
        <v>-1.8000000000000682E-2</v>
      </c>
      <c r="K3">
        <f>H3-E3</f>
        <v>-9.5000000000009521E-3</v>
      </c>
      <c r="L3">
        <f>I3-F3</f>
        <v>1.599999999999574E-3</v>
      </c>
    </row>
    <row r="4" spans="1:12" x14ac:dyDescent="0.25">
      <c r="A4">
        <v>-9.4062999999999999</v>
      </c>
      <c r="B4">
        <v>-3.9083999999999999</v>
      </c>
      <c r="C4">
        <v>27.2364</v>
      </c>
      <c r="E4">
        <f t="shared" ref="E4:E67" si="0">A4+9.5</f>
        <v>9.3700000000000117E-2</v>
      </c>
      <c r="F4">
        <f t="shared" ref="F4:F67" si="1">B4+3.3+$H$1*$I$1+0.1</f>
        <v>1.4599999999999974E-2</v>
      </c>
      <c r="G4">
        <v>2</v>
      </c>
      <c r="H4">
        <v>8.7099999999999511E-2</v>
      </c>
      <c r="I4">
        <v>1.6199999999999548E-2</v>
      </c>
      <c r="K4">
        <f t="shared" ref="K4:K67" si="2">H4-E4</f>
        <v>-6.6000000000006054E-3</v>
      </c>
      <c r="L4">
        <f t="shared" ref="L4:L67" si="3">I4-F4</f>
        <v>1.599999999999574E-3</v>
      </c>
    </row>
    <row r="5" spans="1:12" x14ac:dyDescent="0.25">
      <c r="A5">
        <v>-9.5155999999999992</v>
      </c>
      <c r="B5">
        <v>-3.8119000000000001</v>
      </c>
      <c r="C5">
        <v>51.904800000000002</v>
      </c>
      <c r="E5">
        <f t="shared" si="0"/>
        <v>-1.559999999999917E-2</v>
      </c>
      <c r="F5">
        <f t="shared" si="1"/>
        <v>0.11109999999999978</v>
      </c>
      <c r="G5">
        <v>3</v>
      </c>
      <c r="H5">
        <v>1.5700000000000713E-2</v>
      </c>
      <c r="I5">
        <v>0.12069999999999936</v>
      </c>
      <c r="K5">
        <f t="shared" si="2"/>
        <v>3.1299999999999883E-2</v>
      </c>
      <c r="L5">
        <f t="shared" si="3"/>
        <v>9.5999999999995811E-3</v>
      </c>
    </row>
    <row r="6" spans="1:12" x14ac:dyDescent="0.25">
      <c r="A6">
        <v>-9.4360999999999997</v>
      </c>
      <c r="B6">
        <v>-3.8405</v>
      </c>
      <c r="C6">
        <v>76.565799999999996</v>
      </c>
      <c r="E6">
        <f t="shared" si="0"/>
        <v>6.390000000000029E-2</v>
      </c>
      <c r="F6">
        <f t="shared" si="1"/>
        <v>8.2499999999999823E-2</v>
      </c>
      <c r="G6">
        <v>3</v>
      </c>
      <c r="H6">
        <v>5.0000000000000711E-2</v>
      </c>
      <c r="I6">
        <v>8.6199999999999832E-2</v>
      </c>
      <c r="K6">
        <f t="shared" si="2"/>
        <v>-1.3899999999999579E-2</v>
      </c>
      <c r="L6">
        <f t="shared" si="3"/>
        <v>3.7000000000000088E-3</v>
      </c>
    </row>
    <row r="7" spans="1:12" x14ac:dyDescent="0.25">
      <c r="A7">
        <v>-9.4975000000000005</v>
      </c>
      <c r="B7">
        <v>-3.9182999999999999</v>
      </c>
      <c r="C7">
        <v>101.2392</v>
      </c>
      <c r="E7">
        <f t="shared" si="0"/>
        <v>2.4999999999995026E-3</v>
      </c>
      <c r="F7">
        <f t="shared" si="1"/>
        <v>4.6999999999999542E-3</v>
      </c>
      <c r="G7">
        <f>G6+1</f>
        <v>4</v>
      </c>
      <c r="H7">
        <v>-6.5000000000008384E-3</v>
      </c>
      <c r="I7">
        <v>3.2999999999994145E-3</v>
      </c>
      <c r="K7">
        <f t="shared" si="2"/>
        <v>-9.0000000000003411E-3</v>
      </c>
      <c r="L7">
        <f t="shared" si="3"/>
        <v>-1.4000000000005397E-3</v>
      </c>
    </row>
    <row r="8" spans="1:12" x14ac:dyDescent="0.25">
      <c r="A8">
        <v>-9.4410000000000007</v>
      </c>
      <c r="B8">
        <v>-3.9142000000000001</v>
      </c>
      <c r="C8">
        <v>125.90170000000001</v>
      </c>
      <c r="E8">
        <f t="shared" si="0"/>
        <v>5.8999999999999275E-2</v>
      </c>
      <c r="F8">
        <f t="shared" si="1"/>
        <v>8.7999999999997247E-3</v>
      </c>
      <c r="G8">
        <f t="shared" ref="G8:G71" si="4">G7+1</f>
        <v>5</v>
      </c>
      <c r="H8">
        <v>5.2199999999999136E-2</v>
      </c>
      <c r="I8">
        <v>1.3299999999999201E-2</v>
      </c>
      <c r="K8">
        <f t="shared" si="2"/>
        <v>-6.8000000000001393E-3</v>
      </c>
      <c r="L8">
        <f t="shared" si="3"/>
        <v>4.4999999999994766E-3</v>
      </c>
    </row>
    <row r="9" spans="1:12" x14ac:dyDescent="0.25">
      <c r="A9">
        <v>-9.4766999999999992</v>
      </c>
      <c r="B9">
        <v>-3.8967999999999998</v>
      </c>
      <c r="C9">
        <v>150.56829999999999</v>
      </c>
      <c r="E9">
        <f t="shared" si="0"/>
        <v>2.3300000000000765E-2</v>
      </c>
      <c r="F9">
        <f t="shared" si="1"/>
        <v>2.6200000000000029E-2</v>
      </c>
      <c r="G9">
        <f t="shared" si="4"/>
        <v>6</v>
      </c>
      <c r="H9">
        <v>1.6899999999999693E-2</v>
      </c>
      <c r="I9">
        <v>2.5999999999999801E-2</v>
      </c>
      <c r="K9">
        <f t="shared" si="2"/>
        <v>-6.4000000000010715E-3</v>
      </c>
      <c r="L9">
        <f t="shared" si="3"/>
        <v>-2.0000000000022777E-4</v>
      </c>
    </row>
    <row r="10" spans="1:12" x14ac:dyDescent="0.25">
      <c r="A10">
        <v>-9.4684000000000008</v>
      </c>
      <c r="B10">
        <v>-3.92</v>
      </c>
      <c r="C10">
        <v>175.2388</v>
      </c>
      <c r="E10">
        <f t="shared" si="0"/>
        <v>3.1599999999999184E-2</v>
      </c>
      <c r="F10">
        <f t="shared" si="1"/>
        <v>2.9999999999999194E-3</v>
      </c>
      <c r="G10">
        <f t="shared" si="4"/>
        <v>7</v>
      </c>
      <c r="H10">
        <v>2.4599999999999511E-2</v>
      </c>
      <c r="I10">
        <v>6.9999999999996732E-3</v>
      </c>
      <c r="K10">
        <f t="shared" si="2"/>
        <v>-6.9999999999996732E-3</v>
      </c>
      <c r="L10">
        <f t="shared" si="3"/>
        <v>3.9999999999997538E-3</v>
      </c>
    </row>
    <row r="11" spans="1:12" x14ac:dyDescent="0.25">
      <c r="A11">
        <v>-9.4852000000000007</v>
      </c>
      <c r="B11">
        <v>-3.8925999999999998</v>
      </c>
      <c r="C11">
        <v>199.9084</v>
      </c>
      <c r="E11">
        <f t="shared" si="0"/>
        <v>1.4799999999999258E-2</v>
      </c>
      <c r="F11">
        <f t="shared" si="1"/>
        <v>3.040000000000001E-2</v>
      </c>
      <c r="G11">
        <f t="shared" si="4"/>
        <v>8</v>
      </c>
      <c r="H11">
        <v>7.3000000000007503E-3</v>
      </c>
      <c r="I11">
        <v>3.2299999999999329E-2</v>
      </c>
      <c r="K11">
        <f t="shared" si="2"/>
        <v>-7.4999999999985079E-3</v>
      </c>
      <c r="L11">
        <f t="shared" si="3"/>
        <v>1.8999999999993189E-3</v>
      </c>
    </row>
    <row r="12" spans="1:12" x14ac:dyDescent="0.25">
      <c r="A12">
        <v>-9.4933999999999994</v>
      </c>
      <c r="B12">
        <v>-3.8902000000000001</v>
      </c>
      <c r="C12">
        <v>224.57310000000001</v>
      </c>
      <c r="E12">
        <f t="shared" si="0"/>
        <v>6.6000000000006054E-3</v>
      </c>
      <c r="F12">
        <f t="shared" si="1"/>
        <v>3.2799999999999746E-2</v>
      </c>
      <c r="G12">
        <f t="shared" si="4"/>
        <v>9</v>
      </c>
      <c r="H12">
        <v>2.5999999999992696E-3</v>
      </c>
      <c r="I12">
        <v>3.4099999999998687E-2</v>
      </c>
      <c r="K12">
        <f t="shared" si="2"/>
        <v>-4.0000000000013358E-3</v>
      </c>
      <c r="L12">
        <f t="shared" si="3"/>
        <v>1.2999999999989409E-3</v>
      </c>
    </row>
    <row r="13" spans="1:12" x14ac:dyDescent="0.25">
      <c r="A13">
        <v>-9.4939999999999998</v>
      </c>
      <c r="B13">
        <v>-3.9129999999999998</v>
      </c>
      <c r="C13">
        <v>249.2381</v>
      </c>
      <c r="E13">
        <f t="shared" si="0"/>
        <v>6.0000000000002274E-3</v>
      </c>
      <c r="F13">
        <f t="shared" si="1"/>
        <v>1.0000000000000037E-2</v>
      </c>
      <c r="G13">
        <f t="shared" si="4"/>
        <v>10</v>
      </c>
      <c r="H13">
        <v>1.0999999999992127E-3</v>
      </c>
      <c r="I13">
        <v>1.2100000000000222E-2</v>
      </c>
      <c r="K13">
        <f t="shared" si="2"/>
        <v>-4.9000000000010147E-3</v>
      </c>
      <c r="L13">
        <f t="shared" si="3"/>
        <v>2.1000000000001851E-3</v>
      </c>
    </row>
    <row r="14" spans="1:12" x14ac:dyDescent="0.25">
      <c r="A14">
        <v>-9.4254999999999995</v>
      </c>
      <c r="B14">
        <v>-3.8973</v>
      </c>
      <c r="C14">
        <v>273.91000000000003</v>
      </c>
      <c r="E14">
        <f t="shared" si="0"/>
        <v>7.4500000000000455E-2</v>
      </c>
      <c r="F14">
        <f t="shared" si="1"/>
        <v>2.5699999999999862E-2</v>
      </c>
      <c r="G14">
        <f t="shared" si="4"/>
        <v>11</v>
      </c>
      <c r="H14">
        <v>7.1500000000000341E-2</v>
      </c>
      <c r="I14">
        <v>2.2599999999998843E-2</v>
      </c>
      <c r="K14">
        <f t="shared" si="2"/>
        <v>-3.0000000000001137E-3</v>
      </c>
      <c r="L14">
        <f t="shared" si="3"/>
        <v>-3.1000000000010186E-3</v>
      </c>
    </row>
    <row r="15" spans="1:12" x14ac:dyDescent="0.25">
      <c r="A15">
        <v>-9.5139999999999993</v>
      </c>
      <c r="B15">
        <v>-3.8887999999999998</v>
      </c>
      <c r="C15">
        <v>298.57580000000002</v>
      </c>
      <c r="E15">
        <f t="shared" si="0"/>
        <v>-1.3999999999999346E-2</v>
      </c>
      <c r="F15">
        <f t="shared" si="1"/>
        <v>3.4200000000000036E-2</v>
      </c>
      <c r="G15">
        <f t="shared" si="4"/>
        <v>12</v>
      </c>
      <c r="H15">
        <v>-1.5299999999999869E-2</v>
      </c>
      <c r="I15">
        <v>3.7899999999998712E-2</v>
      </c>
      <c r="K15">
        <f t="shared" si="2"/>
        <v>-1.300000000000523E-3</v>
      </c>
      <c r="L15">
        <f t="shared" si="3"/>
        <v>3.6999999999986766E-3</v>
      </c>
    </row>
    <row r="16" spans="1:12" x14ac:dyDescent="0.25">
      <c r="A16">
        <v>-9.4489000000000001</v>
      </c>
      <c r="B16">
        <v>-3.9049</v>
      </c>
      <c r="C16">
        <v>323.23809999999997</v>
      </c>
      <c r="E16">
        <f t="shared" si="0"/>
        <v>5.1099999999999923E-2</v>
      </c>
      <c r="F16">
        <f t="shared" si="1"/>
        <v>1.8099999999999811E-2</v>
      </c>
      <c r="G16">
        <f t="shared" si="4"/>
        <v>13</v>
      </c>
      <c r="H16">
        <v>4.9200000000000799E-2</v>
      </c>
      <c r="I16">
        <v>1.6899999999999693E-2</v>
      </c>
      <c r="K16">
        <f t="shared" si="2"/>
        <v>-1.8999999999991246E-3</v>
      </c>
      <c r="L16">
        <f t="shared" si="3"/>
        <v>-1.2000000000001176E-3</v>
      </c>
    </row>
    <row r="17" spans="1:12" x14ac:dyDescent="0.25">
      <c r="A17">
        <v>-9.5683000000000007</v>
      </c>
      <c r="B17">
        <v>-3.8896999999999999</v>
      </c>
      <c r="C17">
        <v>347.90929999999997</v>
      </c>
      <c r="E17">
        <f t="shared" si="0"/>
        <v>-6.8300000000000693E-2</v>
      </c>
      <c r="F17">
        <f t="shared" si="1"/>
        <v>3.3299999999999913E-2</v>
      </c>
      <c r="G17">
        <f t="shared" si="4"/>
        <v>14</v>
      </c>
      <c r="H17">
        <v>-6.9499999999999673E-2</v>
      </c>
      <c r="I17">
        <v>3.3699999999999619E-2</v>
      </c>
      <c r="K17">
        <f t="shared" si="2"/>
        <v>-1.1999999999989797E-3</v>
      </c>
      <c r="L17">
        <f t="shared" si="3"/>
        <v>3.9999999999970615E-4</v>
      </c>
    </row>
    <row r="18" spans="1:12" x14ac:dyDescent="0.25">
      <c r="A18">
        <v>-9.5149000000000008</v>
      </c>
      <c r="B18">
        <v>-3.9039000000000001</v>
      </c>
      <c r="C18">
        <v>372.57499999999999</v>
      </c>
      <c r="E18">
        <f t="shared" si="0"/>
        <v>-1.4900000000000801E-2</v>
      </c>
      <c r="F18">
        <f t="shared" si="1"/>
        <v>1.9099999999999701E-2</v>
      </c>
      <c r="G18">
        <f t="shared" si="4"/>
        <v>15</v>
      </c>
      <c r="H18">
        <v>-1.3099999999999667E-2</v>
      </c>
      <c r="I18">
        <v>2.120000000000033E-2</v>
      </c>
      <c r="K18">
        <f t="shared" si="2"/>
        <v>1.800000000001134E-3</v>
      </c>
      <c r="L18">
        <f t="shared" si="3"/>
        <v>2.1000000000006291E-3</v>
      </c>
    </row>
    <row r="19" spans="1:12" x14ac:dyDescent="0.25">
      <c r="A19">
        <v>-9.5242000000000004</v>
      </c>
      <c r="B19">
        <v>-3.8887999999999998</v>
      </c>
      <c r="C19">
        <v>397.24029999999999</v>
      </c>
      <c r="E19">
        <f t="shared" si="0"/>
        <v>-2.4200000000000443E-2</v>
      </c>
      <c r="F19">
        <f t="shared" si="1"/>
        <v>3.4200000000000036E-2</v>
      </c>
      <c r="G19">
        <f t="shared" si="4"/>
        <v>16</v>
      </c>
      <c r="H19">
        <v>-2.1000000000000796E-2</v>
      </c>
      <c r="I19">
        <v>3.110000000000035E-2</v>
      </c>
      <c r="K19">
        <f t="shared" si="2"/>
        <v>3.1999999999996476E-3</v>
      </c>
      <c r="L19">
        <f t="shared" si="3"/>
        <v>-3.0999999999996863E-3</v>
      </c>
    </row>
    <row r="20" spans="1:12" x14ac:dyDescent="0.25">
      <c r="A20">
        <v>-9.5012000000000008</v>
      </c>
      <c r="B20">
        <v>-3.8959999999999999</v>
      </c>
      <c r="C20">
        <v>421.90940000000001</v>
      </c>
      <c r="E20">
        <f t="shared" si="0"/>
        <v>-1.200000000000756E-3</v>
      </c>
      <c r="F20">
        <f t="shared" si="1"/>
        <v>2.6999999999999941E-2</v>
      </c>
      <c r="G20">
        <f t="shared" si="4"/>
        <v>17</v>
      </c>
      <c r="H20">
        <v>-2.9000000000003467E-3</v>
      </c>
      <c r="I20">
        <v>2.2299999999999542E-2</v>
      </c>
      <c r="K20">
        <f t="shared" si="2"/>
        <v>-1.6999999999995907E-3</v>
      </c>
      <c r="L20">
        <f t="shared" si="3"/>
        <v>-4.7000000000003983E-3</v>
      </c>
    </row>
    <row r="21" spans="1:12" x14ac:dyDescent="0.25">
      <c r="A21">
        <v>-9.5038</v>
      </c>
      <c r="B21">
        <v>-3.8891</v>
      </c>
      <c r="C21">
        <v>446.57859999999999</v>
      </c>
      <c r="E21">
        <f t="shared" si="0"/>
        <v>-3.8000000000000256E-3</v>
      </c>
      <c r="F21">
        <f t="shared" si="1"/>
        <v>3.3899999999999847E-2</v>
      </c>
      <c r="G21">
        <f t="shared" si="4"/>
        <v>18</v>
      </c>
      <c r="H21">
        <v>-2.9000000000003467E-3</v>
      </c>
      <c r="I21">
        <v>3.2099999999999795E-2</v>
      </c>
      <c r="K21">
        <f t="shared" si="2"/>
        <v>8.9999999999967883E-4</v>
      </c>
      <c r="L21">
        <f t="shared" si="3"/>
        <v>-1.8000000000000516E-3</v>
      </c>
    </row>
    <row r="22" spans="1:12" x14ac:dyDescent="0.25">
      <c r="A22">
        <v>-9.5395000000000003</v>
      </c>
      <c r="B22">
        <v>-3.9117000000000002</v>
      </c>
      <c r="C22">
        <v>471.245</v>
      </c>
      <c r="E22">
        <f t="shared" si="0"/>
        <v>-3.9500000000000313E-2</v>
      </c>
      <c r="F22">
        <f t="shared" si="1"/>
        <v>1.1299999999999671E-2</v>
      </c>
      <c r="G22">
        <f t="shared" si="4"/>
        <v>19</v>
      </c>
      <c r="H22">
        <v>-3.9300000000000779E-2</v>
      </c>
      <c r="I22">
        <v>1.2999999999999901E-2</v>
      </c>
      <c r="K22">
        <f t="shared" si="2"/>
        <v>1.9999999999953388E-4</v>
      </c>
      <c r="L22">
        <f t="shared" si="3"/>
        <v>1.7000000000002291E-3</v>
      </c>
    </row>
    <row r="23" spans="1:12" x14ac:dyDescent="0.25">
      <c r="A23">
        <v>-9.5631000000000004</v>
      </c>
      <c r="B23">
        <v>-3.9245999999999999</v>
      </c>
      <c r="C23">
        <v>495.90879999999999</v>
      </c>
      <c r="E23">
        <f t="shared" si="0"/>
        <v>-6.3100000000000378E-2</v>
      </c>
      <c r="F23">
        <f t="shared" si="1"/>
        <v>-1.6000000000000181E-3</v>
      </c>
      <c r="G23">
        <f t="shared" si="4"/>
        <v>20</v>
      </c>
      <c r="H23">
        <v>-6.3599999999999213E-2</v>
      </c>
      <c r="I23">
        <v>-2.1000000000004349E-3</v>
      </c>
      <c r="K23">
        <f t="shared" si="2"/>
        <v>-4.9999999999883471E-4</v>
      </c>
      <c r="L23">
        <f t="shared" si="3"/>
        <v>-5.0000000000041678E-4</v>
      </c>
    </row>
    <row r="24" spans="1:12" x14ac:dyDescent="0.25">
      <c r="A24">
        <v>-9.5614000000000008</v>
      </c>
      <c r="B24">
        <v>-3.8818000000000001</v>
      </c>
      <c r="C24">
        <v>520.57979999999998</v>
      </c>
      <c r="E24">
        <f t="shared" si="0"/>
        <v>-6.1400000000000787E-2</v>
      </c>
      <c r="F24">
        <f t="shared" si="1"/>
        <v>4.1199999999999709E-2</v>
      </c>
      <c r="G24">
        <f t="shared" si="4"/>
        <v>21</v>
      </c>
      <c r="H24">
        <v>-5.9200000000000585E-2</v>
      </c>
      <c r="I24">
        <v>3.8999999999999702E-2</v>
      </c>
      <c r="K24">
        <f t="shared" si="2"/>
        <v>2.2000000000002018E-3</v>
      </c>
      <c r="L24">
        <f t="shared" si="3"/>
        <v>-2.2000000000000075E-3</v>
      </c>
    </row>
    <row r="25" spans="1:12" x14ac:dyDescent="0.25">
      <c r="A25">
        <v>-9.5801999999999996</v>
      </c>
      <c r="B25">
        <v>-3.9005999999999998</v>
      </c>
      <c r="C25">
        <v>545.24519999999995</v>
      </c>
      <c r="E25">
        <f t="shared" si="0"/>
        <v>-8.0199999999999605E-2</v>
      </c>
      <c r="F25">
        <f t="shared" si="1"/>
        <v>2.2400000000000003E-2</v>
      </c>
      <c r="G25">
        <f t="shared" si="4"/>
        <v>22</v>
      </c>
      <c r="H25">
        <v>-8.0500000000000682E-2</v>
      </c>
      <c r="I25">
        <v>2.2399999999999309E-2</v>
      </c>
      <c r="K25">
        <f t="shared" si="2"/>
        <v>-3.0000000000107718E-4</v>
      </c>
      <c r="L25">
        <f t="shared" si="3"/>
        <v>-6.9388939039072284E-16</v>
      </c>
    </row>
    <row r="26" spans="1:12" x14ac:dyDescent="0.25">
      <c r="A26">
        <v>-9.5021000000000004</v>
      </c>
      <c r="B26">
        <v>-3.9011</v>
      </c>
      <c r="C26">
        <v>569.91060000000004</v>
      </c>
      <c r="E26">
        <f t="shared" si="0"/>
        <v>-2.1000000000004349E-3</v>
      </c>
      <c r="F26">
        <f t="shared" si="1"/>
        <v>2.1899999999999836E-2</v>
      </c>
      <c r="G26">
        <f t="shared" si="4"/>
        <v>23</v>
      </c>
      <c r="H26">
        <v>1.9999999999953388E-4</v>
      </c>
      <c r="I26">
        <v>1.8299999999999983E-2</v>
      </c>
      <c r="K26">
        <f t="shared" si="2"/>
        <v>2.2999999999999687E-3</v>
      </c>
      <c r="L26">
        <f t="shared" si="3"/>
        <v>-3.5999999999998533E-3</v>
      </c>
    </row>
    <row r="27" spans="1:12" x14ac:dyDescent="0.25">
      <c r="A27">
        <v>-9.5869999999999997</v>
      </c>
      <c r="B27">
        <v>-3.91</v>
      </c>
      <c r="C27">
        <v>594.57730000000004</v>
      </c>
      <c r="E27">
        <f t="shared" si="0"/>
        <v>-8.6999999999999744E-2</v>
      </c>
      <c r="F27">
        <f t="shared" si="1"/>
        <v>1.2999999999999706E-2</v>
      </c>
      <c r="G27">
        <f t="shared" si="4"/>
        <v>24</v>
      </c>
      <c r="H27">
        <v>-8.5300000000000153E-2</v>
      </c>
      <c r="I27">
        <v>1.1899999999998911E-2</v>
      </c>
      <c r="K27">
        <f t="shared" si="2"/>
        <v>1.6999999999995907E-3</v>
      </c>
      <c r="L27">
        <f t="shared" si="3"/>
        <v>-1.1000000000007948E-3</v>
      </c>
    </row>
    <row r="28" spans="1:12" x14ac:dyDescent="0.25">
      <c r="A28">
        <v>-9.5968999999999998</v>
      </c>
      <c r="B28">
        <v>-3.8931</v>
      </c>
      <c r="C28">
        <v>619.24450000000002</v>
      </c>
      <c r="E28">
        <f t="shared" si="0"/>
        <v>-9.6899999999999764E-2</v>
      </c>
      <c r="F28">
        <f t="shared" si="1"/>
        <v>2.9899999999999843E-2</v>
      </c>
      <c r="G28">
        <f t="shared" si="4"/>
        <v>25</v>
      </c>
      <c r="H28">
        <v>-9.0999999999999304E-2</v>
      </c>
      <c r="I28">
        <v>2.7199999999998781E-2</v>
      </c>
      <c r="K28">
        <f t="shared" si="2"/>
        <v>5.9000000000004604E-3</v>
      </c>
      <c r="L28">
        <f t="shared" si="3"/>
        <v>-2.7000000000010627E-3</v>
      </c>
    </row>
    <row r="29" spans="1:12" x14ac:dyDescent="0.25">
      <c r="A29">
        <v>-9.5822000000000003</v>
      </c>
      <c r="B29">
        <v>-3.9235000000000002</v>
      </c>
      <c r="C29">
        <v>643.91210000000001</v>
      </c>
      <c r="E29">
        <f t="shared" si="0"/>
        <v>-8.2200000000000273E-2</v>
      </c>
      <c r="F29">
        <f t="shared" si="1"/>
        <v>-5.0000000000036127E-4</v>
      </c>
      <c r="G29">
        <f t="shared" si="4"/>
        <v>26</v>
      </c>
      <c r="H29">
        <v>-7.5300000000000367E-2</v>
      </c>
      <c r="I29">
        <v>-5.1000000000005485E-3</v>
      </c>
      <c r="K29">
        <f t="shared" si="2"/>
        <v>6.8999999999999062E-3</v>
      </c>
      <c r="L29">
        <f t="shared" si="3"/>
        <v>-4.6000000000001873E-3</v>
      </c>
    </row>
    <row r="30" spans="1:12" x14ac:dyDescent="0.25">
      <c r="A30">
        <v>-9.5440000000000005</v>
      </c>
      <c r="B30">
        <v>-3.9020999999999999</v>
      </c>
      <c r="C30">
        <v>668.5788</v>
      </c>
      <c r="E30">
        <f t="shared" si="0"/>
        <v>-4.4000000000000483E-2</v>
      </c>
      <c r="F30">
        <f t="shared" si="1"/>
        <v>2.0899999999999946E-2</v>
      </c>
      <c r="G30">
        <f t="shared" si="4"/>
        <v>27</v>
      </c>
      <c r="H30">
        <v>-3.5999999999999588E-2</v>
      </c>
      <c r="I30">
        <v>1.7799999999999372E-2</v>
      </c>
      <c r="K30">
        <f t="shared" si="2"/>
        <v>8.0000000000008953E-3</v>
      </c>
      <c r="L30">
        <f t="shared" si="3"/>
        <v>-3.1000000000005745E-3</v>
      </c>
    </row>
    <row r="31" spans="1:12" x14ac:dyDescent="0.25">
      <c r="A31">
        <v>-9.6076999999999995</v>
      </c>
      <c r="B31">
        <v>-3.9277000000000002</v>
      </c>
      <c r="C31">
        <v>693.24800000000005</v>
      </c>
      <c r="E31">
        <f t="shared" si="0"/>
        <v>-0.10769999999999946</v>
      </c>
      <c r="F31">
        <f t="shared" si="1"/>
        <v>-4.7000000000003428E-3</v>
      </c>
      <c r="G31">
        <f t="shared" si="4"/>
        <v>28</v>
      </c>
      <c r="H31">
        <v>-0.10270000000000046</v>
      </c>
      <c r="I31">
        <v>-6.6000000000006054E-3</v>
      </c>
      <c r="K31">
        <f t="shared" si="2"/>
        <v>4.9999999999990052E-3</v>
      </c>
      <c r="L31">
        <f t="shared" si="3"/>
        <v>-1.9000000000002626E-3</v>
      </c>
    </row>
    <row r="32" spans="1:12" x14ac:dyDescent="0.25">
      <c r="A32">
        <v>-9.4932999999999996</v>
      </c>
      <c r="B32">
        <v>-3.9298999999999999</v>
      </c>
      <c r="C32">
        <v>717.91300000000001</v>
      </c>
      <c r="E32">
        <f t="shared" si="0"/>
        <v>6.7000000000003723E-3</v>
      </c>
      <c r="F32">
        <f t="shared" si="1"/>
        <v>-6.9000000000001005E-3</v>
      </c>
      <c r="G32">
        <f t="shared" si="4"/>
        <v>29</v>
      </c>
      <c r="H32">
        <v>1.2499999999999289E-2</v>
      </c>
      <c r="I32">
        <v>-4.5000000000001705E-3</v>
      </c>
      <c r="K32">
        <f t="shared" si="2"/>
        <v>5.7999999999989171E-3</v>
      </c>
      <c r="L32">
        <f t="shared" si="3"/>
        <v>2.39999999999993E-3</v>
      </c>
    </row>
    <row r="33" spans="1:12" x14ac:dyDescent="0.25">
      <c r="A33">
        <v>-9.5897000000000006</v>
      </c>
      <c r="B33">
        <v>-3.9319999999999999</v>
      </c>
      <c r="C33">
        <v>742.57749999999999</v>
      </c>
      <c r="E33">
        <f t="shared" si="0"/>
        <v>-8.9700000000000557E-2</v>
      </c>
      <c r="F33">
        <f t="shared" si="1"/>
        <v>-9.0000000000000913E-3</v>
      </c>
      <c r="G33">
        <f t="shared" si="4"/>
        <v>30</v>
      </c>
      <c r="H33">
        <v>-8.9499999999999247E-2</v>
      </c>
      <c r="I33">
        <v>-1.0099999999999554E-2</v>
      </c>
      <c r="K33">
        <f t="shared" si="2"/>
        <v>2.0000000000131024E-4</v>
      </c>
      <c r="L33">
        <f t="shared" si="3"/>
        <v>-1.0999999999994625E-3</v>
      </c>
    </row>
    <row r="34" spans="1:12" x14ac:dyDescent="0.25">
      <c r="A34">
        <v>-9.5875000000000004</v>
      </c>
      <c r="B34">
        <v>-3.8976000000000002</v>
      </c>
      <c r="C34">
        <v>767.25040000000001</v>
      </c>
      <c r="E34">
        <f t="shared" si="0"/>
        <v>-8.7500000000000355E-2</v>
      </c>
      <c r="F34">
        <f t="shared" si="1"/>
        <v>2.5399999999999673E-2</v>
      </c>
      <c r="G34">
        <f t="shared" si="4"/>
        <v>31</v>
      </c>
      <c r="H34">
        <v>-8.3299999999999486E-2</v>
      </c>
      <c r="I34">
        <v>2.5199999999999889E-2</v>
      </c>
      <c r="K34">
        <f t="shared" si="2"/>
        <v>4.2000000000008697E-3</v>
      </c>
      <c r="L34">
        <f t="shared" si="3"/>
        <v>-1.9999999999978368E-4</v>
      </c>
    </row>
    <row r="35" spans="1:12" x14ac:dyDescent="0.25">
      <c r="A35">
        <v>-9.5292999999999992</v>
      </c>
      <c r="B35">
        <v>-3.9188000000000001</v>
      </c>
      <c r="C35">
        <v>791.91780000000006</v>
      </c>
      <c r="E35">
        <f t="shared" si="0"/>
        <v>-2.9299999999999216E-2</v>
      </c>
      <c r="F35">
        <f t="shared" si="1"/>
        <v>4.1999999999997872E-3</v>
      </c>
      <c r="G35">
        <f t="shared" si="4"/>
        <v>32</v>
      </c>
      <c r="H35">
        <v>-2.3400000000000531E-2</v>
      </c>
      <c r="I35">
        <v>4.7999999999994714E-3</v>
      </c>
      <c r="K35">
        <f t="shared" si="2"/>
        <v>5.8999999999986841E-3</v>
      </c>
      <c r="L35">
        <f t="shared" si="3"/>
        <v>5.9999999999968412E-4</v>
      </c>
    </row>
    <row r="36" spans="1:12" x14ac:dyDescent="0.25">
      <c r="A36">
        <v>-9.5668000000000006</v>
      </c>
      <c r="B36">
        <v>-3.9359999999999999</v>
      </c>
      <c r="C36">
        <v>816.58069999999998</v>
      </c>
      <c r="E36">
        <f t="shared" si="0"/>
        <v>-6.6800000000000637E-2</v>
      </c>
      <c r="F36">
        <f t="shared" si="1"/>
        <v>-1.3000000000000095E-2</v>
      </c>
      <c r="G36">
        <f t="shared" si="4"/>
        <v>33</v>
      </c>
      <c r="H36">
        <v>-7.52000000000006E-2</v>
      </c>
      <c r="I36">
        <v>-5.7000000000009265E-3</v>
      </c>
      <c r="K36">
        <f t="shared" si="2"/>
        <v>-8.3999999999999631E-3</v>
      </c>
      <c r="L36">
        <f t="shared" si="3"/>
        <v>7.2999999999991683E-3</v>
      </c>
    </row>
    <row r="37" spans="1:12" x14ac:dyDescent="0.25">
      <c r="A37">
        <v>-9.5373000000000001</v>
      </c>
      <c r="B37">
        <v>-3.952</v>
      </c>
      <c r="C37">
        <v>841.24850000000004</v>
      </c>
      <c r="E37">
        <f t="shared" si="0"/>
        <v>-3.7300000000000111E-2</v>
      </c>
      <c r="F37">
        <f t="shared" si="1"/>
        <v>-2.9000000000000109E-2</v>
      </c>
      <c r="G37">
        <f t="shared" si="4"/>
        <v>34</v>
      </c>
      <c r="H37">
        <v>-4.9300000000000566E-2</v>
      </c>
      <c r="I37">
        <v>-2.2100000000000009E-2</v>
      </c>
      <c r="K37">
        <f t="shared" si="2"/>
        <v>-1.2000000000000455E-2</v>
      </c>
      <c r="L37">
        <f t="shared" si="3"/>
        <v>6.9000000000001005E-3</v>
      </c>
    </row>
    <row r="38" spans="1:12" x14ac:dyDescent="0.25">
      <c r="A38">
        <v>-9.5030000000000001</v>
      </c>
      <c r="B38">
        <v>-3.9241999999999999</v>
      </c>
      <c r="C38">
        <v>865.91210000000001</v>
      </c>
      <c r="E38">
        <f t="shared" si="0"/>
        <v>-3.0000000000001137E-3</v>
      </c>
      <c r="F38">
        <f t="shared" si="1"/>
        <v>-1.2000000000000621E-3</v>
      </c>
      <c r="G38">
        <f t="shared" si="4"/>
        <v>35</v>
      </c>
      <c r="H38">
        <v>-3.9999999999995595E-3</v>
      </c>
      <c r="I38">
        <v>3.3999999999991815E-3</v>
      </c>
      <c r="K38">
        <f t="shared" si="2"/>
        <v>-9.9999999999944578E-4</v>
      </c>
      <c r="L38">
        <f t="shared" si="3"/>
        <v>4.5999999999992436E-3</v>
      </c>
    </row>
    <row r="39" spans="1:12" x14ac:dyDescent="0.25">
      <c r="A39">
        <v>-9.5701000000000001</v>
      </c>
      <c r="B39">
        <v>-3.9613</v>
      </c>
      <c r="C39">
        <v>890.5865</v>
      </c>
      <c r="E39">
        <f t="shared" si="0"/>
        <v>-7.0100000000000051E-2</v>
      </c>
      <c r="F39">
        <f t="shared" si="1"/>
        <v>-3.8300000000000195E-2</v>
      </c>
      <c r="G39">
        <f t="shared" si="4"/>
        <v>36</v>
      </c>
      <c r="H39">
        <v>-7.9100000000000392E-2</v>
      </c>
      <c r="I39">
        <v>-3.3699999999999619E-2</v>
      </c>
      <c r="K39">
        <f t="shared" si="2"/>
        <v>-9.0000000000003411E-3</v>
      </c>
      <c r="L39">
        <f t="shared" si="3"/>
        <v>4.6000000000005759E-3</v>
      </c>
    </row>
    <row r="40" spans="1:12" x14ac:dyDescent="0.25">
      <c r="A40">
        <v>-9.5587999999999997</v>
      </c>
      <c r="B40">
        <v>-3.9296000000000002</v>
      </c>
      <c r="C40">
        <v>915.24829999999997</v>
      </c>
      <c r="E40">
        <f t="shared" si="0"/>
        <v>-5.8799999999999741E-2</v>
      </c>
      <c r="F40">
        <f t="shared" si="1"/>
        <v>-6.6000000000003556E-3</v>
      </c>
      <c r="G40">
        <f t="shared" si="4"/>
        <v>37</v>
      </c>
      <c r="H40">
        <v>-6.7399999999999238E-2</v>
      </c>
      <c r="I40">
        <v>-3.0999999999998806E-3</v>
      </c>
      <c r="K40">
        <f t="shared" si="2"/>
        <v>-8.5999999999994969E-3</v>
      </c>
      <c r="L40">
        <f t="shared" si="3"/>
        <v>3.500000000000475E-3</v>
      </c>
    </row>
    <row r="41" spans="1:12" x14ac:dyDescent="0.25">
      <c r="A41">
        <v>-9.6029</v>
      </c>
      <c r="B41">
        <v>-3.9392999999999998</v>
      </c>
      <c r="C41">
        <v>939.91639999999995</v>
      </c>
      <c r="E41">
        <f t="shared" si="0"/>
        <v>-0.10289999999999999</v>
      </c>
      <c r="F41">
        <f t="shared" si="1"/>
        <v>-1.6299999999999953E-2</v>
      </c>
      <c r="G41">
        <f t="shared" si="4"/>
        <v>38</v>
      </c>
      <c r="H41">
        <v>-0.11020000000000074</v>
      </c>
      <c r="I41">
        <v>-1.3200000000001211E-2</v>
      </c>
      <c r="K41">
        <f t="shared" si="2"/>
        <v>-7.3000000000007503E-3</v>
      </c>
      <c r="L41">
        <f t="shared" si="3"/>
        <v>3.0999999999987427E-3</v>
      </c>
    </row>
    <row r="42" spans="1:12" x14ac:dyDescent="0.25">
      <c r="A42">
        <v>-9.4989000000000008</v>
      </c>
      <c r="B42">
        <v>-3.9298999999999999</v>
      </c>
      <c r="C42">
        <v>964.58500000000004</v>
      </c>
      <c r="E42">
        <f t="shared" si="0"/>
        <v>1.0999999999992127E-3</v>
      </c>
      <c r="F42">
        <f t="shared" si="1"/>
        <v>-6.9000000000001005E-3</v>
      </c>
      <c r="G42">
        <f t="shared" si="4"/>
        <v>39</v>
      </c>
      <c r="H42">
        <v>-5.3000000000000824E-3</v>
      </c>
      <c r="I42">
        <v>-5.3999999999998494E-3</v>
      </c>
      <c r="K42">
        <f t="shared" si="2"/>
        <v>-6.3999999999992951E-3</v>
      </c>
      <c r="L42">
        <f t="shared" si="3"/>
        <v>1.5000000000002511E-3</v>
      </c>
    </row>
    <row r="43" spans="1:12" x14ac:dyDescent="0.25">
      <c r="A43">
        <v>-9.5388999999999999</v>
      </c>
      <c r="B43">
        <v>-3.9495</v>
      </c>
      <c r="C43">
        <v>989.25350000000003</v>
      </c>
      <c r="E43">
        <f t="shared" si="0"/>
        <v>-3.8899999999999935E-2</v>
      </c>
      <c r="F43">
        <f t="shared" si="1"/>
        <v>-2.6500000000000162E-2</v>
      </c>
      <c r="G43">
        <f t="shared" si="4"/>
        <v>40</v>
      </c>
      <c r="H43">
        <v>-4.3900000000000716E-2</v>
      </c>
      <c r="I43">
        <v>-2.6200000000001111E-2</v>
      </c>
      <c r="K43">
        <f t="shared" si="2"/>
        <v>-5.0000000000007816E-3</v>
      </c>
      <c r="L43">
        <f t="shared" si="3"/>
        <v>2.9999999999905103E-4</v>
      </c>
    </row>
    <row r="44" spans="1:12" x14ac:dyDescent="0.25">
      <c r="A44">
        <v>-9.5424000000000007</v>
      </c>
      <c r="B44">
        <v>-3.9432</v>
      </c>
      <c r="C44">
        <v>1013.9176</v>
      </c>
      <c r="E44">
        <f t="shared" si="0"/>
        <v>-4.2400000000000659E-2</v>
      </c>
      <c r="F44">
        <f t="shared" si="1"/>
        <v>-2.020000000000019E-2</v>
      </c>
      <c r="G44">
        <f t="shared" si="4"/>
        <v>41</v>
      </c>
      <c r="H44">
        <v>-4.9300000000000566E-2</v>
      </c>
      <c r="I44">
        <v>-1.4900000000000801E-2</v>
      </c>
      <c r="K44">
        <f t="shared" si="2"/>
        <v>-6.8999999999999062E-3</v>
      </c>
      <c r="L44">
        <f t="shared" si="3"/>
        <v>5.2999999999993885E-3</v>
      </c>
    </row>
    <row r="45" spans="1:12" x14ac:dyDescent="0.25">
      <c r="A45">
        <v>-9.5462000000000007</v>
      </c>
      <c r="B45">
        <v>-3.9398</v>
      </c>
      <c r="C45">
        <v>1038.5822000000001</v>
      </c>
      <c r="E45">
        <f t="shared" si="0"/>
        <v>-4.6200000000000685E-2</v>
      </c>
      <c r="F45">
        <f t="shared" si="1"/>
        <v>-1.680000000000012E-2</v>
      </c>
      <c r="G45">
        <f t="shared" si="4"/>
        <v>42</v>
      </c>
      <c r="H45">
        <v>-4.8400000000000887E-2</v>
      </c>
      <c r="I45">
        <v>-1.2299999999999756E-2</v>
      </c>
      <c r="K45">
        <f t="shared" si="2"/>
        <v>-2.2000000000002018E-3</v>
      </c>
      <c r="L45">
        <f t="shared" si="3"/>
        <v>4.5000000000003648E-3</v>
      </c>
    </row>
    <row r="46" spans="1:12" x14ac:dyDescent="0.25">
      <c r="A46">
        <v>-9.4870000000000001</v>
      </c>
      <c r="B46">
        <v>-3.9253999999999998</v>
      </c>
      <c r="C46">
        <v>1063.2529999999999</v>
      </c>
      <c r="E46">
        <f t="shared" si="0"/>
        <v>1.2999999999999901E-2</v>
      </c>
      <c r="F46">
        <f t="shared" si="1"/>
        <v>-2.39999999999993E-3</v>
      </c>
      <c r="G46">
        <f t="shared" si="4"/>
        <v>43</v>
      </c>
      <c r="H46">
        <v>1.0500000000000398E-2</v>
      </c>
      <c r="I46">
        <v>-3.3000000000011909E-3</v>
      </c>
      <c r="K46">
        <f t="shared" si="2"/>
        <v>-2.4999999999995026E-3</v>
      </c>
      <c r="L46">
        <f t="shared" si="3"/>
        <v>-9.000000000012609E-4</v>
      </c>
    </row>
    <row r="47" spans="1:12" x14ac:dyDescent="0.25">
      <c r="A47">
        <v>-9.5828000000000007</v>
      </c>
      <c r="B47">
        <v>-3.9451000000000001</v>
      </c>
      <c r="C47">
        <v>1087.9204999999999</v>
      </c>
      <c r="E47">
        <f t="shared" si="0"/>
        <v>-8.2800000000000651E-2</v>
      </c>
      <c r="F47">
        <f t="shared" si="1"/>
        <v>-2.2100000000000203E-2</v>
      </c>
      <c r="G47">
        <f t="shared" si="4"/>
        <v>44</v>
      </c>
      <c r="H47">
        <v>-8.7600000000000122E-2</v>
      </c>
      <c r="I47">
        <v>-2.0900000000001029E-2</v>
      </c>
      <c r="K47">
        <f t="shared" si="2"/>
        <v>-4.7999999999994714E-3</v>
      </c>
      <c r="L47">
        <f t="shared" si="3"/>
        <v>1.1999999999991739E-3</v>
      </c>
    </row>
    <row r="48" spans="1:12" x14ac:dyDescent="0.25">
      <c r="A48">
        <v>-9.5846999999999998</v>
      </c>
      <c r="B48">
        <v>-3.9203999999999999</v>
      </c>
      <c r="C48">
        <v>1112.5847000000001</v>
      </c>
      <c r="E48">
        <f t="shared" si="0"/>
        <v>-8.4699999999999775E-2</v>
      </c>
      <c r="F48">
        <f t="shared" si="1"/>
        <v>2.5999999999999635E-3</v>
      </c>
      <c r="G48">
        <f t="shared" si="4"/>
        <v>45</v>
      </c>
      <c r="H48">
        <v>-8.6700000000000443E-2</v>
      </c>
      <c r="I48">
        <v>6.0000000000037801E-4</v>
      </c>
      <c r="K48">
        <f t="shared" si="2"/>
        <v>-2.0000000000006679E-3</v>
      </c>
      <c r="L48">
        <f t="shared" si="3"/>
        <v>-1.9999999999995854E-3</v>
      </c>
    </row>
    <row r="49" spans="1:12" x14ac:dyDescent="0.25">
      <c r="A49">
        <v>-9.5889000000000006</v>
      </c>
      <c r="B49">
        <v>-3.9278</v>
      </c>
      <c r="C49">
        <v>1137.2547</v>
      </c>
      <c r="E49">
        <f t="shared" si="0"/>
        <v>-8.8900000000000645E-2</v>
      </c>
      <c r="F49">
        <f t="shared" si="1"/>
        <v>-4.8000000000001097E-3</v>
      </c>
      <c r="G49">
        <f t="shared" si="4"/>
        <v>46</v>
      </c>
      <c r="H49">
        <v>-8.9499999999999247E-2</v>
      </c>
      <c r="I49">
        <v>-7.799999999999585E-3</v>
      </c>
      <c r="K49">
        <f t="shared" si="2"/>
        <v>-5.9999999999860165E-4</v>
      </c>
      <c r="L49">
        <f t="shared" si="3"/>
        <v>-2.9999999999994753E-3</v>
      </c>
    </row>
    <row r="50" spans="1:12" x14ac:dyDescent="0.25">
      <c r="A50">
        <v>-9.5055999999999994</v>
      </c>
      <c r="B50">
        <v>-3.9256000000000002</v>
      </c>
      <c r="C50">
        <v>1161.9170999999999</v>
      </c>
      <c r="E50">
        <f t="shared" si="0"/>
        <v>-5.5999999999993832E-3</v>
      </c>
      <c r="F50">
        <f t="shared" si="1"/>
        <v>-2.600000000000352E-3</v>
      </c>
      <c r="G50">
        <f t="shared" si="4"/>
        <v>47</v>
      </c>
      <c r="H50">
        <v>-7.899999999999352E-3</v>
      </c>
      <c r="I50">
        <v>-3.6000000000004917E-3</v>
      </c>
      <c r="K50">
        <f t="shared" si="2"/>
        <v>-2.2999999999999687E-3</v>
      </c>
      <c r="L50">
        <f t="shared" si="3"/>
        <v>-1.0000000000001397E-3</v>
      </c>
    </row>
    <row r="51" spans="1:12" x14ac:dyDescent="0.25">
      <c r="A51">
        <v>-9.5996000000000006</v>
      </c>
      <c r="B51">
        <v>-3.931</v>
      </c>
      <c r="C51">
        <v>1186.5838000000001</v>
      </c>
      <c r="E51">
        <f t="shared" si="0"/>
        <v>-9.9600000000000577E-2</v>
      </c>
      <c r="F51">
        <f t="shared" si="1"/>
        <v>-8.0000000000002014E-3</v>
      </c>
      <c r="G51">
        <f t="shared" si="4"/>
        <v>48</v>
      </c>
      <c r="H51">
        <v>-0.10110000000000063</v>
      </c>
      <c r="I51">
        <v>-7.9000000000011283E-3</v>
      </c>
      <c r="K51">
        <f t="shared" si="2"/>
        <v>-1.5000000000000568E-3</v>
      </c>
      <c r="L51">
        <f t="shared" si="3"/>
        <v>9.9999999999073053E-5</v>
      </c>
    </row>
    <row r="52" spans="1:12" x14ac:dyDescent="0.25">
      <c r="A52">
        <v>-9.5092999999999996</v>
      </c>
      <c r="B52">
        <v>-3.9253999999999998</v>
      </c>
      <c r="C52">
        <v>1211.2551000000001</v>
      </c>
      <c r="E52">
        <f t="shared" si="0"/>
        <v>-9.2999999999996419E-3</v>
      </c>
      <c r="F52">
        <f t="shared" si="1"/>
        <v>-2.39999999999993E-3</v>
      </c>
      <c r="G52">
        <f t="shared" si="4"/>
        <v>49</v>
      </c>
      <c r="H52">
        <v>-9.100000000000108E-3</v>
      </c>
      <c r="I52">
        <v>-2.9000000000003467E-3</v>
      </c>
      <c r="K52">
        <f t="shared" si="2"/>
        <v>1.9999999999953388E-4</v>
      </c>
      <c r="L52">
        <f t="shared" si="3"/>
        <v>-5.0000000000041678E-4</v>
      </c>
    </row>
    <row r="53" spans="1:12" x14ac:dyDescent="0.25">
      <c r="A53">
        <v>-9.5140999999999991</v>
      </c>
      <c r="B53">
        <v>-3.9281000000000001</v>
      </c>
      <c r="C53">
        <v>1235.9168999999999</v>
      </c>
      <c r="E53">
        <f t="shared" si="0"/>
        <v>-1.4099999999999113E-2</v>
      </c>
      <c r="F53">
        <f t="shared" si="1"/>
        <v>-5.1000000000002987E-3</v>
      </c>
      <c r="G53">
        <f t="shared" si="4"/>
        <v>50</v>
      </c>
      <c r="H53">
        <v>-1.5399999999999636E-2</v>
      </c>
      <c r="I53">
        <v>-5.4999999999996163E-3</v>
      </c>
      <c r="K53">
        <f t="shared" si="2"/>
        <v>-1.300000000000523E-3</v>
      </c>
      <c r="L53">
        <f t="shared" si="3"/>
        <v>-3.9999999999931757E-4</v>
      </c>
    </row>
    <row r="54" spans="1:12" x14ac:dyDescent="0.25">
      <c r="A54">
        <v>-9.5701999999999998</v>
      </c>
      <c r="B54">
        <v>-3.9325999999999999</v>
      </c>
      <c r="C54">
        <v>1260.5868</v>
      </c>
      <c r="E54">
        <f t="shared" si="0"/>
        <v>-7.0199999999999818E-2</v>
      </c>
      <c r="F54">
        <f t="shared" si="1"/>
        <v>-9.6000000000000252E-3</v>
      </c>
      <c r="G54">
        <f t="shared" si="4"/>
        <v>51</v>
      </c>
      <c r="H54">
        <v>-7.7199999999999491E-2</v>
      </c>
      <c r="I54">
        <v>-8.2000000000004292E-3</v>
      </c>
      <c r="K54">
        <f t="shared" si="2"/>
        <v>-6.9999999999996732E-3</v>
      </c>
      <c r="L54">
        <f t="shared" si="3"/>
        <v>1.399999999999596E-3</v>
      </c>
    </row>
    <row r="55" spans="1:12" x14ac:dyDescent="0.25">
      <c r="A55">
        <v>-9.5756999999999994</v>
      </c>
      <c r="B55">
        <v>-3.9329999999999998</v>
      </c>
      <c r="C55">
        <v>1285.2587000000001</v>
      </c>
      <c r="E55">
        <f t="shared" si="0"/>
        <v>-7.5699999999999434E-2</v>
      </c>
      <c r="F55">
        <f t="shared" si="1"/>
        <v>-9.9999999999999811E-3</v>
      </c>
      <c r="G55">
        <f t="shared" si="4"/>
        <v>52</v>
      </c>
      <c r="H55">
        <v>-7.7299999999999258E-2</v>
      </c>
      <c r="I55">
        <v>-1.1100000000000776E-2</v>
      </c>
      <c r="K55">
        <f t="shared" si="2"/>
        <v>-1.5999999999998238E-3</v>
      </c>
      <c r="L55">
        <f t="shared" si="3"/>
        <v>-1.1000000000007948E-3</v>
      </c>
    </row>
    <row r="56" spans="1:12" x14ac:dyDescent="0.25">
      <c r="A56">
        <v>-9.5368999999999993</v>
      </c>
      <c r="B56">
        <v>-3.9498000000000002</v>
      </c>
      <c r="C56">
        <v>1309.9211</v>
      </c>
      <c r="E56">
        <f t="shared" si="0"/>
        <v>-3.6899999999999267E-2</v>
      </c>
      <c r="F56">
        <f t="shared" si="1"/>
        <v>-2.6800000000000351E-2</v>
      </c>
      <c r="G56">
        <f t="shared" si="4"/>
        <v>53</v>
      </c>
      <c r="H56">
        <v>-3.9099999999999469E-2</v>
      </c>
      <c r="I56">
        <v>-2.8000000000000469E-2</v>
      </c>
      <c r="K56">
        <f t="shared" si="2"/>
        <v>-2.2000000000002018E-3</v>
      </c>
      <c r="L56">
        <f t="shared" si="3"/>
        <v>-1.2000000000001176E-3</v>
      </c>
    </row>
    <row r="57" spans="1:12" x14ac:dyDescent="0.25">
      <c r="A57">
        <v>-9.5326000000000004</v>
      </c>
      <c r="B57">
        <v>-3.9504000000000001</v>
      </c>
      <c r="C57">
        <v>1334.5886</v>
      </c>
      <c r="E57">
        <f t="shared" si="0"/>
        <v>-3.2600000000000406E-2</v>
      </c>
      <c r="F57">
        <f t="shared" si="1"/>
        <v>-2.7400000000000285E-2</v>
      </c>
      <c r="G57">
        <f t="shared" si="4"/>
        <v>54</v>
      </c>
      <c r="H57">
        <v>-3.2999999999999474E-2</v>
      </c>
      <c r="I57">
        <v>-3.0499999999999972E-2</v>
      </c>
      <c r="K57">
        <f t="shared" si="2"/>
        <v>-3.9999999999906777E-4</v>
      </c>
      <c r="L57">
        <f t="shared" si="3"/>
        <v>-3.0999999999996863E-3</v>
      </c>
    </row>
    <row r="58" spans="1:12" x14ac:dyDescent="0.25">
      <c r="A58">
        <v>-9.5027000000000008</v>
      </c>
      <c r="B58">
        <v>-3.9207999999999998</v>
      </c>
      <c r="C58">
        <v>1359.2596000000001</v>
      </c>
      <c r="E58">
        <f t="shared" si="0"/>
        <v>-2.7000000000008129E-3</v>
      </c>
      <c r="F58">
        <f t="shared" si="1"/>
        <v>2.2000000000000075E-3</v>
      </c>
      <c r="G58">
        <f t="shared" si="4"/>
        <v>55</v>
      </c>
      <c r="H58">
        <v>2.9999999999930083E-4</v>
      </c>
      <c r="I58">
        <v>2.3999999999997357E-3</v>
      </c>
      <c r="K58">
        <f t="shared" si="2"/>
        <v>3.0000000000001137E-3</v>
      </c>
      <c r="L58">
        <f t="shared" si="3"/>
        <v>1.9999999999972817E-4</v>
      </c>
    </row>
    <row r="59" spans="1:12" x14ac:dyDescent="0.25">
      <c r="A59">
        <v>-9.5489999999999995</v>
      </c>
      <c r="B59">
        <v>-3.9348999999999998</v>
      </c>
      <c r="C59">
        <v>1383.9232</v>
      </c>
      <c r="E59">
        <f t="shared" si="0"/>
        <v>-4.8999999999999488E-2</v>
      </c>
      <c r="F59">
        <f t="shared" si="1"/>
        <v>-1.1899999999999994E-2</v>
      </c>
      <c r="G59">
        <f t="shared" si="4"/>
        <v>56</v>
      </c>
      <c r="H59">
        <v>-4.7299999999999898E-2</v>
      </c>
      <c r="I59">
        <v>-1.2999999999999901E-2</v>
      </c>
      <c r="K59">
        <f t="shared" si="2"/>
        <v>1.6999999999995907E-3</v>
      </c>
      <c r="L59">
        <f t="shared" si="3"/>
        <v>-1.0999999999999066E-3</v>
      </c>
    </row>
    <row r="60" spans="1:12" x14ac:dyDescent="0.25">
      <c r="A60">
        <v>-9.5175999999999998</v>
      </c>
      <c r="B60">
        <v>-3.9177</v>
      </c>
      <c r="C60">
        <v>1408.5886</v>
      </c>
      <c r="E60">
        <f t="shared" si="0"/>
        <v>-1.7599999999999838E-2</v>
      </c>
      <c r="F60">
        <f t="shared" si="1"/>
        <v>5.2999999999998881E-3</v>
      </c>
      <c r="G60">
        <f t="shared" si="4"/>
        <v>57</v>
      </c>
      <c r="H60">
        <v>-1.699999999999946E-2</v>
      </c>
      <c r="I60">
        <v>1.9999999999953388E-4</v>
      </c>
      <c r="K60">
        <f t="shared" si="2"/>
        <v>6.0000000000037801E-4</v>
      </c>
      <c r="L60">
        <f t="shared" si="3"/>
        <v>-5.1000000000003542E-3</v>
      </c>
    </row>
    <row r="61" spans="1:12" x14ac:dyDescent="0.25">
      <c r="A61">
        <v>-9.5894999999999992</v>
      </c>
      <c r="B61">
        <v>-3.9409999999999998</v>
      </c>
      <c r="C61">
        <v>1433.2565</v>
      </c>
      <c r="E61">
        <f t="shared" si="0"/>
        <v>-8.9499999999999247E-2</v>
      </c>
      <c r="F61">
        <f t="shared" si="1"/>
        <v>-1.7999999999999988E-2</v>
      </c>
      <c r="G61">
        <f t="shared" si="4"/>
        <v>58</v>
      </c>
      <c r="H61">
        <v>-8.960000000000079E-2</v>
      </c>
      <c r="I61">
        <v>-2.2500000000000853E-2</v>
      </c>
      <c r="K61">
        <f t="shared" si="2"/>
        <v>-1.000000000015433E-4</v>
      </c>
      <c r="L61">
        <f t="shared" si="3"/>
        <v>-4.5000000000008644E-3</v>
      </c>
    </row>
    <row r="62" spans="1:12" x14ac:dyDescent="0.25">
      <c r="A62">
        <v>-9.4931000000000001</v>
      </c>
      <c r="B62">
        <v>-3.9203000000000001</v>
      </c>
      <c r="C62">
        <v>1457.9232999999999</v>
      </c>
      <c r="E62">
        <f t="shared" si="0"/>
        <v>6.8999999999999062E-3</v>
      </c>
      <c r="F62">
        <f t="shared" si="1"/>
        <v>2.6999999999997304E-3</v>
      </c>
      <c r="G62">
        <f t="shared" si="4"/>
        <v>59</v>
      </c>
      <c r="H62">
        <v>9.800000000000253E-3</v>
      </c>
      <c r="I62">
        <v>2.1000000000004349E-3</v>
      </c>
      <c r="K62">
        <f t="shared" si="2"/>
        <v>2.9000000000003467E-3</v>
      </c>
      <c r="L62">
        <f t="shared" si="3"/>
        <v>-5.9999999999929554E-4</v>
      </c>
    </row>
    <row r="63" spans="1:12" x14ac:dyDescent="0.25">
      <c r="A63">
        <v>-9.5408000000000008</v>
      </c>
      <c r="B63">
        <v>-3.9508999999999999</v>
      </c>
      <c r="C63">
        <v>1482.5903000000001</v>
      </c>
      <c r="E63">
        <f t="shared" si="0"/>
        <v>-4.0800000000000836E-2</v>
      </c>
      <c r="F63">
        <f t="shared" si="1"/>
        <v>-2.7900000000000008E-2</v>
      </c>
      <c r="G63">
        <f t="shared" si="4"/>
        <v>60</v>
      </c>
      <c r="H63">
        <v>-3.9999999999999147E-2</v>
      </c>
      <c r="I63">
        <v>-3.0700000000001282E-2</v>
      </c>
      <c r="K63">
        <f t="shared" si="2"/>
        <v>8.0000000000168825E-4</v>
      </c>
      <c r="L63">
        <f t="shared" si="3"/>
        <v>-2.8000000000012737E-3</v>
      </c>
    </row>
    <row r="64" spans="1:12" x14ac:dyDescent="0.25">
      <c r="A64">
        <v>-9.4638000000000009</v>
      </c>
      <c r="B64">
        <v>-3.9361000000000002</v>
      </c>
      <c r="C64">
        <v>1507.2625</v>
      </c>
      <c r="E64">
        <f t="shared" si="0"/>
        <v>3.6199999999999122E-2</v>
      </c>
      <c r="F64">
        <f t="shared" si="1"/>
        <v>-1.3100000000000306E-2</v>
      </c>
      <c r="G64">
        <f t="shared" si="4"/>
        <v>61</v>
      </c>
      <c r="H64">
        <v>3.5000000000000142E-2</v>
      </c>
      <c r="I64">
        <v>-1.6400000000000858E-2</v>
      </c>
      <c r="K64">
        <f t="shared" si="2"/>
        <v>-1.1999999999989797E-3</v>
      </c>
      <c r="L64">
        <f t="shared" si="3"/>
        <v>-3.3000000000005525E-3</v>
      </c>
    </row>
    <row r="65" spans="1:12" x14ac:dyDescent="0.25">
      <c r="A65">
        <v>-9.5069999999999997</v>
      </c>
      <c r="B65">
        <v>-3.9399000000000002</v>
      </c>
      <c r="C65">
        <v>1531.9259999999999</v>
      </c>
      <c r="E65">
        <f t="shared" si="0"/>
        <v>-6.9999999999996732E-3</v>
      </c>
      <c r="F65">
        <f t="shared" si="1"/>
        <v>-1.6900000000000331E-2</v>
      </c>
      <c r="G65">
        <f t="shared" si="4"/>
        <v>62</v>
      </c>
      <c r="H65">
        <v>-7.0000000000014495E-4</v>
      </c>
      <c r="I65">
        <v>-1.5900000000000247E-2</v>
      </c>
      <c r="K65">
        <f t="shared" si="2"/>
        <v>6.2999999999995282E-3</v>
      </c>
      <c r="L65">
        <f t="shared" si="3"/>
        <v>1.0000000000000842E-3</v>
      </c>
    </row>
    <row r="66" spans="1:12" x14ac:dyDescent="0.25">
      <c r="A66">
        <v>-9.5266999999999999</v>
      </c>
      <c r="B66">
        <v>-3.9180000000000001</v>
      </c>
      <c r="C66">
        <v>1556.5904</v>
      </c>
      <c r="E66">
        <f t="shared" si="0"/>
        <v>-2.6699999999999946E-2</v>
      </c>
      <c r="F66">
        <f t="shared" si="1"/>
        <v>4.9999999999996991E-3</v>
      </c>
      <c r="G66">
        <f t="shared" si="4"/>
        <v>63</v>
      </c>
      <c r="H66">
        <v>-2.2100000000000009E-2</v>
      </c>
      <c r="I66">
        <v>-4.0000000000084412E-4</v>
      </c>
      <c r="K66">
        <f t="shared" si="2"/>
        <v>4.5999999999999375E-3</v>
      </c>
      <c r="L66">
        <f t="shared" si="3"/>
        <v>-5.4000000000005433E-3</v>
      </c>
    </row>
    <row r="67" spans="1:12" x14ac:dyDescent="0.25">
      <c r="A67">
        <v>-9.4804999999999993</v>
      </c>
      <c r="B67">
        <v>-3.9666000000000001</v>
      </c>
      <c r="C67">
        <v>1581.2601</v>
      </c>
      <c r="E67">
        <f t="shared" si="0"/>
        <v>1.9500000000000739E-2</v>
      </c>
      <c r="F67">
        <f t="shared" si="1"/>
        <v>-4.3600000000000277E-2</v>
      </c>
      <c r="G67">
        <f t="shared" si="4"/>
        <v>64</v>
      </c>
      <c r="H67">
        <v>2.1399999999999864E-2</v>
      </c>
      <c r="I67">
        <v>-4.7200000000000131E-2</v>
      </c>
      <c r="K67">
        <f t="shared" si="2"/>
        <v>1.8999999999991246E-3</v>
      </c>
      <c r="L67">
        <f t="shared" si="3"/>
        <v>-3.5999999999998533E-3</v>
      </c>
    </row>
    <row r="68" spans="1:12" x14ac:dyDescent="0.25">
      <c r="A68">
        <v>-9.4636999999999993</v>
      </c>
      <c r="B68">
        <v>-3.9315000000000002</v>
      </c>
      <c r="C68">
        <v>1605.9250999999999</v>
      </c>
      <c r="E68">
        <f t="shared" ref="E68:E131" si="5">A68+9.5</f>
        <v>3.6300000000000665E-2</v>
      </c>
      <c r="F68">
        <f t="shared" ref="F68:F131" si="6">B68+3.3+$H$1*$I$1+0.1</f>
        <v>-8.5000000000003684E-3</v>
      </c>
      <c r="G68">
        <f t="shared" si="4"/>
        <v>65</v>
      </c>
      <c r="H68">
        <v>4.1100000000000136E-2</v>
      </c>
      <c r="I68">
        <v>-1.2999999999999901E-2</v>
      </c>
      <c r="K68">
        <f t="shared" ref="K68:K131" si="7">H68-E68</f>
        <v>4.7999999999994714E-3</v>
      </c>
      <c r="L68">
        <f t="shared" ref="L68:L131" si="8">I68-F68</f>
        <v>-4.4999999999995322E-3</v>
      </c>
    </row>
    <row r="69" spans="1:12" x14ac:dyDescent="0.25">
      <c r="A69">
        <v>-9.4901</v>
      </c>
      <c r="B69">
        <v>-3.9207999999999998</v>
      </c>
      <c r="C69">
        <v>1630.59</v>
      </c>
      <c r="E69">
        <f t="shared" si="5"/>
        <v>9.9000000000000199E-3</v>
      </c>
      <c r="F69">
        <f t="shared" si="6"/>
        <v>2.2000000000000075E-3</v>
      </c>
      <c r="G69">
        <f t="shared" si="4"/>
        <v>66</v>
      </c>
      <c r="H69">
        <v>1.1100000000000776E-2</v>
      </c>
      <c r="I69">
        <v>9.9999999999944578E-4</v>
      </c>
      <c r="K69">
        <f t="shared" si="7"/>
        <v>1.200000000000756E-3</v>
      </c>
      <c r="L69">
        <f t="shared" si="8"/>
        <v>-1.2000000000005617E-3</v>
      </c>
    </row>
    <row r="70" spans="1:12" x14ac:dyDescent="0.25">
      <c r="A70">
        <v>-9.4722000000000008</v>
      </c>
      <c r="B70">
        <v>-3.9197000000000002</v>
      </c>
      <c r="C70">
        <v>1655.2574</v>
      </c>
      <c r="E70">
        <f t="shared" si="5"/>
        <v>2.7799999999999159E-2</v>
      </c>
      <c r="F70">
        <f t="shared" si="6"/>
        <v>3.2999999999996643E-3</v>
      </c>
      <c r="G70">
        <f t="shared" si="4"/>
        <v>67</v>
      </c>
      <c r="H70">
        <v>2.970000000000006E-2</v>
      </c>
      <c r="I70">
        <v>3.9999999999906777E-4</v>
      </c>
      <c r="K70">
        <f t="shared" si="7"/>
        <v>1.900000000000901E-3</v>
      </c>
      <c r="L70">
        <f t="shared" si="8"/>
        <v>-2.9000000000005965E-3</v>
      </c>
    </row>
    <row r="71" spans="1:12" x14ac:dyDescent="0.25">
      <c r="A71">
        <v>-9.5480999999999998</v>
      </c>
      <c r="B71">
        <v>-3.9226999999999999</v>
      </c>
      <c r="C71">
        <v>1679.9278999999999</v>
      </c>
      <c r="E71">
        <f t="shared" si="5"/>
        <v>-4.809999999999981E-2</v>
      </c>
      <c r="F71">
        <f t="shared" si="6"/>
        <v>2.9999999999999472E-4</v>
      </c>
      <c r="G71">
        <f t="shared" si="4"/>
        <v>68</v>
      </c>
      <c r="H71">
        <v>-4.9599999999999866E-2</v>
      </c>
      <c r="I71">
        <v>-2.2000000000002018E-3</v>
      </c>
      <c r="K71">
        <f t="shared" si="7"/>
        <v>-1.5000000000000568E-3</v>
      </c>
      <c r="L71">
        <f t="shared" si="8"/>
        <v>-2.5000000000001965E-3</v>
      </c>
    </row>
    <row r="72" spans="1:12" x14ac:dyDescent="0.25">
      <c r="A72">
        <v>-9.5074000000000005</v>
      </c>
      <c r="B72">
        <v>-3.9430000000000001</v>
      </c>
      <c r="C72">
        <v>1704.5921000000001</v>
      </c>
      <c r="E72">
        <f t="shared" si="5"/>
        <v>-7.4000000000005173E-3</v>
      </c>
      <c r="F72">
        <f t="shared" si="6"/>
        <v>-2.0000000000000212E-2</v>
      </c>
      <c r="G72">
        <f t="shared" ref="G72:G134" si="9">G71+1</f>
        <v>69</v>
      </c>
      <c r="H72">
        <v>-9.100000000000108E-3</v>
      </c>
      <c r="I72">
        <v>-2.3699999999999832E-2</v>
      </c>
      <c r="K72">
        <f t="shared" si="7"/>
        <v>-1.6999999999995907E-3</v>
      </c>
      <c r="L72">
        <f t="shared" si="8"/>
        <v>-3.6999999999996203E-3</v>
      </c>
    </row>
    <row r="73" spans="1:12" x14ac:dyDescent="0.25">
      <c r="A73">
        <v>-9.5789000000000009</v>
      </c>
      <c r="B73">
        <v>-3.9384999999999999</v>
      </c>
      <c r="C73">
        <v>1729.2584999999999</v>
      </c>
      <c r="E73">
        <f t="shared" si="5"/>
        <v>-7.8900000000000858E-2</v>
      </c>
      <c r="F73">
        <f t="shared" si="6"/>
        <v>-1.5500000000000042E-2</v>
      </c>
      <c r="G73">
        <f t="shared" si="9"/>
        <v>70</v>
      </c>
      <c r="H73">
        <v>-7.7099999999999724E-2</v>
      </c>
      <c r="I73">
        <v>-1.9999999999999574E-2</v>
      </c>
      <c r="K73">
        <f t="shared" si="7"/>
        <v>1.800000000001134E-3</v>
      </c>
      <c r="L73">
        <f t="shared" si="8"/>
        <v>-4.4999999999995322E-3</v>
      </c>
    </row>
    <row r="74" spans="1:12" x14ac:dyDescent="0.25">
      <c r="A74">
        <v>-9.5137999999999998</v>
      </c>
      <c r="B74">
        <v>-3.9275000000000002</v>
      </c>
      <c r="C74">
        <v>1753.9259</v>
      </c>
      <c r="E74">
        <f t="shared" si="5"/>
        <v>-1.3799999999999812E-2</v>
      </c>
      <c r="F74">
        <f t="shared" si="6"/>
        <v>-4.5000000000003648E-3</v>
      </c>
      <c r="G74">
        <f t="shared" si="9"/>
        <v>71</v>
      </c>
      <c r="H74">
        <v>-1.1599999999999611E-2</v>
      </c>
      <c r="I74">
        <v>-7.9000000000011283E-3</v>
      </c>
      <c r="K74">
        <f t="shared" si="7"/>
        <v>2.2000000000002018E-3</v>
      </c>
      <c r="L74">
        <f t="shared" si="8"/>
        <v>-3.4000000000007635E-3</v>
      </c>
    </row>
    <row r="75" spans="1:12" x14ac:dyDescent="0.25">
      <c r="A75">
        <v>-9.5626999999999995</v>
      </c>
      <c r="B75">
        <v>-3.9253999999999998</v>
      </c>
      <c r="C75">
        <v>1778.5953999999999</v>
      </c>
      <c r="E75">
        <f t="shared" si="5"/>
        <v>-6.2699999999999534E-2</v>
      </c>
      <c r="F75">
        <f t="shared" si="6"/>
        <v>-2.39999999999993E-3</v>
      </c>
      <c r="G75">
        <f t="shared" si="9"/>
        <v>72</v>
      </c>
      <c r="H75">
        <v>-6.2200000000000699E-2</v>
      </c>
      <c r="I75">
        <v>-7.2000000000009834E-3</v>
      </c>
      <c r="K75">
        <f t="shared" si="7"/>
        <v>4.9999999999883471E-4</v>
      </c>
      <c r="L75">
        <f t="shared" si="8"/>
        <v>-4.8000000000010534E-3</v>
      </c>
    </row>
    <row r="76" spans="1:12" x14ac:dyDescent="0.25">
      <c r="A76">
        <v>-9.5183999999999997</v>
      </c>
      <c r="B76">
        <v>-3.9361000000000002</v>
      </c>
      <c r="C76">
        <v>1803.2660000000001</v>
      </c>
      <c r="E76">
        <f t="shared" si="5"/>
        <v>-1.839999999999975E-2</v>
      </c>
      <c r="F76">
        <f t="shared" si="6"/>
        <v>-1.3100000000000306E-2</v>
      </c>
      <c r="G76">
        <f t="shared" si="9"/>
        <v>73</v>
      </c>
      <c r="H76">
        <v>-2.0200000000000884E-2</v>
      </c>
      <c r="I76">
        <v>-1.9300000000001205E-2</v>
      </c>
      <c r="K76">
        <f t="shared" si="7"/>
        <v>-1.800000000001134E-3</v>
      </c>
      <c r="L76">
        <f t="shared" si="8"/>
        <v>-6.2000000000008992E-3</v>
      </c>
    </row>
    <row r="77" spans="1:12" x14ac:dyDescent="0.25">
      <c r="A77">
        <v>-9.5791000000000004</v>
      </c>
      <c r="B77">
        <v>-3.9359999999999999</v>
      </c>
      <c r="C77">
        <v>1827.9262000000001</v>
      </c>
      <c r="E77">
        <f t="shared" si="5"/>
        <v>-7.9100000000000392E-2</v>
      </c>
      <c r="F77">
        <f t="shared" si="6"/>
        <v>-1.3000000000000095E-2</v>
      </c>
      <c r="G77">
        <f t="shared" si="9"/>
        <v>74</v>
      </c>
      <c r="H77">
        <v>-7.9200000000000159E-2</v>
      </c>
      <c r="I77">
        <v>-1.9099999999999895E-2</v>
      </c>
      <c r="K77">
        <f t="shared" si="7"/>
        <v>-9.9999999999766942E-5</v>
      </c>
      <c r="L77">
        <f t="shared" si="8"/>
        <v>-6.0999999999998E-3</v>
      </c>
    </row>
    <row r="78" spans="1:12" x14ac:dyDescent="0.25">
      <c r="A78">
        <v>-9.5283999999999995</v>
      </c>
      <c r="B78">
        <v>-3.9523999999999999</v>
      </c>
      <c r="C78">
        <v>1852.5976000000001</v>
      </c>
      <c r="E78">
        <f t="shared" si="5"/>
        <v>-2.8399999999999537E-2</v>
      </c>
      <c r="F78">
        <f t="shared" si="6"/>
        <v>-2.9400000000000065E-2</v>
      </c>
      <c r="G78">
        <f t="shared" si="9"/>
        <v>75</v>
      </c>
      <c r="H78">
        <v>-2.9899999999999594E-2</v>
      </c>
      <c r="I78">
        <v>-3.1900000000000261E-2</v>
      </c>
      <c r="K78">
        <f t="shared" si="7"/>
        <v>-1.5000000000000568E-3</v>
      </c>
      <c r="L78">
        <f t="shared" si="8"/>
        <v>-2.5000000000001965E-3</v>
      </c>
    </row>
    <row r="79" spans="1:12" x14ac:dyDescent="0.25">
      <c r="A79">
        <v>-9.5687999999999995</v>
      </c>
      <c r="B79">
        <v>-3.9502000000000002</v>
      </c>
      <c r="C79">
        <v>1877.2584999999999</v>
      </c>
      <c r="E79">
        <f t="shared" si="5"/>
        <v>-6.8799999999999528E-2</v>
      </c>
      <c r="F79">
        <f t="shared" si="6"/>
        <v>-2.7200000000000307E-2</v>
      </c>
      <c r="G79">
        <f t="shared" si="9"/>
        <v>76</v>
      </c>
      <c r="H79">
        <v>-6.5899999999999181E-2</v>
      </c>
      <c r="I79">
        <v>-3.1299999999999883E-2</v>
      </c>
      <c r="K79">
        <f t="shared" si="7"/>
        <v>2.9000000000003467E-3</v>
      </c>
      <c r="L79">
        <f t="shared" si="8"/>
        <v>-4.0999999999995762E-3</v>
      </c>
    </row>
    <row r="80" spans="1:12" x14ac:dyDescent="0.25">
      <c r="A80">
        <v>-9.5673999999999992</v>
      </c>
      <c r="B80">
        <v>-3.9350999999999998</v>
      </c>
      <c r="C80">
        <v>1901.9304</v>
      </c>
      <c r="E80">
        <f t="shared" si="5"/>
        <v>-6.7399999999999238E-2</v>
      </c>
      <c r="F80">
        <f t="shared" si="6"/>
        <v>-1.2099999999999972E-2</v>
      </c>
      <c r="G80">
        <f t="shared" si="9"/>
        <v>77</v>
      </c>
      <c r="H80">
        <v>-7.3499999999999233E-2</v>
      </c>
      <c r="I80">
        <v>-1.9300000000001205E-2</v>
      </c>
      <c r="K80">
        <f t="shared" si="7"/>
        <v>-6.0999999999999943E-3</v>
      </c>
      <c r="L80">
        <f t="shared" si="8"/>
        <v>-7.2000000000012332E-3</v>
      </c>
    </row>
    <row r="81" spans="1:12" x14ac:dyDescent="0.25">
      <c r="A81">
        <v>-9.5763999999999996</v>
      </c>
      <c r="B81">
        <v>-3.9379</v>
      </c>
      <c r="C81">
        <v>1926.5976000000001</v>
      </c>
      <c r="E81">
        <f t="shared" si="5"/>
        <v>-7.6399999999999579E-2</v>
      </c>
      <c r="F81">
        <f t="shared" si="6"/>
        <v>-1.4900000000000108E-2</v>
      </c>
      <c r="G81">
        <f t="shared" si="9"/>
        <v>78</v>
      </c>
      <c r="H81">
        <v>-8.0099999999999838E-2</v>
      </c>
      <c r="I81">
        <v>-2.2800000000000153E-2</v>
      </c>
      <c r="K81">
        <f t="shared" si="7"/>
        <v>-3.7000000000002586E-3</v>
      </c>
      <c r="L81">
        <f t="shared" si="8"/>
        <v>-7.9000000000000459E-3</v>
      </c>
    </row>
    <row r="82" spans="1:12" x14ac:dyDescent="0.25">
      <c r="A82">
        <v>-9.5692000000000004</v>
      </c>
      <c r="B82">
        <v>-3.9409999999999998</v>
      </c>
      <c r="C82">
        <v>1951.2610999999999</v>
      </c>
      <c r="E82">
        <f t="shared" si="5"/>
        <v>-6.9200000000000372E-2</v>
      </c>
      <c r="F82">
        <f t="shared" si="6"/>
        <v>-1.7999999999999988E-2</v>
      </c>
      <c r="G82">
        <f t="shared" si="9"/>
        <v>79</v>
      </c>
      <c r="H82">
        <v>-7.3999999999999844E-2</v>
      </c>
      <c r="I82">
        <v>-2.6200000000001111E-2</v>
      </c>
      <c r="K82">
        <f t="shared" si="7"/>
        <v>-4.7999999999994714E-3</v>
      </c>
      <c r="L82">
        <f t="shared" si="8"/>
        <v>-8.2000000000011231E-3</v>
      </c>
    </row>
    <row r="83" spans="1:12" x14ac:dyDescent="0.25">
      <c r="A83">
        <v>-9.5870999999999995</v>
      </c>
      <c r="B83">
        <v>-3.9437000000000002</v>
      </c>
      <c r="C83">
        <v>1975.9311</v>
      </c>
      <c r="E83">
        <f t="shared" si="5"/>
        <v>-8.7099999999999511E-2</v>
      </c>
      <c r="F83">
        <f t="shared" si="6"/>
        <v>-2.0700000000000357E-2</v>
      </c>
      <c r="G83">
        <f t="shared" si="9"/>
        <v>80</v>
      </c>
      <c r="H83">
        <v>-9.2299999999999827E-2</v>
      </c>
      <c r="I83">
        <v>-2.8000000000000469E-2</v>
      </c>
      <c r="K83">
        <f t="shared" si="7"/>
        <v>-5.2000000000003155E-3</v>
      </c>
      <c r="L83">
        <f t="shared" si="8"/>
        <v>-7.300000000000112E-3</v>
      </c>
    </row>
    <row r="84" spans="1:12" x14ac:dyDescent="0.25">
      <c r="A84">
        <v>-9.5911000000000008</v>
      </c>
      <c r="B84">
        <v>-3.9392999999999998</v>
      </c>
      <c r="C84">
        <v>2000.5952</v>
      </c>
      <c r="E84">
        <f t="shared" si="5"/>
        <v>-9.1100000000000847E-2</v>
      </c>
      <c r="F84">
        <f t="shared" si="6"/>
        <v>-1.6299999999999953E-2</v>
      </c>
      <c r="G84">
        <f t="shared" si="9"/>
        <v>81</v>
      </c>
      <c r="H84">
        <v>-9.2100000000000293E-2</v>
      </c>
      <c r="I84">
        <v>-2.1700000000000941E-2</v>
      </c>
      <c r="K84">
        <f t="shared" si="7"/>
        <v>-9.9999999999944578E-4</v>
      </c>
      <c r="L84">
        <f t="shared" si="8"/>
        <v>-5.4000000000009873E-3</v>
      </c>
    </row>
    <row r="85" spans="1:12" x14ac:dyDescent="0.25">
      <c r="A85">
        <v>-9.5524000000000004</v>
      </c>
      <c r="B85">
        <v>-3.9508999999999999</v>
      </c>
      <c r="C85">
        <v>2025.2637</v>
      </c>
      <c r="E85">
        <f t="shared" si="5"/>
        <v>-5.2400000000000446E-2</v>
      </c>
      <c r="F85">
        <f t="shared" si="6"/>
        <v>-2.7900000000000008E-2</v>
      </c>
      <c r="G85">
        <f t="shared" si="9"/>
        <v>82</v>
      </c>
      <c r="H85">
        <v>-5.6200000000000472E-2</v>
      </c>
      <c r="I85">
        <v>-3.4000000000000696E-2</v>
      </c>
      <c r="K85">
        <f t="shared" si="7"/>
        <v>-3.8000000000000256E-3</v>
      </c>
      <c r="L85">
        <f t="shared" si="8"/>
        <v>-6.1000000000006882E-3</v>
      </c>
    </row>
    <row r="86" spans="1:12" x14ac:dyDescent="0.25">
      <c r="A86">
        <v>-9.5701000000000001</v>
      </c>
      <c r="B86">
        <v>-3.9478</v>
      </c>
      <c r="C86">
        <v>2049.9312</v>
      </c>
      <c r="E86">
        <f t="shared" si="5"/>
        <v>-7.0100000000000051E-2</v>
      </c>
      <c r="F86">
        <f t="shared" si="6"/>
        <v>-2.4800000000000127E-2</v>
      </c>
      <c r="G86">
        <f t="shared" si="9"/>
        <v>83</v>
      </c>
      <c r="H86">
        <v>-7.690000000000019E-2</v>
      </c>
      <c r="I86">
        <v>-2.8999999999999915E-2</v>
      </c>
      <c r="K86">
        <f t="shared" si="7"/>
        <v>-6.8000000000001393E-3</v>
      </c>
      <c r="L86">
        <f t="shared" si="8"/>
        <v>-4.1999999999997872E-3</v>
      </c>
    </row>
    <row r="87" spans="1:12" x14ac:dyDescent="0.25">
      <c r="A87">
        <v>-9.5687999999999995</v>
      </c>
      <c r="B87">
        <v>-3.9529999999999998</v>
      </c>
      <c r="C87">
        <v>2074.5954000000002</v>
      </c>
      <c r="E87">
        <f t="shared" si="5"/>
        <v>-6.8799999999999528E-2</v>
      </c>
      <c r="F87">
        <f t="shared" si="6"/>
        <v>-0.03</v>
      </c>
      <c r="G87">
        <f t="shared" si="9"/>
        <v>84</v>
      </c>
      <c r="H87">
        <v>-7.2900000000000631E-2</v>
      </c>
      <c r="I87">
        <v>-3.7700000000000955E-2</v>
      </c>
      <c r="K87">
        <f t="shared" si="7"/>
        <v>-4.1000000000011028E-3</v>
      </c>
      <c r="L87">
        <f t="shared" si="8"/>
        <v>-7.7000000000009561E-3</v>
      </c>
    </row>
    <row r="88" spans="1:12" x14ac:dyDescent="0.25">
      <c r="A88">
        <v>-9.5908999999999995</v>
      </c>
      <c r="B88">
        <v>-3.9376000000000002</v>
      </c>
      <c r="C88">
        <v>2099.2638000000002</v>
      </c>
      <c r="E88">
        <f t="shared" si="5"/>
        <v>-9.0899999999999537E-2</v>
      </c>
      <c r="F88">
        <f t="shared" si="6"/>
        <v>-1.4600000000000363E-2</v>
      </c>
      <c r="G88">
        <f t="shared" si="9"/>
        <v>85</v>
      </c>
      <c r="H88">
        <v>-9.2000000000000526E-2</v>
      </c>
      <c r="I88">
        <v>-2.1700000000000941E-2</v>
      </c>
      <c r="K88">
        <f t="shared" si="7"/>
        <v>-1.1000000000009891E-3</v>
      </c>
      <c r="L88">
        <f t="shared" si="8"/>
        <v>-7.1000000000005781E-3</v>
      </c>
    </row>
    <row r="89" spans="1:12" x14ac:dyDescent="0.25">
      <c r="A89">
        <v>-9.5989000000000004</v>
      </c>
      <c r="B89">
        <v>-3.9399000000000002</v>
      </c>
      <c r="C89">
        <v>2123.9313999999999</v>
      </c>
      <c r="E89">
        <f t="shared" si="5"/>
        <v>-9.8900000000000432E-2</v>
      </c>
      <c r="F89">
        <f t="shared" si="6"/>
        <v>-1.6900000000000331E-2</v>
      </c>
      <c r="G89">
        <f t="shared" si="9"/>
        <v>86</v>
      </c>
      <c r="H89">
        <v>-0.10219999999999985</v>
      </c>
      <c r="I89">
        <v>-2.3100000000001231E-2</v>
      </c>
      <c r="K89">
        <f t="shared" si="7"/>
        <v>-3.2999999999994145E-3</v>
      </c>
      <c r="L89">
        <f t="shared" si="8"/>
        <v>-6.2000000000008992E-3</v>
      </c>
    </row>
    <row r="90" spans="1:12" x14ac:dyDescent="0.25">
      <c r="A90">
        <v>-9.5751000000000008</v>
      </c>
      <c r="B90">
        <v>-3.9521000000000002</v>
      </c>
      <c r="C90">
        <v>2148.6</v>
      </c>
      <c r="E90">
        <f t="shared" si="5"/>
        <v>-7.5100000000000833E-2</v>
      </c>
      <c r="F90">
        <f t="shared" si="6"/>
        <v>-2.910000000000032E-2</v>
      </c>
      <c r="G90">
        <f t="shared" si="9"/>
        <v>87</v>
      </c>
      <c r="H90">
        <v>-7.8900000000000858E-2</v>
      </c>
      <c r="I90">
        <v>-3.3500000000000085E-2</v>
      </c>
      <c r="K90">
        <f t="shared" si="7"/>
        <v>-3.8000000000000256E-3</v>
      </c>
      <c r="L90">
        <f t="shared" si="8"/>
        <v>-4.3999999999997652E-3</v>
      </c>
    </row>
    <row r="91" spans="1:12" x14ac:dyDescent="0.25">
      <c r="A91">
        <v>-9.5312999999999999</v>
      </c>
      <c r="B91">
        <v>-3.9352999999999998</v>
      </c>
      <c r="C91">
        <v>2173.2658000000001</v>
      </c>
      <c r="E91">
        <f t="shared" si="5"/>
        <v>-3.1299999999999883E-2</v>
      </c>
      <c r="F91">
        <f t="shared" si="6"/>
        <v>-1.229999999999995E-2</v>
      </c>
      <c r="G91">
        <f t="shared" si="9"/>
        <v>88</v>
      </c>
      <c r="H91">
        <v>-3.7599999999999412E-2</v>
      </c>
      <c r="I91">
        <v>-2.0800000000001262E-2</v>
      </c>
      <c r="K91">
        <f t="shared" si="7"/>
        <v>-6.2999999999995282E-3</v>
      </c>
      <c r="L91">
        <f t="shared" si="8"/>
        <v>-8.5000000000013121E-3</v>
      </c>
    </row>
    <row r="92" spans="1:12" x14ac:dyDescent="0.25">
      <c r="A92">
        <v>-9.5231999999999992</v>
      </c>
      <c r="B92">
        <v>-3.9540000000000002</v>
      </c>
      <c r="C92">
        <v>2197.9312</v>
      </c>
      <c r="E92">
        <f t="shared" si="5"/>
        <v>-2.3199999999999221E-2</v>
      </c>
      <c r="F92">
        <f t="shared" si="6"/>
        <v>-3.1000000000000333E-2</v>
      </c>
      <c r="G92">
        <f t="shared" si="9"/>
        <v>89</v>
      </c>
      <c r="H92">
        <v>-2.6999999999999247E-2</v>
      </c>
      <c r="I92">
        <v>-3.7300000000000111E-2</v>
      </c>
      <c r="K92">
        <f t="shared" si="7"/>
        <v>-3.8000000000000256E-3</v>
      </c>
      <c r="L92">
        <f t="shared" si="8"/>
        <v>-6.299999999999778E-3</v>
      </c>
    </row>
    <row r="93" spans="1:12" x14ac:dyDescent="0.25">
      <c r="A93">
        <v>-9.5808999999999997</v>
      </c>
      <c r="B93">
        <v>-3.9399000000000002</v>
      </c>
      <c r="C93">
        <v>2222.5985999999998</v>
      </c>
      <c r="E93">
        <f t="shared" si="5"/>
        <v>-8.089999999999975E-2</v>
      </c>
      <c r="F93">
        <f t="shared" si="6"/>
        <v>-1.6900000000000331E-2</v>
      </c>
      <c r="G93">
        <f t="shared" si="9"/>
        <v>90</v>
      </c>
      <c r="H93">
        <v>-8.6899999999999977E-2</v>
      </c>
      <c r="I93">
        <v>-2.0300000000000651E-2</v>
      </c>
      <c r="K93">
        <f t="shared" si="7"/>
        <v>-6.0000000000002274E-3</v>
      </c>
      <c r="L93">
        <f t="shared" si="8"/>
        <v>-3.4000000000003194E-3</v>
      </c>
    </row>
    <row r="94" spans="1:12" x14ac:dyDescent="0.25">
      <c r="A94">
        <v>-9.6527999999999992</v>
      </c>
      <c r="B94">
        <v>-3.9523999999999999</v>
      </c>
      <c r="C94">
        <v>2247.2660000000001</v>
      </c>
      <c r="E94">
        <f t="shared" si="5"/>
        <v>-0.15279999999999916</v>
      </c>
      <c r="F94">
        <f t="shared" si="6"/>
        <v>-2.9400000000000065E-2</v>
      </c>
      <c r="G94">
        <f t="shared" si="9"/>
        <v>91</v>
      </c>
      <c r="H94">
        <v>-0.16089999999999982</v>
      </c>
      <c r="I94">
        <v>-3.5199999999999676E-2</v>
      </c>
      <c r="K94">
        <f t="shared" si="7"/>
        <v>-8.1000000000006622E-3</v>
      </c>
      <c r="L94">
        <f t="shared" si="8"/>
        <v>-5.799999999999611E-3</v>
      </c>
    </row>
    <row r="95" spans="1:12" x14ac:dyDescent="0.25">
      <c r="A95">
        <v>-9.5345999999999993</v>
      </c>
      <c r="B95">
        <v>-3.9300999999999999</v>
      </c>
      <c r="C95">
        <v>2271.9321</v>
      </c>
      <c r="E95">
        <f t="shared" si="5"/>
        <v>-3.4599999999999298E-2</v>
      </c>
      <c r="F95">
        <f t="shared" si="6"/>
        <v>-7.1000000000000785E-3</v>
      </c>
      <c r="G95">
        <f t="shared" si="9"/>
        <v>92</v>
      </c>
      <c r="H95">
        <v>-4.2400000000000659E-2</v>
      </c>
      <c r="I95">
        <v>-1.2100000000000222E-2</v>
      </c>
      <c r="K95">
        <f t="shared" si="7"/>
        <v>-7.8000000000013614E-3</v>
      </c>
      <c r="L95">
        <f t="shared" si="8"/>
        <v>-5.0000000000001432E-3</v>
      </c>
    </row>
    <row r="96" spans="1:12" x14ac:dyDescent="0.25">
      <c r="A96">
        <v>-9.5177999999999994</v>
      </c>
      <c r="B96">
        <v>-3.9493</v>
      </c>
      <c r="C96">
        <v>2296.5990000000002</v>
      </c>
      <c r="E96">
        <f t="shared" si="5"/>
        <v>-1.7799999999999372E-2</v>
      </c>
      <c r="F96">
        <f t="shared" si="6"/>
        <v>-2.6300000000000184E-2</v>
      </c>
      <c r="G96">
        <f t="shared" si="9"/>
        <v>93</v>
      </c>
      <c r="H96">
        <v>-2.8700000000000614E-2</v>
      </c>
      <c r="I96">
        <v>-3.3300000000000551E-2</v>
      </c>
      <c r="K96">
        <f t="shared" si="7"/>
        <v>-1.0900000000001242E-2</v>
      </c>
      <c r="L96">
        <f t="shared" si="8"/>
        <v>-7.000000000000367E-3</v>
      </c>
    </row>
    <row r="97" spans="1:12" x14ac:dyDescent="0.25">
      <c r="A97">
        <v>-9.5957000000000008</v>
      </c>
      <c r="B97">
        <v>-3.9371999999999998</v>
      </c>
      <c r="C97">
        <v>2321.2678000000001</v>
      </c>
      <c r="E97">
        <f t="shared" si="5"/>
        <v>-9.5700000000000784E-2</v>
      </c>
      <c r="F97">
        <f t="shared" si="6"/>
        <v>-1.4199999999999963E-2</v>
      </c>
      <c r="G97">
        <f t="shared" si="9"/>
        <v>94</v>
      </c>
      <c r="H97">
        <v>-0.10060000000000002</v>
      </c>
      <c r="I97">
        <v>-2.2199999999999775E-2</v>
      </c>
      <c r="K97">
        <f t="shared" si="7"/>
        <v>-4.8999999999992383E-3</v>
      </c>
      <c r="L97">
        <f t="shared" si="8"/>
        <v>-7.9999999999998128E-3</v>
      </c>
    </row>
    <row r="98" spans="1:12" x14ac:dyDescent="0.25">
      <c r="A98">
        <v>-9.5494000000000003</v>
      </c>
      <c r="B98">
        <v>-3.9380000000000002</v>
      </c>
      <c r="C98">
        <v>2345.9355999999998</v>
      </c>
      <c r="E98">
        <f t="shared" si="5"/>
        <v>-4.9400000000000333E-2</v>
      </c>
      <c r="F98">
        <f t="shared" si="6"/>
        <v>-1.5000000000000319E-2</v>
      </c>
      <c r="G98">
        <f t="shared" si="9"/>
        <v>95</v>
      </c>
      <c r="H98">
        <v>-5.8600000000000207E-2</v>
      </c>
      <c r="I98">
        <v>-2.1700000000000941E-2</v>
      </c>
      <c r="K98">
        <f t="shared" si="7"/>
        <v>-9.1999999999998749E-3</v>
      </c>
      <c r="L98">
        <f t="shared" si="8"/>
        <v>-6.7000000000006221E-3</v>
      </c>
    </row>
    <row r="99" spans="1:12" x14ac:dyDescent="0.25">
      <c r="A99">
        <v>-9.5136000000000003</v>
      </c>
      <c r="B99">
        <v>-3.9308999999999998</v>
      </c>
      <c r="C99">
        <v>2370.6028999999999</v>
      </c>
      <c r="E99">
        <f t="shared" si="5"/>
        <v>-1.3600000000000279E-2</v>
      </c>
      <c r="F99">
        <f t="shared" si="6"/>
        <v>-7.8999999999999904E-3</v>
      </c>
      <c r="G99">
        <f t="shared" si="9"/>
        <v>96</v>
      </c>
      <c r="H99">
        <v>-2.260000000000062E-2</v>
      </c>
      <c r="I99">
        <v>-1.2400000000001299E-2</v>
      </c>
      <c r="K99">
        <f t="shared" si="7"/>
        <v>-9.0000000000003411E-3</v>
      </c>
      <c r="L99">
        <f t="shared" si="8"/>
        <v>-4.5000000000013085E-3</v>
      </c>
    </row>
    <row r="100" spans="1:12" x14ac:dyDescent="0.25">
      <c r="A100">
        <v>-9.5824999999999996</v>
      </c>
      <c r="B100">
        <v>-3.9293</v>
      </c>
      <c r="C100">
        <v>2395.2687999999998</v>
      </c>
      <c r="E100">
        <f t="shared" si="5"/>
        <v>-8.2499999999999574E-2</v>
      </c>
      <c r="F100">
        <f t="shared" si="6"/>
        <v>-6.3000000000001666E-3</v>
      </c>
      <c r="G100">
        <f t="shared" si="9"/>
        <v>97</v>
      </c>
      <c r="H100">
        <v>-8.5699999999999221E-2</v>
      </c>
      <c r="I100">
        <v>-1.1700000000001154E-2</v>
      </c>
      <c r="K100">
        <f t="shared" si="7"/>
        <v>-3.1999999999996476E-3</v>
      </c>
      <c r="L100">
        <f t="shared" si="8"/>
        <v>-5.4000000000009873E-3</v>
      </c>
    </row>
    <row r="101" spans="1:12" x14ac:dyDescent="0.25">
      <c r="A101">
        <v>-9.4979999999999993</v>
      </c>
      <c r="B101">
        <v>-3.9297</v>
      </c>
      <c r="C101">
        <v>2419.9396000000002</v>
      </c>
      <c r="E101">
        <f t="shared" si="5"/>
        <v>2.0000000000006679E-3</v>
      </c>
      <c r="F101">
        <f t="shared" si="6"/>
        <v>-6.7000000000001225E-3</v>
      </c>
      <c r="G101">
        <f t="shared" si="9"/>
        <v>98</v>
      </c>
      <c r="H101">
        <v>-1.0999999999992127E-3</v>
      </c>
      <c r="I101">
        <v>-1.1900000000000688E-2</v>
      </c>
      <c r="K101">
        <f t="shared" si="7"/>
        <v>-3.0999999999998806E-3</v>
      </c>
      <c r="L101">
        <f t="shared" si="8"/>
        <v>-5.2000000000005653E-3</v>
      </c>
    </row>
    <row r="102" spans="1:12" x14ac:dyDescent="0.25">
      <c r="A102">
        <v>-9.4816000000000003</v>
      </c>
      <c r="B102">
        <v>-3.9375</v>
      </c>
      <c r="C102">
        <v>2444.6073000000001</v>
      </c>
      <c r="E102">
        <f t="shared" si="5"/>
        <v>1.839999999999975E-2</v>
      </c>
      <c r="F102">
        <f t="shared" si="6"/>
        <v>-1.4500000000000152E-2</v>
      </c>
      <c r="G102">
        <f t="shared" si="9"/>
        <v>99</v>
      </c>
      <c r="H102">
        <v>4.5999999999999375E-3</v>
      </c>
      <c r="I102">
        <v>-1.7500000000000071E-2</v>
      </c>
      <c r="K102">
        <f t="shared" si="7"/>
        <v>-1.3799999999999812E-2</v>
      </c>
      <c r="L102">
        <f t="shared" si="8"/>
        <v>-2.9999999999999194E-3</v>
      </c>
    </row>
    <row r="103" spans="1:12" x14ac:dyDescent="0.25">
      <c r="A103">
        <v>-9.5038</v>
      </c>
      <c r="B103">
        <v>-3.9419</v>
      </c>
      <c r="C103">
        <v>2469.2694000000001</v>
      </c>
      <c r="E103">
        <f t="shared" si="5"/>
        <v>-3.8000000000000256E-3</v>
      </c>
      <c r="F103">
        <f t="shared" si="6"/>
        <v>-1.8900000000000111E-2</v>
      </c>
      <c r="G103">
        <f t="shared" si="9"/>
        <v>100</v>
      </c>
      <c r="H103">
        <v>-1.6400000000000858E-2</v>
      </c>
      <c r="I103">
        <v>-1.7900000000000915E-2</v>
      </c>
      <c r="K103">
        <f t="shared" si="7"/>
        <v>-1.2600000000000833E-2</v>
      </c>
      <c r="L103">
        <f t="shared" si="8"/>
        <v>9.9999999999919598E-4</v>
      </c>
    </row>
    <row r="104" spans="1:12" x14ac:dyDescent="0.25">
      <c r="A104">
        <v>-9.5123999999999995</v>
      </c>
      <c r="B104">
        <v>-3.94</v>
      </c>
      <c r="C104">
        <v>2493.9358000000002</v>
      </c>
      <c r="E104">
        <f t="shared" si="5"/>
        <v>-1.2399999999999523E-2</v>
      </c>
      <c r="F104">
        <f t="shared" si="6"/>
        <v>-1.7000000000000098E-2</v>
      </c>
      <c r="G104">
        <f t="shared" si="9"/>
        <v>101</v>
      </c>
      <c r="H104">
        <v>-2.4200000000000443E-2</v>
      </c>
      <c r="I104">
        <v>-1.8800000000000594E-2</v>
      </c>
      <c r="K104">
        <f t="shared" si="7"/>
        <v>-1.1800000000000921E-2</v>
      </c>
      <c r="L104">
        <f t="shared" si="8"/>
        <v>-1.8000000000004956E-3</v>
      </c>
    </row>
    <row r="105" spans="1:12" x14ac:dyDescent="0.25">
      <c r="A105">
        <v>-9.5710999999999995</v>
      </c>
      <c r="B105">
        <v>-3.9472999999999998</v>
      </c>
      <c r="C105">
        <v>2518.6037999999999</v>
      </c>
      <c r="E105">
        <f t="shared" si="5"/>
        <v>-7.1099999999999497E-2</v>
      </c>
      <c r="F105">
        <f t="shared" si="6"/>
        <v>-2.4299999999999961E-2</v>
      </c>
      <c r="G105">
        <f t="shared" si="9"/>
        <v>102</v>
      </c>
      <c r="H105">
        <v>-8.0000000000000071E-2</v>
      </c>
      <c r="I105">
        <v>-2.7499999999999858E-2</v>
      </c>
      <c r="K105">
        <f t="shared" si="7"/>
        <v>-8.9000000000005741E-3</v>
      </c>
      <c r="L105">
        <f t="shared" si="8"/>
        <v>-3.1999999999998974E-3</v>
      </c>
    </row>
    <row r="106" spans="1:12" x14ac:dyDescent="0.25">
      <c r="A106">
        <v>-9.5192999999999994</v>
      </c>
      <c r="B106">
        <v>-3.9308000000000001</v>
      </c>
      <c r="C106">
        <v>2543.2721999999999</v>
      </c>
      <c r="E106">
        <f t="shared" si="5"/>
        <v>-1.9299999999999429E-2</v>
      </c>
      <c r="F106">
        <f t="shared" si="6"/>
        <v>-7.8000000000002234E-3</v>
      </c>
      <c r="G106">
        <f t="shared" si="9"/>
        <v>103</v>
      </c>
      <c r="H106">
        <v>-3.2899999999999707E-2</v>
      </c>
      <c r="I106">
        <v>-8.3999999999999631E-3</v>
      </c>
      <c r="K106">
        <f t="shared" si="7"/>
        <v>-1.3600000000000279E-2</v>
      </c>
      <c r="L106">
        <f t="shared" si="8"/>
        <v>-5.9999999999973963E-4</v>
      </c>
    </row>
    <row r="107" spans="1:12" x14ac:dyDescent="0.25">
      <c r="A107">
        <v>-9.5213000000000001</v>
      </c>
      <c r="B107">
        <v>-3.9380999999999999</v>
      </c>
      <c r="C107">
        <v>2567.9351999999999</v>
      </c>
      <c r="E107">
        <f t="shared" si="5"/>
        <v>-2.1300000000000097E-2</v>
      </c>
      <c r="F107">
        <f t="shared" si="6"/>
        <v>-1.5100000000000086E-2</v>
      </c>
      <c r="G107">
        <f t="shared" si="9"/>
        <v>104</v>
      </c>
      <c r="H107">
        <v>-3.3300000000000551E-2</v>
      </c>
      <c r="I107">
        <v>-1.9300000000001205E-2</v>
      </c>
      <c r="K107">
        <f t="shared" si="7"/>
        <v>-1.2000000000000455E-2</v>
      </c>
      <c r="L107">
        <f t="shared" si="8"/>
        <v>-4.2000000000011195E-3</v>
      </c>
    </row>
    <row r="108" spans="1:12" x14ac:dyDescent="0.25">
      <c r="A108">
        <v>-9.5510999999999999</v>
      </c>
      <c r="B108">
        <v>-3.9243000000000001</v>
      </c>
      <c r="C108">
        <v>2592.6073000000001</v>
      </c>
      <c r="E108">
        <f t="shared" si="5"/>
        <v>-5.1099999999999923E-2</v>
      </c>
      <c r="F108">
        <f t="shared" si="6"/>
        <v>-1.3000000000002732E-3</v>
      </c>
      <c r="G108">
        <f t="shared" si="9"/>
        <v>105</v>
      </c>
      <c r="H108">
        <v>-6.4399999999999125E-2</v>
      </c>
      <c r="I108">
        <v>-3.8000000000000256E-3</v>
      </c>
      <c r="K108">
        <f t="shared" si="7"/>
        <v>-1.3299999999999201E-2</v>
      </c>
      <c r="L108">
        <f t="shared" si="8"/>
        <v>-2.4999999999997524E-3</v>
      </c>
    </row>
    <row r="109" spans="1:12" x14ac:dyDescent="0.25">
      <c r="A109">
        <v>-9.5656999999999996</v>
      </c>
      <c r="B109">
        <v>-3.9550000000000001</v>
      </c>
      <c r="C109">
        <v>2617.2723000000001</v>
      </c>
      <c r="E109">
        <f t="shared" si="5"/>
        <v>-6.5699999999999648E-2</v>
      </c>
      <c r="F109">
        <f t="shared" si="6"/>
        <v>-3.2000000000000223E-2</v>
      </c>
      <c r="G109">
        <f t="shared" si="9"/>
        <v>106</v>
      </c>
      <c r="H109">
        <v>-7.7899999999999636E-2</v>
      </c>
      <c r="I109">
        <v>-3.8899999999999935E-2</v>
      </c>
      <c r="K109">
        <f t="shared" si="7"/>
        <v>-1.2199999999999989E-2</v>
      </c>
      <c r="L109">
        <f t="shared" si="8"/>
        <v>-6.8999999999997119E-3</v>
      </c>
    </row>
    <row r="110" spans="1:12" x14ac:dyDescent="0.25">
      <c r="A110">
        <v>-9.5386000000000006</v>
      </c>
      <c r="B110">
        <v>-3.9346000000000001</v>
      </c>
      <c r="C110">
        <v>2641.9346</v>
      </c>
      <c r="E110">
        <f t="shared" si="5"/>
        <v>-3.8600000000000634E-2</v>
      </c>
      <c r="F110">
        <f t="shared" si="6"/>
        <v>-1.1600000000000249E-2</v>
      </c>
      <c r="G110">
        <f t="shared" si="9"/>
        <v>107</v>
      </c>
      <c r="H110">
        <v>-4.7100000000000364E-2</v>
      </c>
      <c r="I110">
        <v>-1.580000000000048E-2</v>
      </c>
      <c r="K110">
        <f t="shared" si="7"/>
        <v>-8.49999999999973E-3</v>
      </c>
      <c r="L110">
        <f t="shared" si="8"/>
        <v>-4.2000000000002313E-3</v>
      </c>
    </row>
    <row r="111" spans="1:12" x14ac:dyDescent="0.25">
      <c r="A111">
        <v>-9.5238999999999994</v>
      </c>
      <c r="B111">
        <v>-3.9563999999999999</v>
      </c>
      <c r="C111">
        <v>2666.6089000000002</v>
      </c>
      <c r="E111">
        <f t="shared" si="5"/>
        <v>-2.3899999999999366E-2</v>
      </c>
      <c r="F111">
        <f t="shared" si="6"/>
        <v>-3.3400000000000069E-2</v>
      </c>
      <c r="G111">
        <f t="shared" si="9"/>
        <v>108</v>
      </c>
      <c r="H111">
        <v>-3.6899999999999267E-2</v>
      </c>
      <c r="I111">
        <v>-3.6400000000000432E-2</v>
      </c>
      <c r="K111">
        <f t="shared" si="7"/>
        <v>-1.2999999999999901E-2</v>
      </c>
      <c r="L111">
        <f t="shared" si="8"/>
        <v>-3.0000000000003635E-3</v>
      </c>
    </row>
    <row r="112" spans="1:12" x14ac:dyDescent="0.25">
      <c r="A112">
        <v>-9.5343999999999998</v>
      </c>
      <c r="B112">
        <v>-3.9361000000000002</v>
      </c>
      <c r="C112">
        <v>2691.2755999999999</v>
      </c>
      <c r="E112">
        <f t="shared" si="5"/>
        <v>-3.4399999999999764E-2</v>
      </c>
      <c r="F112">
        <f t="shared" si="6"/>
        <v>-1.3100000000000306E-2</v>
      </c>
      <c r="G112">
        <f t="shared" si="9"/>
        <v>109</v>
      </c>
      <c r="H112">
        <v>-4.2500000000000426E-2</v>
      </c>
      <c r="I112">
        <v>-1.410000000000089E-2</v>
      </c>
      <c r="K112">
        <f t="shared" si="7"/>
        <v>-8.1000000000006622E-3</v>
      </c>
      <c r="L112">
        <f t="shared" si="8"/>
        <v>-1.0000000000005838E-3</v>
      </c>
    </row>
    <row r="113" spans="1:12" x14ac:dyDescent="0.25">
      <c r="A113">
        <v>-9.5410000000000004</v>
      </c>
      <c r="B113">
        <v>-3.9582999999999999</v>
      </c>
      <c r="C113">
        <v>2715.9376999999999</v>
      </c>
      <c r="E113">
        <f t="shared" si="5"/>
        <v>-4.1000000000000369E-2</v>
      </c>
      <c r="F113">
        <f t="shared" si="6"/>
        <v>-3.5300000000000081E-2</v>
      </c>
      <c r="G113">
        <f t="shared" si="9"/>
        <v>110</v>
      </c>
      <c r="H113">
        <v>-5.1299999999999457E-2</v>
      </c>
      <c r="I113">
        <v>-3.7700000000000955E-2</v>
      </c>
      <c r="K113">
        <f t="shared" si="7"/>
        <v>-1.0299999999999088E-2</v>
      </c>
      <c r="L113">
        <f t="shared" si="8"/>
        <v>-2.4000000000008737E-3</v>
      </c>
    </row>
    <row r="114" spans="1:12" x14ac:dyDescent="0.25">
      <c r="A114">
        <v>-9.5033999999999992</v>
      </c>
      <c r="B114">
        <v>-3.9344999999999999</v>
      </c>
      <c r="C114">
        <v>2740.6077</v>
      </c>
      <c r="E114">
        <f t="shared" si="5"/>
        <v>-3.3999999999991815E-3</v>
      </c>
      <c r="F114">
        <f t="shared" si="6"/>
        <v>-1.1500000000000038E-2</v>
      </c>
      <c r="G114">
        <f t="shared" si="9"/>
        <v>111</v>
      </c>
      <c r="H114">
        <v>-1.0099999999999554E-2</v>
      </c>
      <c r="I114">
        <v>-1.6899999999999693E-2</v>
      </c>
      <c r="K114">
        <f t="shared" si="7"/>
        <v>-6.7000000000003723E-3</v>
      </c>
      <c r="L114">
        <f t="shared" si="8"/>
        <v>-5.3999999999996551E-3</v>
      </c>
    </row>
    <row r="115" spans="1:12" x14ac:dyDescent="0.25">
      <c r="A115">
        <v>-9.5085999999999995</v>
      </c>
      <c r="B115">
        <v>-3.9437000000000002</v>
      </c>
      <c r="C115">
        <v>2765.2721999999999</v>
      </c>
      <c r="E115">
        <f t="shared" si="5"/>
        <v>-8.5999999999994969E-3</v>
      </c>
      <c r="F115">
        <f t="shared" si="6"/>
        <v>-2.0700000000000357E-2</v>
      </c>
      <c r="G115">
        <f t="shared" si="9"/>
        <v>112</v>
      </c>
      <c r="H115">
        <v>-1.9700000000000273E-2</v>
      </c>
      <c r="I115">
        <v>-2.2999999999999687E-2</v>
      </c>
      <c r="K115">
        <f t="shared" si="7"/>
        <v>-1.1100000000000776E-2</v>
      </c>
      <c r="L115">
        <f t="shared" si="8"/>
        <v>-2.2999999999993304E-3</v>
      </c>
    </row>
    <row r="116" spans="1:12" x14ac:dyDescent="0.25">
      <c r="A116">
        <v>-9.5484000000000009</v>
      </c>
      <c r="B116">
        <v>-3.9327000000000001</v>
      </c>
      <c r="C116">
        <v>2789.9413</v>
      </c>
      <c r="E116">
        <f t="shared" si="5"/>
        <v>-4.8400000000000887E-2</v>
      </c>
      <c r="F116">
        <f t="shared" si="6"/>
        <v>-9.7000000000002362E-3</v>
      </c>
      <c r="G116">
        <f t="shared" si="9"/>
        <v>113</v>
      </c>
      <c r="H116">
        <v>-5.9499999999999886E-2</v>
      </c>
      <c r="I116">
        <v>-1.1100000000000776E-2</v>
      </c>
      <c r="K116">
        <f t="shared" si="7"/>
        <v>-1.1099999999999E-2</v>
      </c>
      <c r="L116">
        <f t="shared" si="8"/>
        <v>-1.4000000000005397E-3</v>
      </c>
    </row>
    <row r="117" spans="1:12" x14ac:dyDescent="0.25">
      <c r="A117">
        <v>-9.5635999999999992</v>
      </c>
      <c r="B117">
        <v>-3.9605000000000001</v>
      </c>
      <c r="C117">
        <v>2814.6095</v>
      </c>
      <c r="E117">
        <f t="shared" si="5"/>
        <v>-6.3599999999999213E-2</v>
      </c>
      <c r="F117">
        <f t="shared" si="6"/>
        <v>-3.7500000000000283E-2</v>
      </c>
      <c r="G117">
        <f t="shared" si="9"/>
        <v>114</v>
      </c>
      <c r="H117">
        <v>-7.1500000000000341E-2</v>
      </c>
      <c r="I117">
        <v>-4.4299999999999784E-2</v>
      </c>
      <c r="K117">
        <f t="shared" si="7"/>
        <v>-7.9000000000011283E-3</v>
      </c>
      <c r="L117">
        <f t="shared" si="8"/>
        <v>-6.7999999999995009E-3</v>
      </c>
    </row>
    <row r="118" spans="1:12" x14ac:dyDescent="0.25">
      <c r="A118">
        <v>-9.5580999999999996</v>
      </c>
      <c r="B118">
        <v>-3.9491999999999998</v>
      </c>
      <c r="C118">
        <v>2839.2743</v>
      </c>
      <c r="E118">
        <f t="shared" si="5"/>
        <v>-5.8099999999999596E-2</v>
      </c>
      <c r="F118">
        <f t="shared" si="6"/>
        <v>-2.6199999999999973E-2</v>
      </c>
      <c r="G118">
        <f t="shared" si="9"/>
        <v>115</v>
      </c>
      <c r="H118">
        <v>-6.4799999999999969E-2</v>
      </c>
      <c r="I118">
        <v>-2.8999999999999915E-2</v>
      </c>
      <c r="K118">
        <f t="shared" si="7"/>
        <v>-6.7000000000003723E-3</v>
      </c>
      <c r="L118">
        <f t="shared" si="8"/>
        <v>-2.7999999999999414E-3</v>
      </c>
    </row>
    <row r="119" spans="1:12" x14ac:dyDescent="0.25">
      <c r="A119">
        <v>-9.5485000000000007</v>
      </c>
      <c r="B119">
        <v>-3.9573999999999998</v>
      </c>
      <c r="C119">
        <v>2863.9407999999999</v>
      </c>
      <c r="E119">
        <f t="shared" si="5"/>
        <v>-4.8500000000000654E-2</v>
      </c>
      <c r="F119">
        <f t="shared" si="6"/>
        <v>-3.4399999999999958E-2</v>
      </c>
      <c r="G119">
        <f t="shared" si="9"/>
        <v>116</v>
      </c>
      <c r="H119">
        <v>-5.7499999999999218E-2</v>
      </c>
      <c r="I119">
        <v>-3.8800000000000168E-2</v>
      </c>
      <c r="K119">
        <f t="shared" si="7"/>
        <v>-8.9999999999985647E-3</v>
      </c>
      <c r="L119">
        <f t="shared" si="8"/>
        <v>-4.4000000000002093E-3</v>
      </c>
    </row>
    <row r="120" spans="1:12" x14ac:dyDescent="0.25">
      <c r="A120">
        <v>-9.5488999999999997</v>
      </c>
      <c r="B120">
        <v>-3.9512</v>
      </c>
      <c r="C120">
        <v>2888.6071000000002</v>
      </c>
      <c r="E120">
        <f t="shared" si="5"/>
        <v>-4.8899999999999721E-2</v>
      </c>
      <c r="F120">
        <f t="shared" si="6"/>
        <v>-2.8200000000000197E-2</v>
      </c>
      <c r="G120">
        <f t="shared" si="9"/>
        <v>117</v>
      </c>
      <c r="H120">
        <v>-5.540000000000056E-2</v>
      </c>
      <c r="I120">
        <v>-3.3200000000000784E-2</v>
      </c>
      <c r="K120">
        <f t="shared" si="7"/>
        <v>-6.5000000000008384E-3</v>
      </c>
      <c r="L120">
        <f t="shared" si="8"/>
        <v>-5.0000000000005873E-3</v>
      </c>
    </row>
    <row r="121" spans="1:12" x14ac:dyDescent="0.25">
      <c r="A121">
        <v>-9.4991000000000003</v>
      </c>
      <c r="B121">
        <v>-3.9634</v>
      </c>
      <c r="C121">
        <v>2913.2757000000001</v>
      </c>
      <c r="E121">
        <f t="shared" si="5"/>
        <v>8.9999999999967883E-4</v>
      </c>
      <c r="F121">
        <f t="shared" si="6"/>
        <v>-4.0400000000000186E-2</v>
      </c>
      <c r="G121">
        <f t="shared" si="9"/>
        <v>118</v>
      </c>
      <c r="H121">
        <v>-4.6999999999997044E-3</v>
      </c>
      <c r="I121">
        <v>-4.0900000000000603E-2</v>
      </c>
      <c r="K121">
        <f t="shared" si="7"/>
        <v>-5.5999999999993832E-3</v>
      </c>
      <c r="L121">
        <f t="shared" si="8"/>
        <v>-5.0000000000041678E-4</v>
      </c>
    </row>
    <row r="122" spans="1:12" x14ac:dyDescent="0.25">
      <c r="A122">
        <v>-9.5338999999999992</v>
      </c>
      <c r="B122">
        <v>-3.9552999999999998</v>
      </c>
      <c r="C122">
        <v>2937.9398999999999</v>
      </c>
      <c r="E122">
        <f t="shared" si="5"/>
        <v>-3.3899999999999153E-2</v>
      </c>
      <c r="F122">
        <f t="shared" si="6"/>
        <v>-3.2299999999999968E-2</v>
      </c>
      <c r="G122">
        <f t="shared" si="9"/>
        <v>119</v>
      </c>
      <c r="H122">
        <v>-4.1900000000000048E-2</v>
      </c>
      <c r="I122">
        <v>-3.560000000000052E-2</v>
      </c>
      <c r="K122">
        <f t="shared" si="7"/>
        <v>-8.0000000000008953E-3</v>
      </c>
      <c r="L122">
        <f t="shared" si="8"/>
        <v>-3.3000000000005525E-3</v>
      </c>
    </row>
    <row r="123" spans="1:12" x14ac:dyDescent="0.25">
      <c r="A123">
        <v>-9.5558999999999994</v>
      </c>
      <c r="B123">
        <v>-3.9523000000000001</v>
      </c>
      <c r="C123">
        <v>2962.6131999999998</v>
      </c>
      <c r="E123">
        <f t="shared" si="5"/>
        <v>-5.5899999999999395E-2</v>
      </c>
      <c r="F123">
        <f t="shared" si="6"/>
        <v>-2.9300000000000298E-2</v>
      </c>
      <c r="G123">
        <f t="shared" si="9"/>
        <v>120</v>
      </c>
      <c r="H123">
        <v>-6.7299999999999471E-2</v>
      </c>
      <c r="I123">
        <v>-3.420000000000023E-2</v>
      </c>
      <c r="K123">
        <f t="shared" si="7"/>
        <v>-1.1400000000000077E-2</v>
      </c>
      <c r="L123">
        <f t="shared" si="8"/>
        <v>-4.8999999999999322E-3</v>
      </c>
    </row>
    <row r="124" spans="1:12" x14ac:dyDescent="0.25">
      <c r="A124">
        <v>-9.5498999999999992</v>
      </c>
      <c r="B124">
        <v>-3.9495</v>
      </c>
      <c r="C124">
        <v>2987.2743</v>
      </c>
      <c r="E124">
        <f t="shared" si="5"/>
        <v>-4.9899999999999167E-2</v>
      </c>
      <c r="F124">
        <f t="shared" si="6"/>
        <v>-2.6500000000000162E-2</v>
      </c>
      <c r="G124">
        <f t="shared" si="9"/>
        <v>121</v>
      </c>
      <c r="H124">
        <v>-5.8199999999999363E-2</v>
      </c>
      <c r="I124">
        <v>-3.1600000000000961E-2</v>
      </c>
      <c r="K124">
        <f t="shared" si="7"/>
        <v>-8.3000000000001961E-3</v>
      </c>
      <c r="L124">
        <f t="shared" si="8"/>
        <v>-5.1000000000007983E-3</v>
      </c>
    </row>
    <row r="125" spans="1:12" x14ac:dyDescent="0.25">
      <c r="A125">
        <v>-9.5510000000000002</v>
      </c>
      <c r="B125">
        <v>-3.9548000000000001</v>
      </c>
      <c r="C125">
        <v>3011.9461999999999</v>
      </c>
      <c r="E125">
        <f t="shared" si="5"/>
        <v>-5.1000000000000156E-2</v>
      </c>
      <c r="F125">
        <f t="shared" si="6"/>
        <v>-3.1800000000000245E-2</v>
      </c>
      <c r="G125">
        <f t="shared" si="9"/>
        <v>122</v>
      </c>
      <c r="H125">
        <v>-5.7299999999999685E-2</v>
      </c>
      <c r="I125">
        <v>-3.7100000000000577E-2</v>
      </c>
      <c r="K125">
        <f t="shared" si="7"/>
        <v>-6.2999999999995282E-3</v>
      </c>
      <c r="L125">
        <f t="shared" si="8"/>
        <v>-5.3000000000003322E-3</v>
      </c>
    </row>
    <row r="126" spans="1:12" x14ac:dyDescent="0.25">
      <c r="A126">
        <v>-9.5241000000000007</v>
      </c>
      <c r="B126">
        <v>-3.9539</v>
      </c>
      <c r="C126">
        <v>3036.6125000000002</v>
      </c>
      <c r="E126">
        <f t="shared" si="5"/>
        <v>-2.4100000000000676E-2</v>
      </c>
      <c r="F126">
        <f t="shared" si="6"/>
        <v>-3.0900000000000122E-2</v>
      </c>
      <c r="G126">
        <f t="shared" si="9"/>
        <v>123</v>
      </c>
      <c r="H126">
        <v>-3.1499999999999417E-2</v>
      </c>
      <c r="I126">
        <v>-3.4100000000000463E-2</v>
      </c>
      <c r="K126">
        <f t="shared" si="7"/>
        <v>-7.3999999999987409E-3</v>
      </c>
      <c r="L126">
        <f t="shared" si="8"/>
        <v>-3.2000000000003415E-3</v>
      </c>
    </row>
    <row r="127" spans="1:12" x14ac:dyDescent="0.25">
      <c r="A127">
        <v>-9.5663999999999998</v>
      </c>
      <c r="B127">
        <v>-3.9510999999999998</v>
      </c>
      <c r="C127">
        <v>3061.2728999999999</v>
      </c>
      <c r="E127">
        <f t="shared" si="5"/>
        <v>-6.6399999999999793E-2</v>
      </c>
      <c r="F127">
        <f t="shared" si="6"/>
        <v>-2.8099999999999986E-2</v>
      </c>
      <c r="G127">
        <f t="shared" si="9"/>
        <v>124</v>
      </c>
      <c r="H127">
        <v>-7.3299999999999699E-2</v>
      </c>
      <c r="I127">
        <v>-2.9500000000000526E-2</v>
      </c>
      <c r="K127">
        <f t="shared" si="7"/>
        <v>-6.8999999999999062E-3</v>
      </c>
      <c r="L127">
        <f t="shared" si="8"/>
        <v>-1.4000000000005397E-3</v>
      </c>
    </row>
    <row r="128" spans="1:12" x14ac:dyDescent="0.25">
      <c r="A128">
        <v>-9.5435999999999996</v>
      </c>
      <c r="B128">
        <v>-3.9695999999999998</v>
      </c>
      <c r="C128">
        <v>3085.9422</v>
      </c>
      <c r="E128">
        <f t="shared" si="5"/>
        <v>-4.3599999999999639E-2</v>
      </c>
      <c r="F128">
        <f t="shared" si="6"/>
        <v>-4.6599999999999947E-2</v>
      </c>
      <c r="G128">
        <f t="shared" si="9"/>
        <v>125</v>
      </c>
      <c r="H128">
        <v>-4.8199999999999577E-2</v>
      </c>
      <c r="I128">
        <v>-5.259999999999998E-2</v>
      </c>
      <c r="K128">
        <f t="shared" si="7"/>
        <v>-4.5999999999999375E-3</v>
      </c>
      <c r="L128">
        <f t="shared" si="8"/>
        <v>-6.0000000000000331E-3</v>
      </c>
    </row>
    <row r="129" spans="1:12" x14ac:dyDescent="0.25">
      <c r="A129">
        <v>-9.5558999999999994</v>
      </c>
      <c r="B129">
        <v>-3.9373</v>
      </c>
      <c r="C129">
        <v>3110.6142</v>
      </c>
      <c r="E129">
        <f t="shared" si="5"/>
        <v>-5.5899999999999395E-2</v>
      </c>
      <c r="F129">
        <f t="shared" si="6"/>
        <v>-1.4300000000000174E-2</v>
      </c>
      <c r="G129">
        <f t="shared" si="9"/>
        <v>126</v>
      </c>
      <c r="H129">
        <v>-6.1899999999999622E-2</v>
      </c>
      <c r="I129">
        <v>-1.8800000000000594E-2</v>
      </c>
      <c r="K129">
        <f t="shared" si="7"/>
        <v>-6.0000000000002274E-3</v>
      </c>
      <c r="L129">
        <f t="shared" si="8"/>
        <v>-4.5000000000004203E-3</v>
      </c>
    </row>
    <row r="130" spans="1:12" x14ac:dyDescent="0.25">
      <c r="A130">
        <v>-9.4923999999999999</v>
      </c>
      <c r="B130">
        <v>-3.9748999999999999</v>
      </c>
      <c r="C130">
        <v>3135.2779999999998</v>
      </c>
      <c r="E130">
        <f t="shared" si="5"/>
        <v>7.6000000000000512E-3</v>
      </c>
      <c r="F130">
        <f t="shared" si="6"/>
        <v>-5.1900000000000029E-2</v>
      </c>
      <c r="G130">
        <f t="shared" si="9"/>
        <v>127</v>
      </c>
      <c r="H130">
        <v>6.0000000000037801E-4</v>
      </c>
      <c r="I130">
        <v>-5.7900000000000063E-2</v>
      </c>
      <c r="K130">
        <f t="shared" si="7"/>
        <v>-6.9999999999996732E-3</v>
      </c>
      <c r="L130">
        <f t="shared" si="8"/>
        <v>-6.0000000000000331E-3</v>
      </c>
    </row>
    <row r="131" spans="1:12" x14ac:dyDescent="0.25">
      <c r="A131">
        <v>-9.4562000000000008</v>
      </c>
      <c r="B131">
        <v>-3.8536000000000001</v>
      </c>
      <c r="C131">
        <v>3159.9432999999999</v>
      </c>
      <c r="E131">
        <f t="shared" si="5"/>
        <v>4.3799999999999173E-2</v>
      </c>
      <c r="F131">
        <f t="shared" si="6"/>
        <v>6.9399999999999712E-2</v>
      </c>
      <c r="G131">
        <f t="shared" si="9"/>
        <v>128</v>
      </c>
      <c r="H131">
        <v>3.5700000000000287E-2</v>
      </c>
      <c r="I131">
        <v>6.6499999999999559E-2</v>
      </c>
      <c r="K131">
        <f t="shared" si="7"/>
        <v>-8.0999999999988859E-3</v>
      </c>
      <c r="L131">
        <f t="shared" si="8"/>
        <v>-2.9000000000001525E-3</v>
      </c>
    </row>
    <row r="132" spans="1:12" x14ac:dyDescent="0.25">
      <c r="A132">
        <v>-9.4551999999999996</v>
      </c>
      <c r="B132">
        <v>-3.7608999999999999</v>
      </c>
      <c r="C132">
        <v>3184.6069000000002</v>
      </c>
      <c r="E132">
        <f t="shared" ref="E132:E134" si="10">A132+9.5</f>
        <v>4.4800000000000395E-2</v>
      </c>
      <c r="F132">
        <f t="shared" ref="F132:F134" si="11">B132+3.3+$H$1*$I$1+0.1</f>
        <v>0.16209999999999994</v>
      </c>
      <c r="G132">
        <v>128</v>
      </c>
      <c r="H132">
        <v>3.2000000000000028E-2</v>
      </c>
      <c r="I132">
        <v>0.14139999999999908</v>
      </c>
      <c r="K132">
        <f t="shared" ref="K132:K134" si="12">H132-E132</f>
        <v>-1.2800000000000367E-2</v>
      </c>
      <c r="L132">
        <f t="shared" ref="L132:L134" si="13">I132-F132</f>
        <v>-2.0700000000000857E-2</v>
      </c>
    </row>
    <row r="133" spans="1:12" x14ac:dyDescent="0.25">
      <c r="A133">
        <v>-9.4727999999999994</v>
      </c>
      <c r="B133">
        <v>-3.8854000000000002</v>
      </c>
      <c r="C133">
        <v>3209.2795999999998</v>
      </c>
      <c r="E133">
        <f t="shared" si="10"/>
        <v>2.7200000000000557E-2</v>
      </c>
      <c r="F133">
        <f t="shared" si="11"/>
        <v>3.7599999999999661E-2</v>
      </c>
      <c r="G133">
        <f t="shared" si="9"/>
        <v>129</v>
      </c>
      <c r="H133">
        <v>2.1100000000000563E-2</v>
      </c>
      <c r="I133">
        <v>3.2700000000000173E-2</v>
      </c>
      <c r="K133">
        <f t="shared" si="12"/>
        <v>-6.0999999999999943E-3</v>
      </c>
      <c r="L133">
        <f t="shared" si="13"/>
        <v>-4.8999999999994881E-3</v>
      </c>
    </row>
    <row r="134" spans="1:12" x14ac:dyDescent="0.25">
      <c r="A134">
        <v>-9.6557999999999993</v>
      </c>
      <c r="B134">
        <v>-3.8933</v>
      </c>
      <c r="C134">
        <v>3233.9443000000001</v>
      </c>
      <c r="E134">
        <f t="shared" si="10"/>
        <v>-0.15579999999999927</v>
      </c>
      <c r="F134">
        <f t="shared" si="11"/>
        <v>2.9699999999999865E-2</v>
      </c>
      <c r="G134">
        <f t="shared" si="9"/>
        <v>130</v>
      </c>
      <c r="H134">
        <v>-0.16610000000000014</v>
      </c>
      <c r="I134">
        <v>2.3699999999999832E-2</v>
      </c>
      <c r="K134">
        <f t="shared" si="12"/>
        <v>-1.0300000000000864E-2</v>
      </c>
      <c r="L134">
        <f t="shared" si="13"/>
        <v>-6.0000000000000331E-3</v>
      </c>
    </row>
    <row r="136" spans="1:12" x14ac:dyDescent="0.25">
      <c r="I136" s="4">
        <f>AVERAGE(I3:I134)</f>
        <v>-7.3636363636368045E-3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2026-06-23T16:13:06Z</cp:lastPrinted>
  <dcterms:created xsi:type="dcterms:W3CDTF">2026-05-29T20:21:35Z</dcterms:created>
  <dcterms:modified xsi:type="dcterms:W3CDTF">2026-06-24T15:40:34Z</dcterms:modified>
</cp:coreProperties>
</file>