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5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6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7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Top Half\Q1\"/>
    </mc:Choice>
  </mc:AlternateContent>
  <xr:revisionPtr revIDLastSave="0" documentId="13_ncr:1_{90CC47D8-8115-4498-8E3D-C5682EE9A47A}" xr6:coauthVersionLast="47" xr6:coauthVersionMax="47" xr10:uidLastSave="{00000000-0000-0000-0000-000000000000}"/>
  <bookViews>
    <workbookView xWindow="14070" yWindow="795" windowWidth="35520" windowHeight="19170" firstSheet="3" activeTab="6" xr2:uid="{5D0F9AAB-FE20-42B4-BEDA-6539E44402DC}"/>
  </bookViews>
  <sheets>
    <sheet name="C1-C4  post mag carrier removal" sheetId="1" r:id="rId1"/>
    <sheet name="C2 and C3 resqueezed at shims" sheetId="2" r:id="rId2"/>
    <sheet name="C2 and C3 lower rail reshimed" sheetId="3" r:id="rId3"/>
    <sheet name="C2 and C3 upper rail reshimed" sheetId="4" r:id="rId4"/>
    <sheet name="C1 and C4 pre-reshimming" sheetId="5" r:id="rId5"/>
    <sheet name="C1 and C4 post-reshimming" sheetId="6" r:id="rId6"/>
    <sheet name="C2 and C3 all shims removed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9" i="7" l="1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8" i="7"/>
  <c r="L67" i="7"/>
  <c r="L65" i="7"/>
  <c r="L63" i="7"/>
  <c r="L61" i="7"/>
  <c r="L59" i="7"/>
  <c r="L57" i="7"/>
  <c r="L55" i="7"/>
  <c r="L53" i="7"/>
  <c r="L52" i="7"/>
  <c r="L50" i="7"/>
  <c r="L48" i="7"/>
  <c r="L46" i="7"/>
  <c r="L44" i="7"/>
  <c r="L42" i="7"/>
  <c r="L40" i="7"/>
  <c r="L38" i="7"/>
  <c r="L37" i="7"/>
  <c r="L35" i="7"/>
  <c r="L33" i="7"/>
  <c r="L31" i="7"/>
  <c r="L29" i="7"/>
  <c r="L27" i="7"/>
  <c r="L25" i="7"/>
  <c r="L23" i="7"/>
  <c r="L22" i="7"/>
  <c r="L20" i="7"/>
  <c r="L18" i="7"/>
  <c r="L16" i="7"/>
  <c r="L14" i="7"/>
  <c r="L12" i="7"/>
  <c r="L10" i="7"/>
  <c r="D69" i="7"/>
  <c r="L8" i="7" s="1"/>
  <c r="K67" i="7"/>
  <c r="K66" i="7"/>
  <c r="K64" i="7"/>
  <c r="K62" i="7"/>
  <c r="K60" i="7"/>
  <c r="K58" i="7"/>
  <c r="K56" i="7"/>
  <c r="K54" i="7"/>
  <c r="K53" i="7"/>
  <c r="K52" i="7"/>
  <c r="K51" i="7"/>
  <c r="K49" i="7"/>
  <c r="K47" i="7"/>
  <c r="K45" i="7"/>
  <c r="K43" i="7"/>
  <c r="K41" i="7"/>
  <c r="K39" i="7"/>
  <c r="K38" i="7"/>
  <c r="K37" i="7"/>
  <c r="K36" i="7"/>
  <c r="K34" i="7"/>
  <c r="K32" i="7"/>
  <c r="K30" i="7"/>
  <c r="K28" i="7"/>
  <c r="K26" i="7"/>
  <c r="K24" i="7"/>
  <c r="K23" i="7"/>
  <c r="K22" i="7"/>
  <c r="K21" i="7"/>
  <c r="K19" i="7"/>
  <c r="K17" i="7"/>
  <c r="K15" i="7"/>
  <c r="K13" i="7"/>
  <c r="K11" i="7"/>
  <c r="K9" i="7"/>
  <c r="K8" i="7"/>
  <c r="C69" i="7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</calcChain>
</file>

<file path=xl/sharedStrings.xml><?xml version="1.0" encoding="utf-8"?>
<sst xmlns="http://schemas.openxmlformats.org/spreadsheetml/2006/main" count="64" uniqueCount="14">
  <si>
    <t>Lower Rail</t>
  </si>
  <si>
    <t>X</t>
  </si>
  <si>
    <t>Y</t>
  </si>
  <si>
    <t>Upper Rail</t>
  </si>
  <si>
    <t>X Width</t>
  </si>
  <si>
    <t>Y Height</t>
  </si>
  <si>
    <t>Lower rail</t>
  </si>
  <si>
    <t>Upper rail</t>
  </si>
  <si>
    <t>Z</t>
  </si>
  <si>
    <t>Lower Rail Horizontal Axes</t>
  </si>
  <si>
    <t>Lower Rail Vertical Axes</t>
  </si>
  <si>
    <t>Upper Rail Horizontal Axes</t>
  </si>
  <si>
    <t>Upper Rail Vertical Axes</t>
  </si>
  <si>
    <t>Lower Rail Shims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</si>
</sst>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Lower Rail X Coordinates</a:t>
            </a:r>
          </a:p>
          <a:p>
            <a:pPr>
              <a:defRPr/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'C1-C4  post mag carrier removal'!$C$7:$C$66</c:f>
              <c:numCache>
                <c:formatCode>General</c:formatCode>
                <c:ptCount val="60"/>
                <c:pt idx="0">
                  <c:v>27.795400000000001</c:v>
                </c:pt>
                <c:pt idx="1">
                  <c:v>27.761900000000001</c:v>
                </c:pt>
                <c:pt idx="2">
                  <c:v>27.736999999999998</c:v>
                </c:pt>
                <c:pt idx="3">
                  <c:v>27.718699999999998</c:v>
                </c:pt>
                <c:pt idx="4">
                  <c:v>27.711600000000001</c:v>
                </c:pt>
                <c:pt idx="5">
                  <c:v>27.712900000000001</c:v>
                </c:pt>
                <c:pt idx="6">
                  <c:v>27.721800000000002</c:v>
                </c:pt>
                <c:pt idx="7">
                  <c:v>27.726299999999998</c:v>
                </c:pt>
                <c:pt idx="8">
                  <c:v>27.7104</c:v>
                </c:pt>
                <c:pt idx="9">
                  <c:v>27.685199999999998</c:v>
                </c:pt>
                <c:pt idx="10">
                  <c:v>27.666</c:v>
                </c:pt>
                <c:pt idx="11">
                  <c:v>27.6541</c:v>
                </c:pt>
                <c:pt idx="12">
                  <c:v>27.6568</c:v>
                </c:pt>
                <c:pt idx="13">
                  <c:v>27.679500000000001</c:v>
                </c:pt>
                <c:pt idx="14">
                  <c:v>27.7178</c:v>
                </c:pt>
                <c:pt idx="15">
                  <c:v>27.6875</c:v>
                </c:pt>
                <c:pt idx="16">
                  <c:v>27.650200000000002</c:v>
                </c:pt>
                <c:pt idx="17">
                  <c:v>27.626999999999999</c:v>
                </c:pt>
                <c:pt idx="18">
                  <c:v>27.620100000000001</c:v>
                </c:pt>
                <c:pt idx="19">
                  <c:v>27.6279</c:v>
                </c:pt>
                <c:pt idx="20">
                  <c:v>27.6462</c:v>
                </c:pt>
                <c:pt idx="21">
                  <c:v>27.670400000000001</c:v>
                </c:pt>
                <c:pt idx="22">
                  <c:v>27.6859</c:v>
                </c:pt>
                <c:pt idx="23">
                  <c:v>27.678000000000001</c:v>
                </c:pt>
                <c:pt idx="24">
                  <c:v>27.6629</c:v>
                </c:pt>
                <c:pt idx="25">
                  <c:v>27.6539</c:v>
                </c:pt>
                <c:pt idx="26">
                  <c:v>27.656099999999999</c:v>
                </c:pt>
                <c:pt idx="27">
                  <c:v>27.673200000000001</c:v>
                </c:pt>
                <c:pt idx="28">
                  <c:v>27.703499999999998</c:v>
                </c:pt>
                <c:pt idx="29">
                  <c:v>27.747699999999998</c:v>
                </c:pt>
                <c:pt idx="30">
                  <c:v>27.814</c:v>
                </c:pt>
                <c:pt idx="31">
                  <c:v>27.767199999999999</c:v>
                </c:pt>
                <c:pt idx="32">
                  <c:v>27.734300000000001</c:v>
                </c:pt>
                <c:pt idx="33">
                  <c:v>27.7181</c:v>
                </c:pt>
                <c:pt idx="34">
                  <c:v>27.716699999999999</c:v>
                </c:pt>
                <c:pt idx="35">
                  <c:v>27.725200000000001</c:v>
                </c:pt>
                <c:pt idx="36">
                  <c:v>27.7392</c:v>
                </c:pt>
                <c:pt idx="37">
                  <c:v>27.746600000000001</c:v>
                </c:pt>
                <c:pt idx="38">
                  <c:v>27.732500000000002</c:v>
                </c:pt>
                <c:pt idx="39">
                  <c:v>27.7087</c:v>
                </c:pt>
                <c:pt idx="40">
                  <c:v>27.690300000000001</c:v>
                </c:pt>
                <c:pt idx="41">
                  <c:v>27.6831</c:v>
                </c:pt>
                <c:pt idx="42">
                  <c:v>27.6875</c:v>
                </c:pt>
                <c:pt idx="43">
                  <c:v>27.7043</c:v>
                </c:pt>
                <c:pt idx="44">
                  <c:v>27.732399999999998</c:v>
                </c:pt>
                <c:pt idx="45">
                  <c:v>27.743600000000001</c:v>
                </c:pt>
                <c:pt idx="46">
                  <c:v>27.706900000000001</c:v>
                </c:pt>
                <c:pt idx="47">
                  <c:v>27.683499999999999</c:v>
                </c:pt>
                <c:pt idx="48">
                  <c:v>27.676100000000002</c:v>
                </c:pt>
                <c:pt idx="49">
                  <c:v>27.6843</c:v>
                </c:pt>
                <c:pt idx="50">
                  <c:v>27.6983</c:v>
                </c:pt>
                <c:pt idx="51">
                  <c:v>27.716899999999999</c:v>
                </c:pt>
                <c:pt idx="52">
                  <c:v>27.725200000000001</c:v>
                </c:pt>
                <c:pt idx="53">
                  <c:v>27.709800000000001</c:v>
                </c:pt>
                <c:pt idx="54">
                  <c:v>27.686299999999999</c:v>
                </c:pt>
                <c:pt idx="55">
                  <c:v>27.6694</c:v>
                </c:pt>
                <c:pt idx="56">
                  <c:v>27.658100000000001</c:v>
                </c:pt>
                <c:pt idx="57">
                  <c:v>27.6571</c:v>
                </c:pt>
                <c:pt idx="58">
                  <c:v>27.663</c:v>
                </c:pt>
                <c:pt idx="59">
                  <c:v>27.676600000000001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23-40B2-B17C-58538EB04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6571535"/>
        <c:axId val="1036569135"/>
      </c:lineChart>
      <c:catAx>
        <c:axId val="103657153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6569135"/>
        <c:crosses val="autoZero"/>
        <c:auto val="1"/>
        <c:lblAlgn val="ctr"/>
        <c:lblOffset val="100"/>
        <c:noMultiLvlLbl val="0"/>
      </c:catAx>
      <c:valAx>
        <c:axId val="1036569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65715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Lower Rail X Coordinates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'C2 and C3 upper rail reshimed'!$C$7:$C$66</c:f>
              <c:numCache>
                <c:formatCode>General</c:formatCode>
                <c:ptCount val="60"/>
                <c:pt idx="0">
                  <c:v>27.795400000000001</c:v>
                </c:pt>
                <c:pt idx="1">
                  <c:v>27.761900000000001</c:v>
                </c:pt>
                <c:pt idx="2">
                  <c:v>27.736999999999998</c:v>
                </c:pt>
                <c:pt idx="3">
                  <c:v>27.718699999999998</c:v>
                </c:pt>
                <c:pt idx="4">
                  <c:v>27.711600000000001</c:v>
                </c:pt>
                <c:pt idx="5">
                  <c:v>27.712900000000001</c:v>
                </c:pt>
                <c:pt idx="6">
                  <c:v>27.721800000000002</c:v>
                </c:pt>
                <c:pt idx="7">
                  <c:v>27.726299999999998</c:v>
                </c:pt>
                <c:pt idx="8">
                  <c:v>27.7104</c:v>
                </c:pt>
                <c:pt idx="9">
                  <c:v>27.685199999999998</c:v>
                </c:pt>
                <c:pt idx="10">
                  <c:v>27.666</c:v>
                </c:pt>
                <c:pt idx="11">
                  <c:v>27.6541</c:v>
                </c:pt>
                <c:pt idx="12">
                  <c:v>27.6568</c:v>
                </c:pt>
                <c:pt idx="13">
                  <c:v>27.679500000000001</c:v>
                </c:pt>
                <c:pt idx="14">
                  <c:v>27.7178</c:v>
                </c:pt>
                <c:pt idx="15">
                  <c:v>27.767099999999999</c:v>
                </c:pt>
                <c:pt idx="16">
                  <c:v>27.7593</c:v>
                </c:pt>
                <c:pt idx="17">
                  <c:v>27.7498</c:v>
                </c:pt>
                <c:pt idx="18">
                  <c:v>27.745000000000001</c:v>
                </c:pt>
                <c:pt idx="19">
                  <c:v>27.741499999999998</c:v>
                </c:pt>
                <c:pt idx="20">
                  <c:v>27.735299999999999</c:v>
                </c:pt>
                <c:pt idx="21">
                  <c:v>27.729099999999999</c:v>
                </c:pt>
                <c:pt idx="22">
                  <c:v>27.723800000000001</c:v>
                </c:pt>
                <c:pt idx="23">
                  <c:v>27.723299999999998</c:v>
                </c:pt>
                <c:pt idx="24">
                  <c:v>27.723800000000001</c:v>
                </c:pt>
                <c:pt idx="25">
                  <c:v>27.7257</c:v>
                </c:pt>
                <c:pt idx="26">
                  <c:v>27.728000000000002</c:v>
                </c:pt>
                <c:pt idx="27">
                  <c:v>27.734500000000001</c:v>
                </c:pt>
                <c:pt idx="28">
                  <c:v>27.742100000000001</c:v>
                </c:pt>
                <c:pt idx="29">
                  <c:v>27.750599999999999</c:v>
                </c:pt>
                <c:pt idx="30">
                  <c:v>27.809200000000001</c:v>
                </c:pt>
                <c:pt idx="31">
                  <c:v>27.799600000000002</c:v>
                </c:pt>
                <c:pt idx="32">
                  <c:v>27.7882</c:v>
                </c:pt>
                <c:pt idx="33">
                  <c:v>27.774999999999999</c:v>
                </c:pt>
                <c:pt idx="34">
                  <c:v>27.765899999999998</c:v>
                </c:pt>
                <c:pt idx="35">
                  <c:v>27.761900000000001</c:v>
                </c:pt>
                <c:pt idx="36">
                  <c:v>27.761099999999999</c:v>
                </c:pt>
                <c:pt idx="37">
                  <c:v>27.755700000000001</c:v>
                </c:pt>
                <c:pt idx="38">
                  <c:v>27.7547</c:v>
                </c:pt>
                <c:pt idx="39">
                  <c:v>27.7578</c:v>
                </c:pt>
                <c:pt idx="40">
                  <c:v>27.761800000000001</c:v>
                </c:pt>
                <c:pt idx="41">
                  <c:v>27.762799999999999</c:v>
                </c:pt>
                <c:pt idx="42">
                  <c:v>27.765599999999999</c:v>
                </c:pt>
                <c:pt idx="43">
                  <c:v>27.772500000000001</c:v>
                </c:pt>
                <c:pt idx="44">
                  <c:v>27.780999999999999</c:v>
                </c:pt>
                <c:pt idx="45">
                  <c:v>27.743600000000001</c:v>
                </c:pt>
                <c:pt idx="46">
                  <c:v>27.706900000000001</c:v>
                </c:pt>
                <c:pt idx="47">
                  <c:v>27.683499999999999</c:v>
                </c:pt>
                <c:pt idx="48">
                  <c:v>27.676100000000002</c:v>
                </c:pt>
                <c:pt idx="49">
                  <c:v>27.6843</c:v>
                </c:pt>
                <c:pt idx="50">
                  <c:v>27.6983</c:v>
                </c:pt>
                <c:pt idx="51">
                  <c:v>27.716899999999999</c:v>
                </c:pt>
                <c:pt idx="52">
                  <c:v>27.725200000000001</c:v>
                </c:pt>
                <c:pt idx="53">
                  <c:v>27.709800000000001</c:v>
                </c:pt>
                <c:pt idx="54">
                  <c:v>27.686299999999999</c:v>
                </c:pt>
                <c:pt idx="55">
                  <c:v>27.6694</c:v>
                </c:pt>
                <c:pt idx="56">
                  <c:v>27.658100000000001</c:v>
                </c:pt>
                <c:pt idx="57">
                  <c:v>27.6571</c:v>
                </c:pt>
                <c:pt idx="58">
                  <c:v>27.663</c:v>
                </c:pt>
                <c:pt idx="59">
                  <c:v>27.676600000000001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E6-4F9A-9120-32D43238C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489247"/>
        <c:axId val="823495487"/>
      </c:lineChart>
      <c:catAx>
        <c:axId val="82348924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495487"/>
        <c:crosses val="autoZero"/>
        <c:auto val="1"/>
        <c:lblAlgn val="ctr"/>
        <c:lblOffset val="100"/>
        <c:noMultiLvlLbl val="0"/>
      </c:catAx>
      <c:valAx>
        <c:axId val="823495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4892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Upper Rail X Coordinates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'C2 and C3 upper rail reshimed'!$G$7:$G$66</c:f>
              <c:numCache>
                <c:formatCode>General</c:formatCode>
                <c:ptCount val="60"/>
                <c:pt idx="0">
                  <c:v>-27.6555</c:v>
                </c:pt>
                <c:pt idx="1">
                  <c:v>-27.648800000000001</c:v>
                </c:pt>
                <c:pt idx="2">
                  <c:v>-27.645900000000001</c:v>
                </c:pt>
                <c:pt idx="3">
                  <c:v>-27.643000000000001</c:v>
                </c:pt>
                <c:pt idx="4">
                  <c:v>-27.6418</c:v>
                </c:pt>
                <c:pt idx="5">
                  <c:v>-27.640699999999999</c:v>
                </c:pt>
                <c:pt idx="6">
                  <c:v>-27.641400000000001</c:v>
                </c:pt>
                <c:pt idx="7">
                  <c:v>-27.639399999999998</c:v>
                </c:pt>
                <c:pt idx="8">
                  <c:v>-27.634499999999999</c:v>
                </c:pt>
                <c:pt idx="9">
                  <c:v>-27.627400000000002</c:v>
                </c:pt>
                <c:pt idx="10">
                  <c:v>-27.6233</c:v>
                </c:pt>
                <c:pt idx="11">
                  <c:v>-27.618400000000001</c:v>
                </c:pt>
                <c:pt idx="12">
                  <c:v>-27.614999999999998</c:v>
                </c:pt>
                <c:pt idx="13">
                  <c:v>-27.6112</c:v>
                </c:pt>
                <c:pt idx="14">
                  <c:v>-27.61</c:v>
                </c:pt>
                <c:pt idx="15">
                  <c:v>-27.6221</c:v>
                </c:pt>
                <c:pt idx="16">
                  <c:v>-27.630500000000001</c:v>
                </c:pt>
                <c:pt idx="17">
                  <c:v>-27.640999999999998</c:v>
                </c:pt>
                <c:pt idx="18">
                  <c:v>-27.651299999999999</c:v>
                </c:pt>
                <c:pt idx="19">
                  <c:v>-27.662299999999998</c:v>
                </c:pt>
                <c:pt idx="20">
                  <c:v>-27.669799999999999</c:v>
                </c:pt>
                <c:pt idx="21">
                  <c:v>-27.677</c:v>
                </c:pt>
                <c:pt idx="22">
                  <c:v>-27.678799999999999</c:v>
                </c:pt>
                <c:pt idx="23">
                  <c:v>-27.681999999999999</c:v>
                </c:pt>
                <c:pt idx="24">
                  <c:v>-27.6797</c:v>
                </c:pt>
                <c:pt idx="25">
                  <c:v>-27.677900000000001</c:v>
                </c:pt>
                <c:pt idx="26">
                  <c:v>-27.674299999999999</c:v>
                </c:pt>
                <c:pt idx="27">
                  <c:v>-27.670300000000001</c:v>
                </c:pt>
                <c:pt idx="28">
                  <c:v>-27.6629</c:v>
                </c:pt>
                <c:pt idx="29">
                  <c:v>-27.654199999999999</c:v>
                </c:pt>
                <c:pt idx="30">
                  <c:v>-27.678100000000001</c:v>
                </c:pt>
                <c:pt idx="31">
                  <c:v>-27.693999999999999</c:v>
                </c:pt>
                <c:pt idx="32">
                  <c:v>-27.708400000000001</c:v>
                </c:pt>
                <c:pt idx="33">
                  <c:v>-27.719899999999999</c:v>
                </c:pt>
                <c:pt idx="34">
                  <c:v>-27.730799999999999</c:v>
                </c:pt>
                <c:pt idx="35">
                  <c:v>-27.7362</c:v>
                </c:pt>
                <c:pt idx="36">
                  <c:v>-27.740100000000002</c:v>
                </c:pt>
                <c:pt idx="37">
                  <c:v>-27.741</c:v>
                </c:pt>
                <c:pt idx="38">
                  <c:v>-27.744499999999999</c:v>
                </c:pt>
                <c:pt idx="39">
                  <c:v>-27.742899999999999</c:v>
                </c:pt>
                <c:pt idx="40">
                  <c:v>-27.740500000000001</c:v>
                </c:pt>
                <c:pt idx="41">
                  <c:v>-27.733499999999999</c:v>
                </c:pt>
                <c:pt idx="42">
                  <c:v>-27.7273</c:v>
                </c:pt>
                <c:pt idx="43">
                  <c:v>-27.719000000000001</c:v>
                </c:pt>
                <c:pt idx="44">
                  <c:v>-27.708400000000001</c:v>
                </c:pt>
                <c:pt idx="45">
                  <c:v>-27.632100000000001</c:v>
                </c:pt>
                <c:pt idx="46">
                  <c:v>-27.633700000000001</c:v>
                </c:pt>
                <c:pt idx="47">
                  <c:v>-27.636800000000001</c:v>
                </c:pt>
                <c:pt idx="48">
                  <c:v>-27.6404</c:v>
                </c:pt>
                <c:pt idx="49">
                  <c:v>-27.644600000000001</c:v>
                </c:pt>
                <c:pt idx="50">
                  <c:v>-27.648599999999998</c:v>
                </c:pt>
                <c:pt idx="51">
                  <c:v>-27.654800000000002</c:v>
                </c:pt>
                <c:pt idx="52">
                  <c:v>-27.661799999999999</c:v>
                </c:pt>
                <c:pt idx="53">
                  <c:v>-27.667300000000001</c:v>
                </c:pt>
                <c:pt idx="54">
                  <c:v>-27.6724</c:v>
                </c:pt>
                <c:pt idx="55">
                  <c:v>-27.680299999999999</c:v>
                </c:pt>
                <c:pt idx="56">
                  <c:v>-27.687100000000001</c:v>
                </c:pt>
                <c:pt idx="57">
                  <c:v>-27.694900000000001</c:v>
                </c:pt>
                <c:pt idx="58">
                  <c:v>-27.703299999999999</c:v>
                </c:pt>
                <c:pt idx="59">
                  <c:v>-27.7121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0D-42A2-BE7C-655F2E0DE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03167"/>
        <c:axId val="823504127"/>
      </c:lineChart>
      <c:catAx>
        <c:axId val="82350316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04127"/>
        <c:crosses val="autoZero"/>
        <c:auto val="1"/>
        <c:lblAlgn val="ctr"/>
        <c:lblOffset val="100"/>
        <c:noMultiLvlLbl val="0"/>
      </c:catAx>
      <c:valAx>
        <c:axId val="823504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031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Rail to Rail X Distance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'C2 and C3 upper rail reshimed'!$J$7:$J$66</c:f>
              <c:numCache>
                <c:formatCode>General</c:formatCode>
                <c:ptCount val="60"/>
                <c:pt idx="0">
                  <c:v>55.450900000000004</c:v>
                </c:pt>
                <c:pt idx="1">
                  <c:v>55.410700000000006</c:v>
                </c:pt>
                <c:pt idx="2">
                  <c:v>55.382899999999999</c:v>
                </c:pt>
                <c:pt idx="3">
                  <c:v>55.361699999999999</c:v>
                </c:pt>
                <c:pt idx="4">
                  <c:v>55.353400000000001</c:v>
                </c:pt>
                <c:pt idx="5">
                  <c:v>55.3536</c:v>
                </c:pt>
                <c:pt idx="6">
                  <c:v>55.363200000000006</c:v>
                </c:pt>
                <c:pt idx="7">
                  <c:v>55.365699999999997</c:v>
                </c:pt>
                <c:pt idx="8">
                  <c:v>55.344899999999996</c:v>
                </c:pt>
                <c:pt idx="9">
                  <c:v>55.312600000000003</c:v>
                </c:pt>
                <c:pt idx="10">
                  <c:v>55.289299999999997</c:v>
                </c:pt>
                <c:pt idx="11">
                  <c:v>55.272500000000001</c:v>
                </c:pt>
                <c:pt idx="12">
                  <c:v>55.271799999999999</c:v>
                </c:pt>
                <c:pt idx="13">
                  <c:v>55.290700000000001</c:v>
                </c:pt>
                <c:pt idx="14">
                  <c:v>55.327799999999996</c:v>
                </c:pt>
                <c:pt idx="15">
                  <c:v>55.389200000000002</c:v>
                </c:pt>
                <c:pt idx="16">
                  <c:v>55.389800000000001</c:v>
                </c:pt>
                <c:pt idx="17">
                  <c:v>55.390799999999999</c:v>
                </c:pt>
                <c:pt idx="18">
                  <c:v>55.396299999999997</c:v>
                </c:pt>
                <c:pt idx="19">
                  <c:v>55.403799999999997</c:v>
                </c:pt>
                <c:pt idx="20">
                  <c:v>55.405099999999997</c:v>
                </c:pt>
                <c:pt idx="21">
                  <c:v>55.406099999999995</c:v>
                </c:pt>
                <c:pt idx="22">
                  <c:v>55.4026</c:v>
                </c:pt>
                <c:pt idx="23">
                  <c:v>55.405299999999997</c:v>
                </c:pt>
                <c:pt idx="24">
                  <c:v>55.403500000000001</c:v>
                </c:pt>
                <c:pt idx="25">
                  <c:v>55.403599999999997</c:v>
                </c:pt>
                <c:pt idx="26">
                  <c:v>55.402299999999997</c:v>
                </c:pt>
                <c:pt idx="27">
                  <c:v>55.404800000000002</c:v>
                </c:pt>
                <c:pt idx="28">
                  <c:v>55.405000000000001</c:v>
                </c:pt>
                <c:pt idx="29">
                  <c:v>55.404799999999994</c:v>
                </c:pt>
                <c:pt idx="30">
                  <c:v>55.487300000000005</c:v>
                </c:pt>
                <c:pt idx="31">
                  <c:v>55.493600000000001</c:v>
                </c:pt>
                <c:pt idx="32">
                  <c:v>55.496600000000001</c:v>
                </c:pt>
                <c:pt idx="33">
                  <c:v>55.494900000000001</c:v>
                </c:pt>
                <c:pt idx="34">
                  <c:v>55.496699999999997</c:v>
                </c:pt>
                <c:pt idx="35">
                  <c:v>55.498100000000001</c:v>
                </c:pt>
                <c:pt idx="36">
                  <c:v>55.501199999999997</c:v>
                </c:pt>
                <c:pt idx="37">
                  <c:v>55.496700000000004</c:v>
                </c:pt>
                <c:pt idx="38">
                  <c:v>55.499200000000002</c:v>
                </c:pt>
                <c:pt idx="39">
                  <c:v>55.500699999999995</c:v>
                </c:pt>
                <c:pt idx="40">
                  <c:v>55.502300000000005</c:v>
                </c:pt>
                <c:pt idx="41">
                  <c:v>55.496299999999998</c:v>
                </c:pt>
                <c:pt idx="42">
                  <c:v>55.492899999999999</c:v>
                </c:pt>
                <c:pt idx="43">
                  <c:v>55.491500000000002</c:v>
                </c:pt>
                <c:pt idx="44">
                  <c:v>55.489400000000003</c:v>
                </c:pt>
                <c:pt idx="45">
                  <c:v>55.375700000000002</c:v>
                </c:pt>
                <c:pt idx="46">
                  <c:v>55.340600000000002</c:v>
                </c:pt>
                <c:pt idx="47">
                  <c:v>55.320300000000003</c:v>
                </c:pt>
                <c:pt idx="48">
                  <c:v>55.316500000000005</c:v>
                </c:pt>
                <c:pt idx="49">
                  <c:v>55.328900000000004</c:v>
                </c:pt>
                <c:pt idx="50">
                  <c:v>55.346899999999998</c:v>
                </c:pt>
                <c:pt idx="51">
                  <c:v>55.371700000000004</c:v>
                </c:pt>
                <c:pt idx="52">
                  <c:v>55.387</c:v>
                </c:pt>
                <c:pt idx="53">
                  <c:v>55.377099999999999</c:v>
                </c:pt>
                <c:pt idx="54">
                  <c:v>55.358699999999999</c:v>
                </c:pt>
                <c:pt idx="55">
                  <c:v>55.349699999999999</c:v>
                </c:pt>
                <c:pt idx="56">
                  <c:v>55.345200000000006</c:v>
                </c:pt>
                <c:pt idx="57">
                  <c:v>55.352000000000004</c:v>
                </c:pt>
                <c:pt idx="58">
                  <c:v>55.366299999999995</c:v>
                </c:pt>
                <c:pt idx="59">
                  <c:v>55.3887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07-4188-A091-C183F3EF2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11327"/>
        <c:axId val="823526207"/>
      </c:lineChart>
      <c:catAx>
        <c:axId val="82351132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26207"/>
        <c:crosses val="autoZero"/>
        <c:auto val="1"/>
        <c:lblAlgn val="ctr"/>
        <c:lblOffset val="100"/>
        <c:noMultiLvlLbl val="0"/>
      </c:catAx>
      <c:valAx>
        <c:axId val="823526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113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Lower Rail Y Coordinates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'C2 and C3 upper rail reshimed'!$D$7:$D$66</c:f>
              <c:numCache>
                <c:formatCode>General</c:formatCode>
                <c:ptCount val="60"/>
                <c:pt idx="0">
                  <c:v>-113.7912</c:v>
                </c:pt>
                <c:pt idx="1">
                  <c:v>-113.7899</c:v>
                </c:pt>
                <c:pt idx="2">
                  <c:v>-113.7936</c:v>
                </c:pt>
                <c:pt idx="3">
                  <c:v>-113.7911</c:v>
                </c:pt>
                <c:pt idx="4">
                  <c:v>-113.7919</c:v>
                </c:pt>
                <c:pt idx="5">
                  <c:v>-113.7881</c:v>
                </c:pt>
                <c:pt idx="6">
                  <c:v>-113.78959999999999</c:v>
                </c:pt>
                <c:pt idx="7">
                  <c:v>-113.7873</c:v>
                </c:pt>
                <c:pt idx="8">
                  <c:v>-113.79089999999999</c:v>
                </c:pt>
                <c:pt idx="9">
                  <c:v>-113.78700000000001</c:v>
                </c:pt>
                <c:pt idx="10">
                  <c:v>-113.7884</c:v>
                </c:pt>
                <c:pt idx="11">
                  <c:v>-113.7906</c:v>
                </c:pt>
                <c:pt idx="12">
                  <c:v>-113.7972</c:v>
                </c:pt>
                <c:pt idx="13">
                  <c:v>-113.7962</c:v>
                </c:pt>
                <c:pt idx="14">
                  <c:v>-113.7996</c:v>
                </c:pt>
                <c:pt idx="15">
                  <c:v>-113.8022</c:v>
                </c:pt>
                <c:pt idx="16">
                  <c:v>-113.7968</c:v>
                </c:pt>
                <c:pt idx="17">
                  <c:v>-113.7944</c:v>
                </c:pt>
                <c:pt idx="18">
                  <c:v>-113.7897</c:v>
                </c:pt>
                <c:pt idx="19">
                  <c:v>-113.7886</c:v>
                </c:pt>
                <c:pt idx="20">
                  <c:v>-113.7854</c:v>
                </c:pt>
                <c:pt idx="21">
                  <c:v>-113.7863</c:v>
                </c:pt>
                <c:pt idx="22">
                  <c:v>-113.7803</c:v>
                </c:pt>
                <c:pt idx="23">
                  <c:v>-113.77970000000001</c:v>
                </c:pt>
                <c:pt idx="24">
                  <c:v>-113.7835</c:v>
                </c:pt>
                <c:pt idx="25">
                  <c:v>-113.7927</c:v>
                </c:pt>
                <c:pt idx="26">
                  <c:v>-113.7835</c:v>
                </c:pt>
                <c:pt idx="27">
                  <c:v>-113.77679999999999</c:v>
                </c:pt>
                <c:pt idx="28">
                  <c:v>-113.78149999999999</c:v>
                </c:pt>
                <c:pt idx="29">
                  <c:v>-113.7932</c:v>
                </c:pt>
                <c:pt idx="30">
                  <c:v>-113.7838</c:v>
                </c:pt>
                <c:pt idx="31">
                  <c:v>-113.7847</c:v>
                </c:pt>
                <c:pt idx="32">
                  <c:v>-113.78570000000001</c:v>
                </c:pt>
                <c:pt idx="33">
                  <c:v>-113.7743</c:v>
                </c:pt>
                <c:pt idx="34">
                  <c:v>-113.76739999999999</c:v>
                </c:pt>
                <c:pt idx="35">
                  <c:v>-113.7679</c:v>
                </c:pt>
                <c:pt idx="36">
                  <c:v>-113.77249999999999</c:v>
                </c:pt>
                <c:pt idx="37">
                  <c:v>-113.76860000000001</c:v>
                </c:pt>
                <c:pt idx="38">
                  <c:v>-113.7662</c:v>
                </c:pt>
                <c:pt idx="39">
                  <c:v>-113.7552</c:v>
                </c:pt>
                <c:pt idx="40">
                  <c:v>-113.7473</c:v>
                </c:pt>
                <c:pt idx="41">
                  <c:v>-113.7443</c:v>
                </c:pt>
                <c:pt idx="42">
                  <c:v>-113.74630000000001</c:v>
                </c:pt>
                <c:pt idx="43">
                  <c:v>-113.7437</c:v>
                </c:pt>
                <c:pt idx="44">
                  <c:v>-113.7454</c:v>
                </c:pt>
                <c:pt idx="45">
                  <c:v>-113.60080000000001</c:v>
                </c:pt>
                <c:pt idx="46">
                  <c:v>-113.59690000000001</c:v>
                </c:pt>
                <c:pt idx="47">
                  <c:v>-113.59350000000001</c:v>
                </c:pt>
                <c:pt idx="48">
                  <c:v>-113.5956</c:v>
                </c:pt>
                <c:pt idx="49">
                  <c:v>-113.6016</c:v>
                </c:pt>
                <c:pt idx="50">
                  <c:v>-113.5938</c:v>
                </c:pt>
                <c:pt idx="51">
                  <c:v>-113.58929999999999</c:v>
                </c:pt>
                <c:pt idx="52">
                  <c:v>-113.58929999999999</c:v>
                </c:pt>
                <c:pt idx="53">
                  <c:v>-113.5946</c:v>
                </c:pt>
                <c:pt idx="54">
                  <c:v>-113.5934</c:v>
                </c:pt>
                <c:pt idx="55">
                  <c:v>-113.5959</c:v>
                </c:pt>
                <c:pt idx="56">
                  <c:v>-113.5904</c:v>
                </c:pt>
                <c:pt idx="57">
                  <c:v>-113.58669999999999</c:v>
                </c:pt>
                <c:pt idx="58">
                  <c:v>-113.5801</c:v>
                </c:pt>
                <c:pt idx="59">
                  <c:v>-113.5776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D5-4AD1-B934-AD8522BF7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35327"/>
        <c:axId val="823520447"/>
      </c:lineChart>
      <c:catAx>
        <c:axId val="82353532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20447"/>
        <c:crosses val="autoZero"/>
        <c:auto val="1"/>
        <c:lblAlgn val="ctr"/>
        <c:lblOffset val="100"/>
        <c:noMultiLvlLbl val="0"/>
      </c:catAx>
      <c:valAx>
        <c:axId val="823520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353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Upper Rail Y Coordinates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'C2 and C3 upper rail reshimed'!$H$7:$H$66</c:f>
              <c:numCache>
                <c:formatCode>General</c:formatCode>
                <c:ptCount val="60"/>
                <c:pt idx="0">
                  <c:v>-113.7998</c:v>
                </c:pt>
                <c:pt idx="1">
                  <c:v>-113.79810000000001</c:v>
                </c:pt>
                <c:pt idx="2">
                  <c:v>-113.7971</c:v>
                </c:pt>
                <c:pt idx="3">
                  <c:v>-113.7927</c:v>
                </c:pt>
                <c:pt idx="4">
                  <c:v>-113.79219999999999</c:v>
                </c:pt>
                <c:pt idx="5">
                  <c:v>-113.78879999999999</c:v>
                </c:pt>
                <c:pt idx="6">
                  <c:v>-113.791</c:v>
                </c:pt>
                <c:pt idx="7">
                  <c:v>-113.7886</c:v>
                </c:pt>
                <c:pt idx="8">
                  <c:v>-113.79130000000001</c:v>
                </c:pt>
                <c:pt idx="9">
                  <c:v>-113.79</c:v>
                </c:pt>
                <c:pt idx="10">
                  <c:v>-113.7937</c:v>
                </c:pt>
                <c:pt idx="11">
                  <c:v>-113.7915</c:v>
                </c:pt>
                <c:pt idx="12">
                  <c:v>-113.7931</c:v>
                </c:pt>
                <c:pt idx="13">
                  <c:v>-113.79049999999999</c:v>
                </c:pt>
                <c:pt idx="14">
                  <c:v>-113.79389999999999</c:v>
                </c:pt>
                <c:pt idx="15">
                  <c:v>-113.7962</c:v>
                </c:pt>
                <c:pt idx="16">
                  <c:v>-113.7945</c:v>
                </c:pt>
                <c:pt idx="17">
                  <c:v>-113.7948</c:v>
                </c:pt>
                <c:pt idx="18">
                  <c:v>-113.79430000000001</c:v>
                </c:pt>
                <c:pt idx="19">
                  <c:v>-113.798</c:v>
                </c:pt>
                <c:pt idx="20">
                  <c:v>-113.7962</c:v>
                </c:pt>
                <c:pt idx="21">
                  <c:v>-113.797</c:v>
                </c:pt>
                <c:pt idx="22">
                  <c:v>-113.7915</c:v>
                </c:pt>
                <c:pt idx="23">
                  <c:v>-113.79049999999999</c:v>
                </c:pt>
                <c:pt idx="24">
                  <c:v>-113.792</c:v>
                </c:pt>
                <c:pt idx="25">
                  <c:v>-113.7976</c:v>
                </c:pt>
                <c:pt idx="26">
                  <c:v>-113.78749999999999</c:v>
                </c:pt>
                <c:pt idx="27">
                  <c:v>-113.77979999999999</c:v>
                </c:pt>
                <c:pt idx="28">
                  <c:v>-113.7829</c:v>
                </c:pt>
                <c:pt idx="29">
                  <c:v>-113.7927</c:v>
                </c:pt>
                <c:pt idx="30">
                  <c:v>-113.7972</c:v>
                </c:pt>
                <c:pt idx="31">
                  <c:v>-113.8047</c:v>
                </c:pt>
                <c:pt idx="32">
                  <c:v>-113.8129</c:v>
                </c:pt>
                <c:pt idx="33">
                  <c:v>-113.80289999999999</c:v>
                </c:pt>
                <c:pt idx="34">
                  <c:v>-113.7968</c:v>
                </c:pt>
                <c:pt idx="35">
                  <c:v>-113.8034</c:v>
                </c:pt>
                <c:pt idx="36">
                  <c:v>-113.81189999999999</c:v>
                </c:pt>
                <c:pt idx="37">
                  <c:v>-113.8038</c:v>
                </c:pt>
                <c:pt idx="38">
                  <c:v>-113.7968</c:v>
                </c:pt>
                <c:pt idx="39">
                  <c:v>-113.78530000000001</c:v>
                </c:pt>
                <c:pt idx="40">
                  <c:v>-113.77670000000001</c:v>
                </c:pt>
                <c:pt idx="41">
                  <c:v>-113.7702</c:v>
                </c:pt>
                <c:pt idx="42">
                  <c:v>-113.7687</c:v>
                </c:pt>
                <c:pt idx="43">
                  <c:v>-113.7649</c:v>
                </c:pt>
                <c:pt idx="44">
                  <c:v>-113.76560000000001</c:v>
                </c:pt>
                <c:pt idx="45">
                  <c:v>-113.61669999999999</c:v>
                </c:pt>
                <c:pt idx="46">
                  <c:v>-113.61069999999999</c:v>
                </c:pt>
                <c:pt idx="47">
                  <c:v>-113.608</c:v>
                </c:pt>
                <c:pt idx="48">
                  <c:v>-113.60850000000001</c:v>
                </c:pt>
                <c:pt idx="49">
                  <c:v>-113.6105</c:v>
                </c:pt>
                <c:pt idx="50">
                  <c:v>-113.6078</c:v>
                </c:pt>
                <c:pt idx="51">
                  <c:v>-113.6074</c:v>
                </c:pt>
                <c:pt idx="52">
                  <c:v>-113.60420000000001</c:v>
                </c:pt>
                <c:pt idx="53">
                  <c:v>-113.604</c:v>
                </c:pt>
                <c:pt idx="54">
                  <c:v>-113.6031</c:v>
                </c:pt>
                <c:pt idx="55">
                  <c:v>-113.60509999999999</c:v>
                </c:pt>
                <c:pt idx="56">
                  <c:v>-113.6005</c:v>
                </c:pt>
                <c:pt idx="57">
                  <c:v>-113.59690000000001</c:v>
                </c:pt>
                <c:pt idx="58">
                  <c:v>-113.5881</c:v>
                </c:pt>
                <c:pt idx="59">
                  <c:v>-113.5814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C0-466B-AA43-5A141279D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17567"/>
        <c:axId val="823528127"/>
      </c:lineChart>
      <c:catAx>
        <c:axId val="82351756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28127"/>
        <c:crosses val="autoZero"/>
        <c:auto val="1"/>
        <c:lblAlgn val="ctr"/>
        <c:lblOffset val="100"/>
        <c:noMultiLvlLbl val="0"/>
      </c:catAx>
      <c:valAx>
        <c:axId val="823528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17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Lower</a:t>
            </a:r>
            <a:r>
              <a:rPr lang="en-US" baseline="0"/>
              <a:t> Rail Horizontal X Coordinates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'C2 and C3 upper rail reshimed'!$M$7:$M$66</c:f>
              <c:numCache>
                <c:formatCode>General</c:formatCode>
                <c:ptCount val="60"/>
                <c:pt idx="0">
                  <c:v>34.448500000000003</c:v>
                </c:pt>
                <c:pt idx="1">
                  <c:v>34.429200000000002</c:v>
                </c:pt>
                <c:pt idx="2">
                  <c:v>34.418700000000001</c:v>
                </c:pt>
                <c:pt idx="3">
                  <c:v>34.408299999999997</c:v>
                </c:pt>
                <c:pt idx="4">
                  <c:v>34.405700000000003</c:v>
                </c:pt>
                <c:pt idx="5">
                  <c:v>34.404800000000002</c:v>
                </c:pt>
                <c:pt idx="6">
                  <c:v>34.410499999999999</c:v>
                </c:pt>
                <c:pt idx="7">
                  <c:v>34.411999999999999</c:v>
                </c:pt>
                <c:pt idx="8">
                  <c:v>34.405799999999999</c:v>
                </c:pt>
                <c:pt idx="9">
                  <c:v>34.391800000000003</c:v>
                </c:pt>
                <c:pt idx="10">
                  <c:v>34.3825</c:v>
                </c:pt>
                <c:pt idx="11">
                  <c:v>34.377600000000001</c:v>
                </c:pt>
                <c:pt idx="12">
                  <c:v>34.382199999999997</c:v>
                </c:pt>
                <c:pt idx="13">
                  <c:v>34.392600000000002</c:v>
                </c:pt>
                <c:pt idx="14">
                  <c:v>34.414000000000001</c:v>
                </c:pt>
                <c:pt idx="15">
                  <c:v>34.441400000000002</c:v>
                </c:pt>
                <c:pt idx="16">
                  <c:v>34.434699999999999</c:v>
                </c:pt>
                <c:pt idx="17">
                  <c:v>34.429299999999998</c:v>
                </c:pt>
                <c:pt idx="18">
                  <c:v>34.424599999999998</c:v>
                </c:pt>
                <c:pt idx="19">
                  <c:v>34.422499999999999</c:v>
                </c:pt>
                <c:pt idx="20">
                  <c:v>34.417700000000004</c:v>
                </c:pt>
                <c:pt idx="21">
                  <c:v>34.414900000000003</c:v>
                </c:pt>
                <c:pt idx="22">
                  <c:v>34.408900000000003</c:v>
                </c:pt>
                <c:pt idx="23">
                  <c:v>34.407699999999998</c:v>
                </c:pt>
                <c:pt idx="24">
                  <c:v>34.410899999999998</c:v>
                </c:pt>
                <c:pt idx="25">
                  <c:v>34.417400000000001</c:v>
                </c:pt>
                <c:pt idx="26">
                  <c:v>34.413200000000003</c:v>
                </c:pt>
                <c:pt idx="27">
                  <c:v>34.412500000000001</c:v>
                </c:pt>
                <c:pt idx="28">
                  <c:v>34.419600000000003</c:v>
                </c:pt>
                <c:pt idx="29">
                  <c:v>34.4298</c:v>
                </c:pt>
                <c:pt idx="30">
                  <c:v>34.4514</c:v>
                </c:pt>
                <c:pt idx="31">
                  <c:v>34.446599999999997</c:v>
                </c:pt>
                <c:pt idx="32">
                  <c:v>34.442</c:v>
                </c:pt>
                <c:pt idx="33">
                  <c:v>34.429400000000001</c:v>
                </c:pt>
                <c:pt idx="34">
                  <c:v>34.420299999999997</c:v>
                </c:pt>
                <c:pt idx="35">
                  <c:v>34.418700000000001</c:v>
                </c:pt>
                <c:pt idx="36">
                  <c:v>34.420099999999998</c:v>
                </c:pt>
                <c:pt idx="37">
                  <c:v>34.415399999999998</c:v>
                </c:pt>
                <c:pt idx="38">
                  <c:v>34.4133</c:v>
                </c:pt>
                <c:pt idx="39">
                  <c:v>34.411000000000001</c:v>
                </c:pt>
                <c:pt idx="40">
                  <c:v>34.408700000000003</c:v>
                </c:pt>
                <c:pt idx="41">
                  <c:v>34.408099999999997</c:v>
                </c:pt>
                <c:pt idx="42">
                  <c:v>34.410400000000003</c:v>
                </c:pt>
                <c:pt idx="43">
                  <c:v>34.412100000000002</c:v>
                </c:pt>
                <c:pt idx="44">
                  <c:v>34.417499999999997</c:v>
                </c:pt>
                <c:pt idx="45">
                  <c:v>34.329300000000003</c:v>
                </c:pt>
                <c:pt idx="46">
                  <c:v>34.307899999999997</c:v>
                </c:pt>
                <c:pt idx="47">
                  <c:v>34.293999999999997</c:v>
                </c:pt>
                <c:pt idx="48">
                  <c:v>34.291699999999999</c:v>
                </c:pt>
                <c:pt idx="49">
                  <c:v>34.298900000000003</c:v>
                </c:pt>
                <c:pt idx="50">
                  <c:v>34.303199999999997</c:v>
                </c:pt>
                <c:pt idx="51">
                  <c:v>34.3095</c:v>
                </c:pt>
                <c:pt idx="52">
                  <c:v>34.313800000000001</c:v>
                </c:pt>
                <c:pt idx="53">
                  <c:v>34.307600000000001</c:v>
                </c:pt>
                <c:pt idx="54">
                  <c:v>34.296999999999997</c:v>
                </c:pt>
                <c:pt idx="55">
                  <c:v>34.289400000000001</c:v>
                </c:pt>
                <c:pt idx="56">
                  <c:v>34.280999999999999</c:v>
                </c:pt>
                <c:pt idx="57">
                  <c:v>34.278199999999998</c:v>
                </c:pt>
                <c:pt idx="58">
                  <c:v>34.279000000000003</c:v>
                </c:pt>
                <c:pt idx="59">
                  <c:v>34.2851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2D-481C-A839-77B300FDA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30527"/>
        <c:axId val="823538687"/>
      </c:lineChart>
      <c:catAx>
        <c:axId val="82353052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38687"/>
        <c:crosses val="autoZero"/>
        <c:auto val="1"/>
        <c:lblAlgn val="ctr"/>
        <c:lblOffset val="100"/>
        <c:noMultiLvlLbl val="0"/>
      </c:catAx>
      <c:valAx>
        <c:axId val="823538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30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Upper</a:t>
            </a:r>
            <a:r>
              <a:rPr lang="en-US" baseline="0"/>
              <a:t> Rail Horizontal X Coordinates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'C2 and C3 upper rail reshimed'!$U$7:$U$66</c:f>
              <c:numCache>
                <c:formatCode>General</c:formatCode>
                <c:ptCount val="60"/>
                <c:pt idx="0">
                  <c:v>-33.491100000000003</c:v>
                </c:pt>
                <c:pt idx="1">
                  <c:v>-33.488199999999999</c:v>
                </c:pt>
                <c:pt idx="2">
                  <c:v>-33.487400000000001</c:v>
                </c:pt>
                <c:pt idx="3">
                  <c:v>-33.488199999999999</c:v>
                </c:pt>
                <c:pt idx="4">
                  <c:v>-33.4878</c:v>
                </c:pt>
                <c:pt idx="5">
                  <c:v>-33.488799999999998</c:v>
                </c:pt>
                <c:pt idx="6">
                  <c:v>-33.488</c:v>
                </c:pt>
                <c:pt idx="7">
                  <c:v>-33.486699999999999</c:v>
                </c:pt>
                <c:pt idx="8">
                  <c:v>-33.484299999999998</c:v>
                </c:pt>
                <c:pt idx="9">
                  <c:v>-33.480200000000004</c:v>
                </c:pt>
                <c:pt idx="10">
                  <c:v>-33.476999999999997</c:v>
                </c:pt>
                <c:pt idx="11">
                  <c:v>-33.475900000000003</c:v>
                </c:pt>
                <c:pt idx="12">
                  <c:v>-33.473999999999997</c:v>
                </c:pt>
                <c:pt idx="13">
                  <c:v>-33.472900000000003</c:v>
                </c:pt>
                <c:pt idx="14">
                  <c:v>-33.4711</c:v>
                </c:pt>
                <c:pt idx="15">
                  <c:v>-33.472099999999998</c:v>
                </c:pt>
                <c:pt idx="16">
                  <c:v>-33.478099999999998</c:v>
                </c:pt>
                <c:pt idx="17">
                  <c:v>-33.482300000000002</c:v>
                </c:pt>
                <c:pt idx="18">
                  <c:v>-33.487200000000001</c:v>
                </c:pt>
                <c:pt idx="19">
                  <c:v>-33.490200000000002</c:v>
                </c:pt>
                <c:pt idx="20">
                  <c:v>-33.495600000000003</c:v>
                </c:pt>
                <c:pt idx="21">
                  <c:v>-33.497700000000002</c:v>
                </c:pt>
                <c:pt idx="22">
                  <c:v>-33.500900000000001</c:v>
                </c:pt>
                <c:pt idx="23">
                  <c:v>-33.503999999999998</c:v>
                </c:pt>
                <c:pt idx="24">
                  <c:v>-33.503500000000003</c:v>
                </c:pt>
                <c:pt idx="25">
                  <c:v>-33.499899999999997</c:v>
                </c:pt>
                <c:pt idx="26">
                  <c:v>-33.501899999999999</c:v>
                </c:pt>
                <c:pt idx="27">
                  <c:v>-33.504399999999997</c:v>
                </c:pt>
                <c:pt idx="28">
                  <c:v>-33.498100000000001</c:v>
                </c:pt>
                <c:pt idx="29">
                  <c:v>-33.490900000000003</c:v>
                </c:pt>
                <c:pt idx="30">
                  <c:v>-33.498600000000003</c:v>
                </c:pt>
                <c:pt idx="31">
                  <c:v>-33.503</c:v>
                </c:pt>
                <c:pt idx="32">
                  <c:v>-33.504100000000001</c:v>
                </c:pt>
                <c:pt idx="33">
                  <c:v>-33.514299999999999</c:v>
                </c:pt>
                <c:pt idx="34">
                  <c:v>-33.523000000000003</c:v>
                </c:pt>
                <c:pt idx="35">
                  <c:v>-33.5212</c:v>
                </c:pt>
                <c:pt idx="36">
                  <c:v>-33.518900000000002</c:v>
                </c:pt>
                <c:pt idx="37">
                  <c:v>-33.523200000000003</c:v>
                </c:pt>
                <c:pt idx="38">
                  <c:v>-33.5291</c:v>
                </c:pt>
                <c:pt idx="39">
                  <c:v>-33.534999999999997</c:v>
                </c:pt>
                <c:pt idx="40">
                  <c:v>-33.5381</c:v>
                </c:pt>
                <c:pt idx="41">
                  <c:v>-33.538499999999999</c:v>
                </c:pt>
                <c:pt idx="42">
                  <c:v>-33.537199999999999</c:v>
                </c:pt>
                <c:pt idx="43">
                  <c:v>-33.534300000000002</c:v>
                </c:pt>
                <c:pt idx="44">
                  <c:v>-33.528399999999998</c:v>
                </c:pt>
                <c:pt idx="45">
                  <c:v>-33.566000000000003</c:v>
                </c:pt>
                <c:pt idx="46">
                  <c:v>-33.570500000000003</c:v>
                </c:pt>
                <c:pt idx="47">
                  <c:v>-33.573700000000002</c:v>
                </c:pt>
                <c:pt idx="48">
                  <c:v>-33.575600000000001</c:v>
                </c:pt>
                <c:pt idx="49">
                  <c:v>-33.576599999999999</c:v>
                </c:pt>
                <c:pt idx="50">
                  <c:v>-33.5807</c:v>
                </c:pt>
                <c:pt idx="51">
                  <c:v>-33.583100000000002</c:v>
                </c:pt>
                <c:pt idx="52">
                  <c:v>-33.587499999999999</c:v>
                </c:pt>
                <c:pt idx="53">
                  <c:v>-33.591799999999999</c:v>
                </c:pt>
                <c:pt idx="54">
                  <c:v>-33.594999999999999</c:v>
                </c:pt>
                <c:pt idx="55">
                  <c:v>-33.598300000000002</c:v>
                </c:pt>
                <c:pt idx="56">
                  <c:v>-33.603900000000003</c:v>
                </c:pt>
                <c:pt idx="57">
                  <c:v>-33.6096</c:v>
                </c:pt>
                <c:pt idx="58">
                  <c:v>-33.618899999999996</c:v>
                </c:pt>
                <c:pt idx="59">
                  <c:v>-33.626300000000001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F7-4755-A52E-6F9626282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58847"/>
        <c:axId val="823549727"/>
      </c:lineChart>
      <c:catAx>
        <c:axId val="82355884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49727"/>
        <c:crosses val="autoZero"/>
        <c:auto val="1"/>
        <c:lblAlgn val="ctr"/>
        <c:lblOffset val="100"/>
        <c:noMultiLvlLbl val="0"/>
      </c:catAx>
      <c:valAx>
        <c:axId val="823549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588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Lower</a:t>
            </a:r>
            <a:r>
              <a:rPr lang="en-US" baseline="0"/>
              <a:t> Rail Vertical X Coordinates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'C2 and C3 upper rail reshimed'!$Q$7:$Q$66</c:f>
              <c:numCache>
                <c:formatCode>General</c:formatCode>
                <c:ptCount val="60"/>
                <c:pt idx="0">
                  <c:v>33.247100000000003</c:v>
                </c:pt>
                <c:pt idx="1">
                  <c:v>33.231400000000001</c:v>
                </c:pt>
                <c:pt idx="2">
                  <c:v>33.217300000000002</c:v>
                </c:pt>
                <c:pt idx="3">
                  <c:v>33.209400000000002</c:v>
                </c:pt>
                <c:pt idx="4">
                  <c:v>33.204099999999997</c:v>
                </c:pt>
                <c:pt idx="5">
                  <c:v>33.207099999999997</c:v>
                </c:pt>
                <c:pt idx="6">
                  <c:v>33.210599999999999</c:v>
                </c:pt>
                <c:pt idx="7">
                  <c:v>33.212800000000001</c:v>
                </c:pt>
                <c:pt idx="8">
                  <c:v>33.204000000000001</c:v>
                </c:pt>
                <c:pt idx="9">
                  <c:v>33.193399999999997</c:v>
                </c:pt>
                <c:pt idx="10">
                  <c:v>33.183199999999999</c:v>
                </c:pt>
                <c:pt idx="11">
                  <c:v>33.176699999999997</c:v>
                </c:pt>
                <c:pt idx="12">
                  <c:v>33.1755</c:v>
                </c:pt>
                <c:pt idx="13">
                  <c:v>33.186500000000002</c:v>
                </c:pt>
                <c:pt idx="14">
                  <c:v>33.203899999999997</c:v>
                </c:pt>
                <c:pt idx="15">
                  <c:v>33.224600000000002</c:v>
                </c:pt>
                <c:pt idx="16">
                  <c:v>33.223700000000001</c:v>
                </c:pt>
                <c:pt idx="17">
                  <c:v>33.220199999999998</c:v>
                </c:pt>
                <c:pt idx="18">
                  <c:v>33.219799999999999</c:v>
                </c:pt>
                <c:pt idx="19">
                  <c:v>33.218600000000002</c:v>
                </c:pt>
                <c:pt idx="20">
                  <c:v>33.217300000000002</c:v>
                </c:pt>
                <c:pt idx="21">
                  <c:v>33.2136</c:v>
                </c:pt>
                <c:pt idx="22">
                  <c:v>33.2134</c:v>
                </c:pt>
                <c:pt idx="23">
                  <c:v>33.213900000000002</c:v>
                </c:pt>
                <c:pt idx="24">
                  <c:v>33.211599999999997</c:v>
                </c:pt>
                <c:pt idx="25">
                  <c:v>33.207900000000002</c:v>
                </c:pt>
                <c:pt idx="26">
                  <c:v>33.213999999999999</c:v>
                </c:pt>
                <c:pt idx="27">
                  <c:v>33.220999999999997</c:v>
                </c:pt>
                <c:pt idx="28">
                  <c:v>33.2224</c:v>
                </c:pt>
                <c:pt idx="29">
                  <c:v>33.220399999999998</c:v>
                </c:pt>
                <c:pt idx="30">
                  <c:v>33.257300000000001</c:v>
                </c:pt>
                <c:pt idx="31">
                  <c:v>33.253100000000003</c:v>
                </c:pt>
                <c:pt idx="32">
                  <c:v>33.246600000000001</c:v>
                </c:pt>
                <c:pt idx="33">
                  <c:v>33.246000000000002</c:v>
                </c:pt>
                <c:pt idx="34">
                  <c:v>33.245899999999999</c:v>
                </c:pt>
                <c:pt idx="35">
                  <c:v>33.243400000000001</c:v>
                </c:pt>
                <c:pt idx="36">
                  <c:v>33.240600000000001</c:v>
                </c:pt>
                <c:pt idx="37">
                  <c:v>33.238999999999997</c:v>
                </c:pt>
                <c:pt idx="38">
                  <c:v>33.239899999999999</c:v>
                </c:pt>
                <c:pt idx="39">
                  <c:v>33.247</c:v>
                </c:pt>
                <c:pt idx="40">
                  <c:v>33.253100000000003</c:v>
                </c:pt>
                <c:pt idx="41">
                  <c:v>33.254899999999999</c:v>
                </c:pt>
                <c:pt idx="42">
                  <c:v>33.255200000000002</c:v>
                </c:pt>
                <c:pt idx="43">
                  <c:v>33.259799999999998</c:v>
                </c:pt>
                <c:pt idx="44">
                  <c:v>33.262999999999998</c:v>
                </c:pt>
                <c:pt idx="45">
                  <c:v>33.315199999999997</c:v>
                </c:pt>
                <c:pt idx="46">
                  <c:v>33.298499999999997</c:v>
                </c:pt>
                <c:pt idx="47">
                  <c:v>33.288499999999999</c:v>
                </c:pt>
                <c:pt idx="48">
                  <c:v>33.283700000000003</c:v>
                </c:pt>
                <c:pt idx="49">
                  <c:v>33.283999999999999</c:v>
                </c:pt>
                <c:pt idx="50">
                  <c:v>33.295099999999998</c:v>
                </c:pt>
                <c:pt idx="51">
                  <c:v>33.3065</c:v>
                </c:pt>
                <c:pt idx="52">
                  <c:v>33.310299999999998</c:v>
                </c:pt>
                <c:pt idx="53">
                  <c:v>33.3005</c:v>
                </c:pt>
                <c:pt idx="54">
                  <c:v>33.289400000000001</c:v>
                </c:pt>
                <c:pt idx="55">
                  <c:v>33.2791</c:v>
                </c:pt>
                <c:pt idx="56">
                  <c:v>33.276800000000001</c:v>
                </c:pt>
                <c:pt idx="57">
                  <c:v>33.2776</c:v>
                </c:pt>
                <c:pt idx="58">
                  <c:v>33.283299999999997</c:v>
                </c:pt>
                <c:pt idx="59">
                  <c:v>33.290999999999997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68-48EF-B07D-5B41C1E84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37247"/>
        <c:axId val="823547327"/>
      </c:lineChart>
      <c:catAx>
        <c:axId val="82353724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47327"/>
        <c:crosses val="autoZero"/>
        <c:auto val="1"/>
        <c:lblAlgn val="ctr"/>
        <c:lblOffset val="100"/>
        <c:noMultiLvlLbl val="0"/>
      </c:catAx>
      <c:valAx>
        <c:axId val="823547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372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Lower</a:t>
            </a:r>
            <a:r>
              <a:rPr lang="en-US" baseline="0"/>
              <a:t> Rail X Coordinates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'C1 and C4 pre-reshimming'!$C$8:$C$67</c:f>
              <c:numCache>
                <c:formatCode>0.000</c:formatCode>
                <c:ptCount val="60"/>
                <c:pt idx="0">
                  <c:v>27.591000000000001</c:v>
                </c:pt>
                <c:pt idx="1">
                  <c:v>27.593699999999998</c:v>
                </c:pt>
                <c:pt idx="2">
                  <c:v>27.598199999999999</c:v>
                </c:pt>
                <c:pt idx="3">
                  <c:v>27.600200000000001</c:v>
                </c:pt>
                <c:pt idx="4">
                  <c:v>27.602799999999998</c:v>
                </c:pt>
                <c:pt idx="5">
                  <c:v>27.603300000000001</c:v>
                </c:pt>
                <c:pt idx="6">
                  <c:v>27.607600000000001</c:v>
                </c:pt>
                <c:pt idx="7">
                  <c:v>27.610499999999998</c:v>
                </c:pt>
                <c:pt idx="8">
                  <c:v>27.6159</c:v>
                </c:pt>
                <c:pt idx="9">
                  <c:v>27.617599999999999</c:v>
                </c:pt>
                <c:pt idx="10">
                  <c:v>27.6218</c:v>
                </c:pt>
                <c:pt idx="11">
                  <c:v>27.625499999999999</c:v>
                </c:pt>
                <c:pt idx="12">
                  <c:v>27.631</c:v>
                </c:pt>
                <c:pt idx="13">
                  <c:v>27.634799999999998</c:v>
                </c:pt>
                <c:pt idx="14">
                  <c:v>27.6401</c:v>
                </c:pt>
                <c:pt idx="15">
                  <c:v>27.7685</c:v>
                </c:pt>
                <c:pt idx="16">
                  <c:v>27.759899999999998</c:v>
                </c:pt>
                <c:pt idx="17">
                  <c:v>27.751100000000001</c:v>
                </c:pt>
                <c:pt idx="18">
                  <c:v>27.7455</c:v>
                </c:pt>
                <c:pt idx="19">
                  <c:v>27.742599999999999</c:v>
                </c:pt>
                <c:pt idx="20">
                  <c:v>27.7362</c:v>
                </c:pt>
                <c:pt idx="21">
                  <c:v>27.7301</c:v>
                </c:pt>
                <c:pt idx="22">
                  <c:v>27.724699999999999</c:v>
                </c:pt>
                <c:pt idx="23">
                  <c:v>27.723800000000001</c:v>
                </c:pt>
                <c:pt idx="24">
                  <c:v>27.724699999999999</c:v>
                </c:pt>
                <c:pt idx="25">
                  <c:v>27.726700000000001</c:v>
                </c:pt>
                <c:pt idx="26">
                  <c:v>27.729099999999999</c:v>
                </c:pt>
                <c:pt idx="27">
                  <c:v>27.735499999999998</c:v>
                </c:pt>
                <c:pt idx="28">
                  <c:v>27.743300000000001</c:v>
                </c:pt>
                <c:pt idx="29">
                  <c:v>27.7517</c:v>
                </c:pt>
                <c:pt idx="30">
                  <c:v>27.809799999999999</c:v>
                </c:pt>
                <c:pt idx="31">
                  <c:v>27.799800000000001</c:v>
                </c:pt>
                <c:pt idx="32">
                  <c:v>27.789000000000001</c:v>
                </c:pt>
                <c:pt idx="33">
                  <c:v>27.775600000000001</c:v>
                </c:pt>
                <c:pt idx="34">
                  <c:v>27.766999999999999</c:v>
                </c:pt>
                <c:pt idx="35">
                  <c:v>27.763500000000001</c:v>
                </c:pt>
                <c:pt idx="36">
                  <c:v>27.7624</c:v>
                </c:pt>
                <c:pt idx="37">
                  <c:v>27.757100000000001</c:v>
                </c:pt>
                <c:pt idx="38">
                  <c:v>27.755600000000001</c:v>
                </c:pt>
                <c:pt idx="39">
                  <c:v>27.758900000000001</c:v>
                </c:pt>
                <c:pt idx="40">
                  <c:v>27.763200000000001</c:v>
                </c:pt>
                <c:pt idx="41">
                  <c:v>27.764299999999999</c:v>
                </c:pt>
                <c:pt idx="42">
                  <c:v>27.766999999999999</c:v>
                </c:pt>
                <c:pt idx="43">
                  <c:v>27.774100000000001</c:v>
                </c:pt>
                <c:pt idx="44">
                  <c:v>27.782599999999999</c:v>
                </c:pt>
                <c:pt idx="45">
                  <c:v>27.6327</c:v>
                </c:pt>
                <c:pt idx="46">
                  <c:v>27.627600000000001</c:v>
                </c:pt>
                <c:pt idx="47">
                  <c:v>27.624500000000001</c:v>
                </c:pt>
                <c:pt idx="48">
                  <c:v>27.619700000000002</c:v>
                </c:pt>
                <c:pt idx="49">
                  <c:v>27.616299999999999</c:v>
                </c:pt>
                <c:pt idx="50">
                  <c:v>27.613099999999999</c:v>
                </c:pt>
                <c:pt idx="51">
                  <c:v>27.611799999999999</c:v>
                </c:pt>
                <c:pt idx="52">
                  <c:v>27.608000000000001</c:v>
                </c:pt>
                <c:pt idx="53">
                  <c:v>27.604299999999999</c:v>
                </c:pt>
                <c:pt idx="54">
                  <c:v>27.597100000000001</c:v>
                </c:pt>
                <c:pt idx="55">
                  <c:v>27.592700000000001</c:v>
                </c:pt>
                <c:pt idx="56">
                  <c:v>27.589200000000002</c:v>
                </c:pt>
                <c:pt idx="57">
                  <c:v>27.587700000000002</c:v>
                </c:pt>
                <c:pt idx="58">
                  <c:v>27.5793</c:v>
                </c:pt>
                <c:pt idx="59">
                  <c:v>27.5702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46-4E99-8D47-43BAC2B91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02207"/>
        <c:axId val="823502687"/>
      </c:lineChart>
      <c:catAx>
        <c:axId val="82350220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02687"/>
        <c:crosses val="autoZero"/>
        <c:auto val="1"/>
        <c:lblAlgn val="ctr"/>
        <c:lblOffset val="100"/>
        <c:noMultiLvlLbl val="0"/>
      </c:catAx>
      <c:valAx>
        <c:axId val="823502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022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Upper</a:t>
            </a:r>
            <a:r>
              <a:rPr lang="en-US" baseline="0"/>
              <a:t> Rail X Coordinates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'C1 and C4 pre-reshimming'!$G$8:$G$67</c:f>
              <c:numCache>
                <c:formatCode>0.000</c:formatCode>
                <c:ptCount val="6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DA-4FF2-99BF-570B38E5C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73727"/>
        <c:axId val="823568927"/>
      </c:lineChart>
      <c:catAx>
        <c:axId val="82357372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68927"/>
        <c:crosses val="autoZero"/>
        <c:auto val="1"/>
        <c:lblAlgn val="ctr"/>
        <c:lblOffset val="100"/>
        <c:noMultiLvlLbl val="0"/>
      </c:catAx>
      <c:valAx>
        <c:axId val="823568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73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Lower Rail Y Coordinates</a:t>
            </a:r>
          </a:p>
          <a:p>
            <a:pPr>
              <a:defRPr/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'C1-C4  post mag carrier removal'!$D$7:$D$66</c:f>
              <c:numCache>
                <c:formatCode>General</c:formatCode>
                <c:ptCount val="60"/>
                <c:pt idx="0">
                  <c:v>-113.7912</c:v>
                </c:pt>
                <c:pt idx="1">
                  <c:v>-113.7899</c:v>
                </c:pt>
                <c:pt idx="2">
                  <c:v>-113.7936</c:v>
                </c:pt>
                <c:pt idx="3">
                  <c:v>-113.7911</c:v>
                </c:pt>
                <c:pt idx="4">
                  <c:v>-113.7919</c:v>
                </c:pt>
                <c:pt idx="5">
                  <c:v>-113.7881</c:v>
                </c:pt>
                <c:pt idx="6">
                  <c:v>-113.78959999999999</c:v>
                </c:pt>
                <c:pt idx="7">
                  <c:v>-113.7873</c:v>
                </c:pt>
                <c:pt idx="8">
                  <c:v>-113.79089999999999</c:v>
                </c:pt>
                <c:pt idx="9">
                  <c:v>-113.78700000000001</c:v>
                </c:pt>
                <c:pt idx="10">
                  <c:v>-113.7884</c:v>
                </c:pt>
                <c:pt idx="11">
                  <c:v>-113.7906</c:v>
                </c:pt>
                <c:pt idx="12">
                  <c:v>-113.7972</c:v>
                </c:pt>
                <c:pt idx="13">
                  <c:v>-113.7962</c:v>
                </c:pt>
                <c:pt idx="14">
                  <c:v>-113.7996</c:v>
                </c:pt>
                <c:pt idx="15">
                  <c:v>-113.807</c:v>
                </c:pt>
                <c:pt idx="16">
                  <c:v>-113.8006</c:v>
                </c:pt>
                <c:pt idx="17">
                  <c:v>-113.7984</c:v>
                </c:pt>
                <c:pt idx="18">
                  <c:v>-113.7931</c:v>
                </c:pt>
                <c:pt idx="19">
                  <c:v>-113.7921</c:v>
                </c:pt>
                <c:pt idx="20">
                  <c:v>-113.78749999999999</c:v>
                </c:pt>
                <c:pt idx="21">
                  <c:v>-113.78700000000001</c:v>
                </c:pt>
                <c:pt idx="22">
                  <c:v>-113.7829</c:v>
                </c:pt>
                <c:pt idx="23">
                  <c:v>-113.7834</c:v>
                </c:pt>
                <c:pt idx="24">
                  <c:v>-113.7808</c:v>
                </c:pt>
                <c:pt idx="25">
                  <c:v>-113.7822</c:v>
                </c:pt>
                <c:pt idx="26">
                  <c:v>-113.7788</c:v>
                </c:pt>
                <c:pt idx="27">
                  <c:v>-113.7801</c:v>
                </c:pt>
                <c:pt idx="28">
                  <c:v>-113.7856</c:v>
                </c:pt>
                <c:pt idx="29">
                  <c:v>-113.797</c:v>
                </c:pt>
                <c:pt idx="30">
                  <c:v>-113.77630000000001</c:v>
                </c:pt>
                <c:pt idx="31">
                  <c:v>-113.7761</c:v>
                </c:pt>
                <c:pt idx="32">
                  <c:v>-113.7766</c:v>
                </c:pt>
                <c:pt idx="33">
                  <c:v>-113.77160000000001</c:v>
                </c:pt>
                <c:pt idx="34">
                  <c:v>-113.7706</c:v>
                </c:pt>
                <c:pt idx="35">
                  <c:v>-113.7718</c:v>
                </c:pt>
                <c:pt idx="36">
                  <c:v>-113.7761</c:v>
                </c:pt>
                <c:pt idx="37">
                  <c:v>-113.77209999999999</c:v>
                </c:pt>
                <c:pt idx="38">
                  <c:v>-113.76990000000001</c:v>
                </c:pt>
                <c:pt idx="39">
                  <c:v>-113.759</c:v>
                </c:pt>
                <c:pt idx="40">
                  <c:v>-113.7509</c:v>
                </c:pt>
                <c:pt idx="41">
                  <c:v>-113.7483</c:v>
                </c:pt>
                <c:pt idx="42">
                  <c:v>-113.7495</c:v>
                </c:pt>
                <c:pt idx="43">
                  <c:v>-113.7479</c:v>
                </c:pt>
                <c:pt idx="44">
                  <c:v>-113.7499</c:v>
                </c:pt>
                <c:pt idx="45">
                  <c:v>-113.60080000000001</c:v>
                </c:pt>
                <c:pt idx="46">
                  <c:v>-113.59690000000001</c:v>
                </c:pt>
                <c:pt idx="47">
                  <c:v>-113.59350000000001</c:v>
                </c:pt>
                <c:pt idx="48">
                  <c:v>-113.5956</c:v>
                </c:pt>
                <c:pt idx="49">
                  <c:v>-113.6016</c:v>
                </c:pt>
                <c:pt idx="50">
                  <c:v>-113.5938</c:v>
                </c:pt>
                <c:pt idx="51">
                  <c:v>-113.58929999999999</c:v>
                </c:pt>
                <c:pt idx="52">
                  <c:v>-113.58929999999999</c:v>
                </c:pt>
                <c:pt idx="53">
                  <c:v>-113.5946</c:v>
                </c:pt>
                <c:pt idx="54">
                  <c:v>-113.5934</c:v>
                </c:pt>
                <c:pt idx="55">
                  <c:v>-113.5959</c:v>
                </c:pt>
                <c:pt idx="56">
                  <c:v>-113.5904</c:v>
                </c:pt>
                <c:pt idx="57">
                  <c:v>-113.58669999999999</c:v>
                </c:pt>
                <c:pt idx="58">
                  <c:v>-113.5801</c:v>
                </c:pt>
                <c:pt idx="59">
                  <c:v>-113.5776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8F-47B9-8CD7-B9D1C406F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7266063"/>
        <c:axId val="1157265583"/>
      </c:lineChart>
      <c:catAx>
        <c:axId val="115726606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7265583"/>
        <c:crosses val="autoZero"/>
        <c:auto val="1"/>
        <c:lblAlgn val="ctr"/>
        <c:lblOffset val="100"/>
        <c:noMultiLvlLbl val="0"/>
      </c:catAx>
      <c:valAx>
        <c:axId val="1157265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7266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Lower</a:t>
            </a:r>
            <a:r>
              <a:rPr lang="en-US" baseline="0"/>
              <a:t> Rail Y Coordinates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'C1 and C4 pre-reshimming'!$D$8:$D$67</c:f>
              <c:numCache>
                <c:formatCode>0.000</c:formatCode>
                <c:ptCount val="60"/>
                <c:pt idx="0">
                  <c:v>-113.96469999999999</c:v>
                </c:pt>
                <c:pt idx="1">
                  <c:v>-113.9619</c:v>
                </c:pt>
                <c:pt idx="2">
                  <c:v>-113.96250000000001</c:v>
                </c:pt>
                <c:pt idx="3">
                  <c:v>-113.9605</c:v>
                </c:pt>
                <c:pt idx="4">
                  <c:v>-113.961</c:v>
                </c:pt>
                <c:pt idx="5">
                  <c:v>-113.95699999999999</c:v>
                </c:pt>
                <c:pt idx="6">
                  <c:v>-113.958</c:v>
                </c:pt>
                <c:pt idx="7">
                  <c:v>-113.9556</c:v>
                </c:pt>
                <c:pt idx="8">
                  <c:v>-113.96040000000001</c:v>
                </c:pt>
                <c:pt idx="9">
                  <c:v>-113.9593</c:v>
                </c:pt>
                <c:pt idx="10">
                  <c:v>-113.96250000000001</c:v>
                </c:pt>
                <c:pt idx="11">
                  <c:v>-113.9629</c:v>
                </c:pt>
                <c:pt idx="12">
                  <c:v>-113.9666</c:v>
                </c:pt>
                <c:pt idx="13">
                  <c:v>-113.9648</c:v>
                </c:pt>
                <c:pt idx="14">
                  <c:v>-113.9674</c:v>
                </c:pt>
                <c:pt idx="15">
                  <c:v>-113.8069</c:v>
                </c:pt>
                <c:pt idx="16">
                  <c:v>-113.8009</c:v>
                </c:pt>
                <c:pt idx="17">
                  <c:v>-113.7993</c:v>
                </c:pt>
                <c:pt idx="18">
                  <c:v>-113.7933</c:v>
                </c:pt>
                <c:pt idx="19">
                  <c:v>-113.79259999999999</c:v>
                </c:pt>
                <c:pt idx="20">
                  <c:v>-113.78959999999999</c:v>
                </c:pt>
                <c:pt idx="21">
                  <c:v>-113.7903</c:v>
                </c:pt>
                <c:pt idx="22">
                  <c:v>-113.7842</c:v>
                </c:pt>
                <c:pt idx="23">
                  <c:v>-113.7837</c:v>
                </c:pt>
                <c:pt idx="24">
                  <c:v>-113.7884</c:v>
                </c:pt>
                <c:pt idx="25">
                  <c:v>-113.7971</c:v>
                </c:pt>
                <c:pt idx="26">
                  <c:v>-113.7872</c:v>
                </c:pt>
                <c:pt idx="27">
                  <c:v>-113.78060000000001</c:v>
                </c:pt>
                <c:pt idx="28">
                  <c:v>-113.7861</c:v>
                </c:pt>
                <c:pt idx="29">
                  <c:v>-113.797</c:v>
                </c:pt>
                <c:pt idx="30">
                  <c:v>-113.7872</c:v>
                </c:pt>
                <c:pt idx="31">
                  <c:v>-113.7873</c:v>
                </c:pt>
                <c:pt idx="32">
                  <c:v>-113.7886</c:v>
                </c:pt>
                <c:pt idx="33">
                  <c:v>-113.7769</c:v>
                </c:pt>
                <c:pt idx="34">
                  <c:v>-113.7704</c:v>
                </c:pt>
                <c:pt idx="35">
                  <c:v>-113.7709</c:v>
                </c:pt>
                <c:pt idx="36">
                  <c:v>-113.7753</c:v>
                </c:pt>
                <c:pt idx="37">
                  <c:v>-113.77119999999999</c:v>
                </c:pt>
                <c:pt idx="38">
                  <c:v>-113.7684</c:v>
                </c:pt>
                <c:pt idx="39">
                  <c:v>-113.7572</c:v>
                </c:pt>
                <c:pt idx="40">
                  <c:v>-113.74979999999999</c:v>
                </c:pt>
                <c:pt idx="41">
                  <c:v>-113.74720000000001</c:v>
                </c:pt>
                <c:pt idx="42">
                  <c:v>-113.7488</c:v>
                </c:pt>
                <c:pt idx="43">
                  <c:v>-113.74639999999999</c:v>
                </c:pt>
                <c:pt idx="44">
                  <c:v>-113.74769999999999</c:v>
                </c:pt>
                <c:pt idx="45">
                  <c:v>-113.9286</c:v>
                </c:pt>
                <c:pt idx="46">
                  <c:v>-113.93089999999999</c:v>
                </c:pt>
                <c:pt idx="47">
                  <c:v>-113.93470000000001</c:v>
                </c:pt>
                <c:pt idx="48">
                  <c:v>-113.9349</c:v>
                </c:pt>
                <c:pt idx="49">
                  <c:v>-113.93899999999999</c:v>
                </c:pt>
                <c:pt idx="50">
                  <c:v>-113.9387</c:v>
                </c:pt>
                <c:pt idx="51">
                  <c:v>-113.94329999999999</c:v>
                </c:pt>
                <c:pt idx="52">
                  <c:v>-113.9418</c:v>
                </c:pt>
                <c:pt idx="53">
                  <c:v>-113.94710000000001</c:v>
                </c:pt>
                <c:pt idx="54">
                  <c:v>-113.9448</c:v>
                </c:pt>
                <c:pt idx="55">
                  <c:v>-113.9482</c:v>
                </c:pt>
                <c:pt idx="56">
                  <c:v>-113.9481</c:v>
                </c:pt>
                <c:pt idx="57">
                  <c:v>-113.95350000000001</c:v>
                </c:pt>
                <c:pt idx="58">
                  <c:v>-113.9521</c:v>
                </c:pt>
                <c:pt idx="59">
                  <c:v>-113.95699999999999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05-4C8E-B58C-638DF8775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30047"/>
        <c:axId val="823519007"/>
      </c:lineChart>
      <c:catAx>
        <c:axId val="82353004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19007"/>
        <c:crosses val="autoZero"/>
        <c:auto val="1"/>
        <c:lblAlgn val="ctr"/>
        <c:lblOffset val="100"/>
        <c:noMultiLvlLbl val="0"/>
      </c:catAx>
      <c:valAx>
        <c:axId val="823519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30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Upper</a:t>
            </a:r>
            <a:r>
              <a:rPr lang="en-US" baseline="0"/>
              <a:t> Rail Y Coordinates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'C1 and C4 pre-reshimming'!$H$8:$H$67</c:f>
              <c:numCache>
                <c:formatCode>0.000</c:formatCode>
                <c:ptCount val="6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C-4512-BEE0-43D39421C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62207"/>
        <c:axId val="823563167"/>
      </c:lineChart>
      <c:catAx>
        <c:axId val="82356220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63167"/>
        <c:crosses val="autoZero"/>
        <c:auto val="1"/>
        <c:lblAlgn val="ctr"/>
        <c:lblOffset val="100"/>
        <c:noMultiLvlLbl val="0"/>
      </c:catAx>
      <c:valAx>
        <c:axId val="823563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622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Lower</a:t>
            </a:r>
            <a:r>
              <a:rPr lang="en-US" baseline="0"/>
              <a:t> Rail X Coordinates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'C1 and C4 post-reshimming'!$C$8:$C$67</c:f>
              <c:numCache>
                <c:formatCode>0.000</c:formatCode>
                <c:ptCount val="60"/>
                <c:pt idx="0">
                  <c:v>27.7608</c:v>
                </c:pt>
                <c:pt idx="1">
                  <c:v>27.7561</c:v>
                </c:pt>
                <c:pt idx="2">
                  <c:v>27.7575</c:v>
                </c:pt>
                <c:pt idx="3">
                  <c:v>27.759</c:v>
                </c:pt>
                <c:pt idx="4">
                  <c:v>27.7562</c:v>
                </c:pt>
                <c:pt idx="5">
                  <c:v>27.754000000000001</c:v>
                </c:pt>
                <c:pt idx="6">
                  <c:v>27.7547</c:v>
                </c:pt>
                <c:pt idx="7">
                  <c:v>27.7575</c:v>
                </c:pt>
                <c:pt idx="8">
                  <c:v>27.7623</c:v>
                </c:pt>
                <c:pt idx="9">
                  <c:v>27.7651</c:v>
                </c:pt>
                <c:pt idx="10">
                  <c:v>27.764500000000002</c:v>
                </c:pt>
                <c:pt idx="11">
                  <c:v>27.763999999999999</c:v>
                </c:pt>
                <c:pt idx="12">
                  <c:v>27.7667</c:v>
                </c:pt>
                <c:pt idx="13">
                  <c:v>27.770199999999999</c:v>
                </c:pt>
                <c:pt idx="14">
                  <c:v>27.771100000000001</c:v>
                </c:pt>
                <c:pt idx="15">
                  <c:v>27.766400000000001</c:v>
                </c:pt>
                <c:pt idx="16">
                  <c:v>27.758099999999999</c:v>
                </c:pt>
                <c:pt idx="17">
                  <c:v>27.748999999999999</c:v>
                </c:pt>
                <c:pt idx="18">
                  <c:v>27.7439</c:v>
                </c:pt>
                <c:pt idx="19">
                  <c:v>27.741099999999999</c:v>
                </c:pt>
                <c:pt idx="20">
                  <c:v>27.734200000000001</c:v>
                </c:pt>
                <c:pt idx="21">
                  <c:v>27.7285</c:v>
                </c:pt>
                <c:pt idx="22">
                  <c:v>27.723099999999999</c:v>
                </c:pt>
                <c:pt idx="23">
                  <c:v>27.722100000000001</c:v>
                </c:pt>
                <c:pt idx="24">
                  <c:v>27.722799999999999</c:v>
                </c:pt>
                <c:pt idx="25">
                  <c:v>27.725100000000001</c:v>
                </c:pt>
                <c:pt idx="26">
                  <c:v>27.7272</c:v>
                </c:pt>
                <c:pt idx="27">
                  <c:v>27.733699999999999</c:v>
                </c:pt>
                <c:pt idx="28">
                  <c:v>27.741700000000002</c:v>
                </c:pt>
                <c:pt idx="29">
                  <c:v>27.7498</c:v>
                </c:pt>
                <c:pt idx="30">
                  <c:v>27.808199999999999</c:v>
                </c:pt>
                <c:pt idx="31">
                  <c:v>27.798300000000001</c:v>
                </c:pt>
                <c:pt idx="32">
                  <c:v>27.787400000000002</c:v>
                </c:pt>
                <c:pt idx="33">
                  <c:v>27.774100000000001</c:v>
                </c:pt>
                <c:pt idx="34">
                  <c:v>27.7654</c:v>
                </c:pt>
                <c:pt idx="35">
                  <c:v>27.761700000000001</c:v>
                </c:pt>
                <c:pt idx="36">
                  <c:v>27.7606</c:v>
                </c:pt>
                <c:pt idx="37">
                  <c:v>27.755500000000001</c:v>
                </c:pt>
                <c:pt idx="38">
                  <c:v>27.7544</c:v>
                </c:pt>
                <c:pt idx="39">
                  <c:v>27.7578</c:v>
                </c:pt>
                <c:pt idx="40">
                  <c:v>27.7623</c:v>
                </c:pt>
                <c:pt idx="41">
                  <c:v>27.7637</c:v>
                </c:pt>
                <c:pt idx="42">
                  <c:v>27.7668</c:v>
                </c:pt>
                <c:pt idx="43">
                  <c:v>27.7744</c:v>
                </c:pt>
                <c:pt idx="44">
                  <c:v>27.7835</c:v>
                </c:pt>
                <c:pt idx="45">
                  <c:v>27.811</c:v>
                </c:pt>
                <c:pt idx="46">
                  <c:v>27.812899999999999</c:v>
                </c:pt>
                <c:pt idx="47">
                  <c:v>27.810500000000001</c:v>
                </c:pt>
                <c:pt idx="48">
                  <c:v>27.807200000000002</c:v>
                </c:pt>
                <c:pt idx="49">
                  <c:v>27.806699999999999</c:v>
                </c:pt>
                <c:pt idx="50">
                  <c:v>27.8096</c:v>
                </c:pt>
                <c:pt idx="51">
                  <c:v>27.8125</c:v>
                </c:pt>
                <c:pt idx="52">
                  <c:v>27.811299999999999</c:v>
                </c:pt>
                <c:pt idx="53">
                  <c:v>27.806799999999999</c:v>
                </c:pt>
                <c:pt idx="54">
                  <c:v>27.8047</c:v>
                </c:pt>
                <c:pt idx="55">
                  <c:v>27.8063</c:v>
                </c:pt>
                <c:pt idx="56">
                  <c:v>27.8064</c:v>
                </c:pt>
                <c:pt idx="57">
                  <c:v>27.801100000000002</c:v>
                </c:pt>
                <c:pt idx="58">
                  <c:v>27.7972</c:v>
                </c:pt>
                <c:pt idx="59">
                  <c:v>27.796900000000001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F0-496F-914F-E1273660F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02207"/>
        <c:axId val="823502687"/>
      </c:lineChart>
      <c:catAx>
        <c:axId val="82350220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02687"/>
        <c:crosses val="autoZero"/>
        <c:auto val="1"/>
        <c:lblAlgn val="ctr"/>
        <c:lblOffset val="100"/>
        <c:noMultiLvlLbl val="0"/>
      </c:catAx>
      <c:valAx>
        <c:axId val="823502687"/>
        <c:scaling>
          <c:orientation val="minMax"/>
          <c:min val="27.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022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Upper</a:t>
            </a:r>
            <a:r>
              <a:rPr lang="en-US" baseline="0"/>
              <a:t> Rail X Coordinates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'C1 and C4 post-reshimming'!$G$8:$G$67</c:f>
              <c:numCache>
                <c:formatCode>0.000</c:formatCode>
                <c:ptCount val="60"/>
                <c:pt idx="0">
                  <c:v>-27.653700000000001</c:v>
                </c:pt>
                <c:pt idx="1">
                  <c:v>-27.650300000000001</c:v>
                </c:pt>
                <c:pt idx="2">
                  <c:v>-27.648700000000002</c:v>
                </c:pt>
                <c:pt idx="3">
                  <c:v>-27.645299999999999</c:v>
                </c:pt>
                <c:pt idx="4">
                  <c:v>-27.6434</c:v>
                </c:pt>
                <c:pt idx="5">
                  <c:v>-27.640999999999998</c:v>
                </c:pt>
                <c:pt idx="6">
                  <c:v>-27.639500000000002</c:v>
                </c:pt>
                <c:pt idx="7">
                  <c:v>-27.634599999999999</c:v>
                </c:pt>
                <c:pt idx="8">
                  <c:v>-27.6327</c:v>
                </c:pt>
                <c:pt idx="9">
                  <c:v>-27.627600000000001</c:v>
                </c:pt>
                <c:pt idx="10">
                  <c:v>-27.6251</c:v>
                </c:pt>
                <c:pt idx="11">
                  <c:v>-27.621200000000002</c:v>
                </c:pt>
                <c:pt idx="12">
                  <c:v>-27.617999999999999</c:v>
                </c:pt>
                <c:pt idx="13">
                  <c:v>-27.612100000000002</c:v>
                </c:pt>
                <c:pt idx="14">
                  <c:v>-27.607199999999999</c:v>
                </c:pt>
                <c:pt idx="15">
                  <c:v>-27.6233</c:v>
                </c:pt>
                <c:pt idx="16">
                  <c:v>-27.631499999999999</c:v>
                </c:pt>
                <c:pt idx="17">
                  <c:v>-27.642299999999999</c:v>
                </c:pt>
                <c:pt idx="18">
                  <c:v>-27.652200000000001</c:v>
                </c:pt>
                <c:pt idx="19">
                  <c:v>-27.6632</c:v>
                </c:pt>
                <c:pt idx="20">
                  <c:v>-27.670500000000001</c:v>
                </c:pt>
                <c:pt idx="21">
                  <c:v>-27.677399999999999</c:v>
                </c:pt>
                <c:pt idx="22">
                  <c:v>-27.679300000000001</c:v>
                </c:pt>
                <c:pt idx="23">
                  <c:v>-27.682400000000001</c:v>
                </c:pt>
                <c:pt idx="24">
                  <c:v>-27.680299999999999</c:v>
                </c:pt>
                <c:pt idx="25">
                  <c:v>-27.678599999999999</c:v>
                </c:pt>
                <c:pt idx="26">
                  <c:v>-27.675000000000001</c:v>
                </c:pt>
                <c:pt idx="27">
                  <c:v>-27.671099999999999</c:v>
                </c:pt>
                <c:pt idx="28">
                  <c:v>-27.663699999999999</c:v>
                </c:pt>
                <c:pt idx="29">
                  <c:v>-27.6554</c:v>
                </c:pt>
                <c:pt idx="30">
                  <c:v>-27.6784</c:v>
                </c:pt>
                <c:pt idx="31">
                  <c:v>-27.694400000000002</c:v>
                </c:pt>
                <c:pt idx="32">
                  <c:v>-27.7087</c:v>
                </c:pt>
                <c:pt idx="33">
                  <c:v>-27.720199999999998</c:v>
                </c:pt>
                <c:pt idx="34">
                  <c:v>-27.730899999999998</c:v>
                </c:pt>
                <c:pt idx="35">
                  <c:v>-27.7364</c:v>
                </c:pt>
                <c:pt idx="36">
                  <c:v>-27.740100000000002</c:v>
                </c:pt>
                <c:pt idx="37">
                  <c:v>-27.741199999999999</c:v>
                </c:pt>
                <c:pt idx="38">
                  <c:v>-27.744599999999998</c:v>
                </c:pt>
                <c:pt idx="39">
                  <c:v>-27.743099999999998</c:v>
                </c:pt>
                <c:pt idx="40">
                  <c:v>-27.7408</c:v>
                </c:pt>
                <c:pt idx="41">
                  <c:v>-27.734000000000002</c:v>
                </c:pt>
                <c:pt idx="42">
                  <c:v>-27.727599999999999</c:v>
                </c:pt>
                <c:pt idx="43">
                  <c:v>-27.7193</c:v>
                </c:pt>
                <c:pt idx="44">
                  <c:v>-27.708500000000001</c:v>
                </c:pt>
                <c:pt idx="45">
                  <c:v>-27.630600000000001</c:v>
                </c:pt>
                <c:pt idx="46">
                  <c:v>-27.635200000000001</c:v>
                </c:pt>
                <c:pt idx="47">
                  <c:v>-27.6402</c:v>
                </c:pt>
                <c:pt idx="48">
                  <c:v>-27.642299999999999</c:v>
                </c:pt>
                <c:pt idx="49">
                  <c:v>-27.645099999999999</c:v>
                </c:pt>
                <c:pt idx="50">
                  <c:v>-27.648599999999998</c:v>
                </c:pt>
                <c:pt idx="51">
                  <c:v>-27.653500000000001</c:v>
                </c:pt>
                <c:pt idx="52">
                  <c:v>-27.658999999999999</c:v>
                </c:pt>
                <c:pt idx="53">
                  <c:v>-27.6661</c:v>
                </c:pt>
                <c:pt idx="54">
                  <c:v>-27.672499999999999</c:v>
                </c:pt>
                <c:pt idx="55">
                  <c:v>-27.681000000000001</c:v>
                </c:pt>
                <c:pt idx="56">
                  <c:v>-27.688700000000001</c:v>
                </c:pt>
                <c:pt idx="57">
                  <c:v>-27.6981</c:v>
                </c:pt>
                <c:pt idx="58">
                  <c:v>-27.704999999999998</c:v>
                </c:pt>
                <c:pt idx="59">
                  <c:v>-27.7121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DF-4E96-9D3A-7293F388A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73727"/>
        <c:axId val="823568927"/>
      </c:lineChart>
      <c:catAx>
        <c:axId val="82357372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68927"/>
        <c:crosses val="autoZero"/>
        <c:auto val="1"/>
        <c:lblAlgn val="ctr"/>
        <c:lblOffset val="100"/>
        <c:noMultiLvlLbl val="0"/>
      </c:catAx>
      <c:valAx>
        <c:axId val="823568927"/>
        <c:scaling>
          <c:orientation val="minMax"/>
          <c:max val="-27.45"/>
          <c:min val="-27.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73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Lower</a:t>
            </a:r>
            <a:r>
              <a:rPr lang="en-US" baseline="0"/>
              <a:t> Rail Y Coordinates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'C1 and C4 post-reshimming'!$D$8:$D$67</c:f>
              <c:numCache>
                <c:formatCode>0.000</c:formatCode>
                <c:ptCount val="60"/>
                <c:pt idx="0">
                  <c:v>-113.8075</c:v>
                </c:pt>
                <c:pt idx="1">
                  <c:v>-113.8049</c:v>
                </c:pt>
                <c:pt idx="2">
                  <c:v>-113.8049</c:v>
                </c:pt>
                <c:pt idx="3">
                  <c:v>-113.79989999999999</c:v>
                </c:pt>
                <c:pt idx="4">
                  <c:v>-113.7989</c:v>
                </c:pt>
                <c:pt idx="5">
                  <c:v>-113.797</c:v>
                </c:pt>
                <c:pt idx="6">
                  <c:v>-113.7996</c:v>
                </c:pt>
                <c:pt idx="7">
                  <c:v>-113.79559999999999</c:v>
                </c:pt>
                <c:pt idx="8">
                  <c:v>-113.79770000000001</c:v>
                </c:pt>
                <c:pt idx="9">
                  <c:v>-113.7974</c:v>
                </c:pt>
                <c:pt idx="10">
                  <c:v>-113.80159999999999</c:v>
                </c:pt>
                <c:pt idx="11">
                  <c:v>-113.7978</c:v>
                </c:pt>
                <c:pt idx="12">
                  <c:v>-113.7979</c:v>
                </c:pt>
                <c:pt idx="13">
                  <c:v>-113.79389999999999</c:v>
                </c:pt>
                <c:pt idx="14">
                  <c:v>-113.7954</c:v>
                </c:pt>
                <c:pt idx="15">
                  <c:v>-113.8085</c:v>
                </c:pt>
                <c:pt idx="16">
                  <c:v>-113.8027</c:v>
                </c:pt>
                <c:pt idx="17">
                  <c:v>-113.8009</c:v>
                </c:pt>
                <c:pt idx="18">
                  <c:v>-113.7955</c:v>
                </c:pt>
                <c:pt idx="19">
                  <c:v>-113.79470000000001</c:v>
                </c:pt>
                <c:pt idx="20">
                  <c:v>-113.7911</c:v>
                </c:pt>
                <c:pt idx="21">
                  <c:v>-113.7924</c:v>
                </c:pt>
                <c:pt idx="22">
                  <c:v>-113.78619999999999</c:v>
                </c:pt>
                <c:pt idx="23">
                  <c:v>-113.7855</c:v>
                </c:pt>
                <c:pt idx="24">
                  <c:v>-113.79</c:v>
                </c:pt>
                <c:pt idx="25">
                  <c:v>-113.7989</c:v>
                </c:pt>
                <c:pt idx="26">
                  <c:v>-113.78870000000001</c:v>
                </c:pt>
                <c:pt idx="27">
                  <c:v>-113.78230000000001</c:v>
                </c:pt>
                <c:pt idx="28">
                  <c:v>-113.7877</c:v>
                </c:pt>
                <c:pt idx="29">
                  <c:v>-113.7985</c:v>
                </c:pt>
                <c:pt idx="30">
                  <c:v>-113.78870000000001</c:v>
                </c:pt>
                <c:pt idx="31">
                  <c:v>-113.7889</c:v>
                </c:pt>
                <c:pt idx="32">
                  <c:v>-113.7902</c:v>
                </c:pt>
                <c:pt idx="33">
                  <c:v>-113.77849999999999</c:v>
                </c:pt>
                <c:pt idx="34">
                  <c:v>-113.7719</c:v>
                </c:pt>
                <c:pt idx="35">
                  <c:v>-113.77209999999999</c:v>
                </c:pt>
                <c:pt idx="36">
                  <c:v>-113.7765</c:v>
                </c:pt>
                <c:pt idx="37">
                  <c:v>-113.7726</c:v>
                </c:pt>
                <c:pt idx="38">
                  <c:v>-113.76990000000001</c:v>
                </c:pt>
                <c:pt idx="39">
                  <c:v>-113.7587</c:v>
                </c:pt>
                <c:pt idx="40">
                  <c:v>-113.7512</c:v>
                </c:pt>
                <c:pt idx="41">
                  <c:v>-113.7486</c:v>
                </c:pt>
                <c:pt idx="42">
                  <c:v>-113.75020000000001</c:v>
                </c:pt>
                <c:pt idx="43">
                  <c:v>-113.74769999999999</c:v>
                </c:pt>
                <c:pt idx="44">
                  <c:v>-113.749</c:v>
                </c:pt>
                <c:pt idx="45">
                  <c:v>-113.8034</c:v>
                </c:pt>
                <c:pt idx="46">
                  <c:v>-113.8077</c:v>
                </c:pt>
                <c:pt idx="47">
                  <c:v>-113.8112</c:v>
                </c:pt>
                <c:pt idx="48">
                  <c:v>-113.8053</c:v>
                </c:pt>
                <c:pt idx="49">
                  <c:v>-113.8021</c:v>
                </c:pt>
                <c:pt idx="50">
                  <c:v>-113.8017</c:v>
                </c:pt>
                <c:pt idx="51">
                  <c:v>-113.8073</c:v>
                </c:pt>
                <c:pt idx="52">
                  <c:v>-113.8068</c:v>
                </c:pt>
                <c:pt idx="53">
                  <c:v>-113.8092</c:v>
                </c:pt>
                <c:pt idx="54">
                  <c:v>-113.80200000000001</c:v>
                </c:pt>
                <c:pt idx="55">
                  <c:v>-113.7993</c:v>
                </c:pt>
                <c:pt idx="56">
                  <c:v>-113.798</c:v>
                </c:pt>
                <c:pt idx="57">
                  <c:v>-113.8027</c:v>
                </c:pt>
                <c:pt idx="58">
                  <c:v>-113.8023</c:v>
                </c:pt>
                <c:pt idx="59">
                  <c:v>-113.8068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C4-43EB-9C32-9F9137EC6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30047"/>
        <c:axId val="823519007"/>
      </c:lineChart>
      <c:catAx>
        <c:axId val="82353004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19007"/>
        <c:crosses val="autoZero"/>
        <c:auto val="1"/>
        <c:lblAlgn val="ctr"/>
        <c:lblOffset val="100"/>
        <c:noMultiLvlLbl val="0"/>
      </c:catAx>
      <c:valAx>
        <c:axId val="823519007"/>
        <c:scaling>
          <c:orientation val="minMax"/>
          <c:min val="-1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30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Upper</a:t>
            </a:r>
            <a:r>
              <a:rPr lang="en-US" baseline="0"/>
              <a:t> Rail Y Coordinates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'C1 and C4 post-reshimming'!$H$8:$H$67</c:f>
              <c:numCache>
                <c:formatCode>0.000</c:formatCode>
                <c:ptCount val="60"/>
                <c:pt idx="0">
                  <c:v>-113.9689</c:v>
                </c:pt>
                <c:pt idx="1">
                  <c:v>-113.96720000000001</c:v>
                </c:pt>
                <c:pt idx="2">
                  <c:v>-113.96639999999999</c:v>
                </c:pt>
                <c:pt idx="3">
                  <c:v>-113.9622</c:v>
                </c:pt>
                <c:pt idx="4">
                  <c:v>-113.962</c:v>
                </c:pt>
                <c:pt idx="5">
                  <c:v>-113.95820000000001</c:v>
                </c:pt>
                <c:pt idx="6">
                  <c:v>-113.9601</c:v>
                </c:pt>
                <c:pt idx="7">
                  <c:v>-113.95650000000001</c:v>
                </c:pt>
                <c:pt idx="8">
                  <c:v>-113.9607</c:v>
                </c:pt>
                <c:pt idx="9">
                  <c:v>-113.9593</c:v>
                </c:pt>
                <c:pt idx="10">
                  <c:v>-113.962</c:v>
                </c:pt>
                <c:pt idx="11">
                  <c:v>-113.9609</c:v>
                </c:pt>
                <c:pt idx="12">
                  <c:v>-113.9636</c:v>
                </c:pt>
                <c:pt idx="13">
                  <c:v>-113.9603</c:v>
                </c:pt>
                <c:pt idx="14">
                  <c:v>-113.9637</c:v>
                </c:pt>
                <c:pt idx="15">
                  <c:v>-113.80240000000001</c:v>
                </c:pt>
                <c:pt idx="16">
                  <c:v>-113.8005</c:v>
                </c:pt>
                <c:pt idx="17">
                  <c:v>-113.8008</c:v>
                </c:pt>
                <c:pt idx="18">
                  <c:v>-113.79989999999999</c:v>
                </c:pt>
                <c:pt idx="19">
                  <c:v>-113.8038</c:v>
                </c:pt>
                <c:pt idx="20">
                  <c:v>-113.80159999999999</c:v>
                </c:pt>
                <c:pt idx="21">
                  <c:v>-113.80249999999999</c:v>
                </c:pt>
                <c:pt idx="22">
                  <c:v>-113.79689999999999</c:v>
                </c:pt>
                <c:pt idx="23">
                  <c:v>-113.7958</c:v>
                </c:pt>
                <c:pt idx="24">
                  <c:v>-113.7974</c:v>
                </c:pt>
                <c:pt idx="25">
                  <c:v>-113.803</c:v>
                </c:pt>
                <c:pt idx="26">
                  <c:v>-113.79259999999999</c:v>
                </c:pt>
                <c:pt idx="27">
                  <c:v>-113.7847</c:v>
                </c:pt>
                <c:pt idx="28">
                  <c:v>-113.7878</c:v>
                </c:pt>
                <c:pt idx="29">
                  <c:v>-113.79770000000001</c:v>
                </c:pt>
                <c:pt idx="30">
                  <c:v>-113.80289999999999</c:v>
                </c:pt>
                <c:pt idx="31">
                  <c:v>-113.8104</c:v>
                </c:pt>
                <c:pt idx="32">
                  <c:v>-113.8185</c:v>
                </c:pt>
                <c:pt idx="33">
                  <c:v>-113.8086</c:v>
                </c:pt>
                <c:pt idx="34">
                  <c:v>-113.80249999999999</c:v>
                </c:pt>
                <c:pt idx="35">
                  <c:v>-113.809</c:v>
                </c:pt>
                <c:pt idx="36">
                  <c:v>-113.8176</c:v>
                </c:pt>
                <c:pt idx="37">
                  <c:v>-113.8095</c:v>
                </c:pt>
                <c:pt idx="38">
                  <c:v>-113.80249999999999</c:v>
                </c:pt>
                <c:pt idx="39">
                  <c:v>-113.79089999999999</c:v>
                </c:pt>
                <c:pt idx="40">
                  <c:v>-113.7824</c:v>
                </c:pt>
                <c:pt idx="41">
                  <c:v>-113.7756</c:v>
                </c:pt>
                <c:pt idx="42">
                  <c:v>-113.7741</c:v>
                </c:pt>
                <c:pt idx="43">
                  <c:v>-113.7704</c:v>
                </c:pt>
                <c:pt idx="44">
                  <c:v>-113.7709</c:v>
                </c:pt>
                <c:pt idx="45">
                  <c:v>-113.8656</c:v>
                </c:pt>
                <c:pt idx="46">
                  <c:v>-113.90130000000001</c:v>
                </c:pt>
                <c:pt idx="47">
                  <c:v>-113.9452</c:v>
                </c:pt>
                <c:pt idx="48">
                  <c:v>-113.9496</c:v>
                </c:pt>
                <c:pt idx="49">
                  <c:v>-113.9522</c:v>
                </c:pt>
                <c:pt idx="50">
                  <c:v>-113.95269999999999</c:v>
                </c:pt>
                <c:pt idx="51">
                  <c:v>-113.9568</c:v>
                </c:pt>
                <c:pt idx="52">
                  <c:v>-113.9571</c:v>
                </c:pt>
                <c:pt idx="53">
                  <c:v>-113.9593</c:v>
                </c:pt>
                <c:pt idx="54">
                  <c:v>-113.958</c:v>
                </c:pt>
                <c:pt idx="55">
                  <c:v>-113.9599</c:v>
                </c:pt>
                <c:pt idx="56">
                  <c:v>-113.95829999999999</c:v>
                </c:pt>
                <c:pt idx="57">
                  <c:v>-113.9611</c:v>
                </c:pt>
                <c:pt idx="58">
                  <c:v>-113.96040000000001</c:v>
                </c:pt>
                <c:pt idx="59">
                  <c:v>-113.96259999999999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7F-423A-871C-D3CFED78D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62207"/>
        <c:axId val="823563167"/>
      </c:lineChart>
      <c:catAx>
        <c:axId val="82356220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63167"/>
        <c:crosses val="autoZero"/>
        <c:auto val="1"/>
        <c:lblAlgn val="ctr"/>
        <c:lblOffset val="100"/>
        <c:noMultiLvlLbl val="0"/>
      </c:catAx>
      <c:valAx>
        <c:axId val="823563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622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 Rail X Coordinates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Lower Rail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'C2 and C3 all shims removed'!$E$8:$E$67</c:f>
              <c:numCache>
                <c:formatCode>0.000</c:formatCode>
                <c:ptCount val="60"/>
                <c:pt idx="0">
                  <c:v>1.7700000000001381E-2</c:v>
                </c:pt>
                <c:pt idx="1">
                  <c:v>2.0299999999998875E-2</c:v>
                </c:pt>
                <c:pt idx="2">
                  <c:v>2.430000000000021E-2</c:v>
                </c:pt>
                <c:pt idx="3">
                  <c:v>2.6499999999998636E-2</c:v>
                </c:pt>
                <c:pt idx="4">
                  <c:v>3.0100000000000904E-2</c:v>
                </c:pt>
                <c:pt idx="5">
                  <c:v>3.119999999999834E-2</c:v>
                </c:pt>
                <c:pt idx="6">
                  <c:v>3.5299999999999443E-2</c:v>
                </c:pt>
                <c:pt idx="7">
                  <c:v>3.7700000000000955E-2</c:v>
                </c:pt>
                <c:pt idx="8">
                  <c:v>4.3199999999998795E-2</c:v>
                </c:pt>
                <c:pt idx="9">
                  <c:v>4.5200000000001239E-2</c:v>
                </c:pt>
                <c:pt idx="10">
                  <c:v>4.9800000000001177E-2</c:v>
                </c:pt>
                <c:pt idx="11">
                  <c:v>5.3399999999999892E-2</c:v>
                </c:pt>
                <c:pt idx="12">
                  <c:v>5.8700000000001751E-2</c:v>
                </c:pt>
                <c:pt idx="13">
                  <c:v>6.3400000000001455E-2</c:v>
                </c:pt>
                <c:pt idx="14">
                  <c:v>6.980000000000075E-2</c:v>
                </c:pt>
                <c:pt idx="15">
                  <c:v>5.6300000000000239E-2</c:v>
                </c:pt>
                <c:pt idx="16">
                  <c:v>4.550000000000054E-2</c:v>
                </c:pt>
                <c:pt idx="17">
                  <c:v>3.4500000000001307E-2</c:v>
                </c:pt>
                <c:pt idx="18">
                  <c:v>2.3800000000001376E-2</c:v>
                </c:pt>
                <c:pt idx="19">
                  <c:v>1.5000000000000568E-2</c:v>
                </c:pt>
                <c:pt idx="20">
                  <c:v>6.0000000000002274E-3</c:v>
                </c:pt>
                <c:pt idx="21">
                  <c:v>1.4000000000002899E-3</c:v>
                </c:pt>
                <c:pt idx="22">
                  <c:v>-4.0000000000013358E-3</c:v>
                </c:pt>
                <c:pt idx="23">
                  <c:v>-4.3000000000006366E-3</c:v>
                </c:pt>
                <c:pt idx="24">
                  <c:v>-4.4000000000004036E-3</c:v>
                </c:pt>
                <c:pt idx="25">
                  <c:v>-2.3000000000017451E-3</c:v>
                </c:pt>
                <c:pt idx="26">
                  <c:v>1.9999999999953388E-4</c:v>
                </c:pt>
                <c:pt idx="27">
                  <c:v>5.8000000000006935E-3</c:v>
                </c:pt>
                <c:pt idx="28">
                  <c:v>1.3600000000000279E-2</c:v>
                </c:pt>
                <c:pt idx="29">
                  <c:v>2.3800000000001376E-2</c:v>
                </c:pt>
                <c:pt idx="30">
                  <c:v>8.2000000000000739E-2</c:v>
                </c:pt>
                <c:pt idx="31">
                  <c:v>6.6500000000001336E-2</c:v>
                </c:pt>
                <c:pt idx="32">
                  <c:v>5.1500000000000767E-2</c:v>
                </c:pt>
                <c:pt idx="33">
                  <c:v>3.8399999999999324E-2</c:v>
                </c:pt>
                <c:pt idx="34">
                  <c:v>2.809999999999846E-2</c:v>
                </c:pt>
                <c:pt idx="35">
                  <c:v>1.8799999999998818E-2</c:v>
                </c:pt>
                <c:pt idx="36">
                  <c:v>1.2599999999999056E-2</c:v>
                </c:pt>
                <c:pt idx="37">
                  <c:v>6.599999999998829E-3</c:v>
                </c:pt>
                <c:pt idx="38">
                  <c:v>4.5999999999999375E-3</c:v>
                </c:pt>
                <c:pt idx="39">
                  <c:v>2.500000000001279E-3</c:v>
                </c:pt>
                <c:pt idx="40">
                  <c:v>1.6999999999995907E-3</c:v>
                </c:pt>
                <c:pt idx="41">
                  <c:v>1.6999999999995907E-3</c:v>
                </c:pt>
                <c:pt idx="42">
                  <c:v>2.9000000000003467E-3</c:v>
                </c:pt>
                <c:pt idx="43">
                  <c:v>3.7999999999982492E-3</c:v>
                </c:pt>
                <c:pt idx="44">
                  <c:v>7.3000000000007503E-3</c:v>
                </c:pt>
                <c:pt idx="45">
                  <c:v>5.6799999999999073E-2</c:v>
                </c:pt>
                <c:pt idx="46">
                  <c:v>5.3000000000000824E-2</c:v>
                </c:pt>
                <c:pt idx="47">
                  <c:v>4.9800000000001177E-2</c:v>
                </c:pt>
                <c:pt idx="48">
                  <c:v>4.6099999999999142E-2</c:v>
                </c:pt>
                <c:pt idx="49">
                  <c:v>4.4200000000000017E-2</c:v>
                </c:pt>
                <c:pt idx="50">
                  <c:v>3.7299999999998334E-2</c:v>
                </c:pt>
                <c:pt idx="51">
                  <c:v>3.9300000000000779E-2</c:v>
                </c:pt>
                <c:pt idx="52">
                  <c:v>3.4800000000000608E-2</c:v>
                </c:pt>
                <c:pt idx="53">
                  <c:v>3.130000000000166E-2</c:v>
                </c:pt>
                <c:pt idx="54">
                  <c:v>2.4000000000000909E-2</c:v>
                </c:pt>
                <c:pt idx="55">
                  <c:v>1.8999999999998352E-2</c:v>
                </c:pt>
                <c:pt idx="56">
                  <c:v>1.3200000000001211E-2</c:v>
                </c:pt>
                <c:pt idx="57">
                  <c:v>7.6999999999998181E-3</c:v>
                </c:pt>
                <c:pt idx="58">
                  <c:v>1.1000000000009891E-3</c:v>
                </c:pt>
                <c:pt idx="59">
                  <c:v>-4.3000000000006366E-3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1E-4BF6-91FC-125FC60C4004}"/>
            </c:ext>
          </c:extLst>
        </c:ser>
        <c:ser>
          <c:idx val="1"/>
          <c:order val="1"/>
          <c:tx>
            <c:v>Upper Rail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'C2 and C3 all shims removed'!$I$8:$I$67</c:f>
              <c:numCache>
                <c:formatCode>0.000</c:formatCode>
                <c:ptCount val="60"/>
                <c:pt idx="0">
                  <c:v>-0.15800000000000125</c:v>
                </c:pt>
                <c:pt idx="1">
                  <c:v>-0.15319999999999823</c:v>
                </c:pt>
                <c:pt idx="2">
                  <c:v>-0.1512999999999991</c:v>
                </c:pt>
                <c:pt idx="3">
                  <c:v>-0.14829999999999899</c:v>
                </c:pt>
                <c:pt idx="4">
                  <c:v>-0.14720000000000155</c:v>
                </c:pt>
                <c:pt idx="5">
                  <c:v>-0.14460000000000051</c:v>
                </c:pt>
                <c:pt idx="6">
                  <c:v>-0.14379999999999882</c:v>
                </c:pt>
                <c:pt idx="7">
                  <c:v>-0.13820000000000121</c:v>
                </c:pt>
                <c:pt idx="8">
                  <c:v>-0.13670000000000115</c:v>
                </c:pt>
                <c:pt idx="9">
                  <c:v>-0.13109999999999999</c:v>
                </c:pt>
                <c:pt idx="10">
                  <c:v>-0.12709999999999866</c:v>
                </c:pt>
                <c:pt idx="11">
                  <c:v>-0.12190000000000012</c:v>
                </c:pt>
                <c:pt idx="12">
                  <c:v>-0.12010000000000076</c:v>
                </c:pt>
                <c:pt idx="13">
                  <c:v>-0.11759999999999948</c:v>
                </c:pt>
                <c:pt idx="14">
                  <c:v>-0.1100999999999992</c:v>
                </c:pt>
                <c:pt idx="15">
                  <c:v>-0.12780000000000058</c:v>
                </c:pt>
                <c:pt idx="16">
                  <c:v>-0.13540000000000063</c:v>
                </c:pt>
                <c:pt idx="17">
                  <c:v>-0.14699999999999847</c:v>
                </c:pt>
                <c:pt idx="18">
                  <c:v>-0.15690000000000026</c:v>
                </c:pt>
                <c:pt idx="19">
                  <c:v>-0.16710000000000136</c:v>
                </c:pt>
                <c:pt idx="20">
                  <c:v>-0.17449999999999832</c:v>
                </c:pt>
                <c:pt idx="21">
                  <c:v>-0.18169999999999931</c:v>
                </c:pt>
                <c:pt idx="22">
                  <c:v>-0.18290000000000006</c:v>
                </c:pt>
                <c:pt idx="23">
                  <c:v>-0.18659999999999854</c:v>
                </c:pt>
                <c:pt idx="24">
                  <c:v>-0.18459999999999965</c:v>
                </c:pt>
                <c:pt idx="25">
                  <c:v>-0.18319999999999936</c:v>
                </c:pt>
                <c:pt idx="26">
                  <c:v>-0.17859999999999943</c:v>
                </c:pt>
                <c:pt idx="27">
                  <c:v>-0.17360000000000042</c:v>
                </c:pt>
                <c:pt idx="28">
                  <c:v>-0.16529999999999845</c:v>
                </c:pt>
                <c:pt idx="29">
                  <c:v>-0.15670000000000073</c:v>
                </c:pt>
                <c:pt idx="30">
                  <c:v>-0.11659999999999826</c:v>
                </c:pt>
                <c:pt idx="31">
                  <c:v>-0.1296999999999997</c:v>
                </c:pt>
                <c:pt idx="32">
                  <c:v>-0.14460000000000051</c:v>
                </c:pt>
                <c:pt idx="33">
                  <c:v>-0.15719999999999956</c:v>
                </c:pt>
                <c:pt idx="34">
                  <c:v>-0.16890000000000072</c:v>
                </c:pt>
                <c:pt idx="35">
                  <c:v>-0.17810000000000059</c:v>
                </c:pt>
                <c:pt idx="36">
                  <c:v>-0.18639999999999901</c:v>
                </c:pt>
                <c:pt idx="37">
                  <c:v>-0.19000000000000128</c:v>
                </c:pt>
                <c:pt idx="38">
                  <c:v>-0.19539999999999935</c:v>
                </c:pt>
                <c:pt idx="39">
                  <c:v>-0.19650000000000034</c:v>
                </c:pt>
                <c:pt idx="40">
                  <c:v>-0.19879999999999853</c:v>
                </c:pt>
                <c:pt idx="41">
                  <c:v>-0.19839999999999947</c:v>
                </c:pt>
                <c:pt idx="42">
                  <c:v>-0.19920000000000115</c:v>
                </c:pt>
                <c:pt idx="43">
                  <c:v>-0.20029999999999859</c:v>
                </c:pt>
                <c:pt idx="44">
                  <c:v>-0.20009999999999906</c:v>
                </c:pt>
                <c:pt idx="45">
                  <c:v>-0.13540000000000063</c:v>
                </c:pt>
                <c:pt idx="46">
                  <c:v>-0.13680000000000092</c:v>
                </c:pt>
                <c:pt idx="47">
                  <c:v>-0.14000000000000057</c:v>
                </c:pt>
                <c:pt idx="48">
                  <c:v>-0.14310000000000045</c:v>
                </c:pt>
                <c:pt idx="49">
                  <c:v>-0.14679999999999893</c:v>
                </c:pt>
                <c:pt idx="50">
                  <c:v>-0.1504000000000012</c:v>
                </c:pt>
                <c:pt idx="51">
                  <c:v>-0.15469999999999828</c:v>
                </c:pt>
                <c:pt idx="52">
                  <c:v>-0.15960000000000107</c:v>
                </c:pt>
                <c:pt idx="53">
                  <c:v>-0.16730000000000089</c:v>
                </c:pt>
                <c:pt idx="54">
                  <c:v>-0.17399999999999949</c:v>
                </c:pt>
                <c:pt idx="55">
                  <c:v>-0.18240000000000123</c:v>
                </c:pt>
                <c:pt idx="56">
                  <c:v>-0.18929999999999936</c:v>
                </c:pt>
                <c:pt idx="57">
                  <c:v>-0.19750000000000156</c:v>
                </c:pt>
                <c:pt idx="58">
                  <c:v>-0.20520000000000138</c:v>
                </c:pt>
                <c:pt idx="59">
                  <c:v>-0.21270000000000167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0F-4F33-A297-C1D4FA9A2D1C}"/>
            </c:ext>
          </c:extLst>
        </c:ser>
        <c:ser>
          <c:idx val="2"/>
          <c:order val="2"/>
          <c:tx>
            <c:v>Difference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'C2 and C3 all shims removed'!$N$8:$N$67</c:f>
              <c:numCache>
                <c:formatCode>0.000</c:formatCode>
                <c:ptCount val="60"/>
                <c:pt idx="0">
                  <c:v>0.17570000000000263</c:v>
                </c:pt>
                <c:pt idx="1">
                  <c:v>0.1734999999999971</c:v>
                </c:pt>
                <c:pt idx="2">
                  <c:v>0.17559999999999931</c:v>
                </c:pt>
                <c:pt idx="3">
                  <c:v>0.17479999999999762</c:v>
                </c:pt>
                <c:pt idx="4">
                  <c:v>0.17730000000000246</c:v>
                </c:pt>
                <c:pt idx="5">
                  <c:v>0.17579999999999885</c:v>
                </c:pt>
                <c:pt idx="6">
                  <c:v>0.17909999999999826</c:v>
                </c:pt>
                <c:pt idx="7">
                  <c:v>0.17590000000000217</c:v>
                </c:pt>
                <c:pt idx="8">
                  <c:v>0.17989999999999995</c:v>
                </c:pt>
                <c:pt idx="9">
                  <c:v>0.17630000000000123</c:v>
                </c:pt>
                <c:pt idx="10">
                  <c:v>0.17689999999999984</c:v>
                </c:pt>
                <c:pt idx="11">
                  <c:v>0.17530000000000001</c:v>
                </c:pt>
                <c:pt idx="12">
                  <c:v>0.17880000000000251</c:v>
                </c:pt>
                <c:pt idx="13">
                  <c:v>0.18100000000000094</c:v>
                </c:pt>
                <c:pt idx="14">
                  <c:v>0.17989999999999995</c:v>
                </c:pt>
                <c:pt idx="15">
                  <c:v>0.18410000000000082</c:v>
                </c:pt>
                <c:pt idx="16">
                  <c:v>0.18090000000000117</c:v>
                </c:pt>
                <c:pt idx="17">
                  <c:v>0.18149999999999977</c:v>
                </c:pt>
                <c:pt idx="18">
                  <c:v>0.18070000000000164</c:v>
                </c:pt>
                <c:pt idx="19">
                  <c:v>0.18210000000000193</c:v>
                </c:pt>
                <c:pt idx="20">
                  <c:v>0.18049999999999855</c:v>
                </c:pt>
                <c:pt idx="21">
                  <c:v>0.1830999999999996</c:v>
                </c:pt>
                <c:pt idx="22">
                  <c:v>0.17889999999999873</c:v>
                </c:pt>
                <c:pt idx="23">
                  <c:v>0.18229999999999791</c:v>
                </c:pt>
                <c:pt idx="24">
                  <c:v>0.18019999999999925</c:v>
                </c:pt>
                <c:pt idx="25">
                  <c:v>0.18089999999999762</c:v>
                </c:pt>
                <c:pt idx="26">
                  <c:v>0.17879999999999896</c:v>
                </c:pt>
                <c:pt idx="27">
                  <c:v>0.17940000000000111</c:v>
                </c:pt>
                <c:pt idx="28">
                  <c:v>0.17889999999999873</c:v>
                </c:pt>
                <c:pt idx="29">
                  <c:v>0.1805000000000021</c:v>
                </c:pt>
                <c:pt idx="30">
                  <c:v>0.198599999999999</c:v>
                </c:pt>
                <c:pt idx="31">
                  <c:v>0.19620000000000104</c:v>
                </c:pt>
                <c:pt idx="32">
                  <c:v>0.19610000000000127</c:v>
                </c:pt>
                <c:pt idx="33">
                  <c:v>0.19559999999999889</c:v>
                </c:pt>
                <c:pt idx="34">
                  <c:v>0.19699999999999918</c:v>
                </c:pt>
                <c:pt idx="35">
                  <c:v>0.19689999999999941</c:v>
                </c:pt>
                <c:pt idx="36">
                  <c:v>0.19899999999999807</c:v>
                </c:pt>
                <c:pt idx="37">
                  <c:v>0.19660000000000011</c:v>
                </c:pt>
                <c:pt idx="38">
                  <c:v>0.19999999999999929</c:v>
                </c:pt>
                <c:pt idx="39">
                  <c:v>0.19900000000000162</c:v>
                </c:pt>
                <c:pt idx="40">
                  <c:v>0.20049999999999812</c:v>
                </c:pt>
                <c:pt idx="41">
                  <c:v>0.20009999999999906</c:v>
                </c:pt>
                <c:pt idx="42">
                  <c:v>0.2021000000000015</c:v>
                </c:pt>
                <c:pt idx="43">
                  <c:v>0.20409999999999684</c:v>
                </c:pt>
                <c:pt idx="44">
                  <c:v>0.20739999999999981</c:v>
                </c:pt>
                <c:pt idx="45">
                  <c:v>0.1921999999999997</c:v>
                </c:pt>
                <c:pt idx="46">
                  <c:v>0.18980000000000175</c:v>
                </c:pt>
                <c:pt idx="47">
                  <c:v>0.18980000000000175</c:v>
                </c:pt>
                <c:pt idx="48">
                  <c:v>0.18919999999999959</c:v>
                </c:pt>
                <c:pt idx="49">
                  <c:v>0.19099999999999895</c:v>
                </c:pt>
                <c:pt idx="50">
                  <c:v>0.18769999999999953</c:v>
                </c:pt>
                <c:pt idx="51">
                  <c:v>0.19399999999999906</c:v>
                </c:pt>
                <c:pt idx="52">
                  <c:v>0.19440000000000168</c:v>
                </c:pt>
                <c:pt idx="53">
                  <c:v>0.19860000000000255</c:v>
                </c:pt>
                <c:pt idx="54">
                  <c:v>0.1980000000000004</c:v>
                </c:pt>
                <c:pt idx="55">
                  <c:v>0.20139999999999958</c:v>
                </c:pt>
                <c:pt idx="56">
                  <c:v>0.20250000000000057</c:v>
                </c:pt>
                <c:pt idx="57">
                  <c:v>0.20520000000000138</c:v>
                </c:pt>
                <c:pt idx="58">
                  <c:v>0.20630000000000237</c:v>
                </c:pt>
                <c:pt idx="59">
                  <c:v>0.20840000000000103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0F-4F33-A297-C1D4FA9A2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02207"/>
        <c:axId val="823502687"/>
      </c:lineChart>
      <c:catAx>
        <c:axId val="82350220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02687"/>
        <c:crossesAt val="-0.25"/>
        <c:auto val="1"/>
        <c:lblAlgn val="ctr"/>
        <c:lblOffset val="100"/>
        <c:noMultiLvlLbl val="0"/>
      </c:catAx>
      <c:valAx>
        <c:axId val="823502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02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0591945432720056"/>
          <c:y val="0.27393445610965295"/>
          <c:w val="7.8083883370936538E-2"/>
          <c:h val="0.23437664041994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Upper</a:t>
            </a:r>
            <a:r>
              <a:rPr lang="en-US" baseline="0"/>
              <a:t> Rail X Coordinates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'C2 and C3 all shims removed'!$G$8:$G$67</c:f>
              <c:numCache>
                <c:formatCode>0.000</c:formatCode>
                <c:ptCount val="60"/>
                <c:pt idx="0">
                  <c:v>-27.658000000000001</c:v>
                </c:pt>
                <c:pt idx="1">
                  <c:v>-27.653199999999998</c:v>
                </c:pt>
                <c:pt idx="2">
                  <c:v>-27.651299999999999</c:v>
                </c:pt>
                <c:pt idx="3">
                  <c:v>-27.648299999999999</c:v>
                </c:pt>
                <c:pt idx="4">
                  <c:v>-27.647200000000002</c:v>
                </c:pt>
                <c:pt idx="5">
                  <c:v>-27.644600000000001</c:v>
                </c:pt>
                <c:pt idx="6">
                  <c:v>-27.643799999999999</c:v>
                </c:pt>
                <c:pt idx="7">
                  <c:v>-27.638200000000001</c:v>
                </c:pt>
                <c:pt idx="8">
                  <c:v>-27.636700000000001</c:v>
                </c:pt>
                <c:pt idx="9">
                  <c:v>-27.6311</c:v>
                </c:pt>
                <c:pt idx="10">
                  <c:v>-27.627099999999999</c:v>
                </c:pt>
                <c:pt idx="11">
                  <c:v>-27.6219</c:v>
                </c:pt>
                <c:pt idx="12">
                  <c:v>-27.620100000000001</c:v>
                </c:pt>
                <c:pt idx="13">
                  <c:v>-27.617599999999999</c:v>
                </c:pt>
                <c:pt idx="14">
                  <c:v>-27.610099999999999</c:v>
                </c:pt>
                <c:pt idx="15">
                  <c:v>-27.627800000000001</c:v>
                </c:pt>
                <c:pt idx="16">
                  <c:v>-27.635400000000001</c:v>
                </c:pt>
                <c:pt idx="17">
                  <c:v>-27.646999999999998</c:v>
                </c:pt>
                <c:pt idx="18">
                  <c:v>-27.6569</c:v>
                </c:pt>
                <c:pt idx="19">
                  <c:v>-27.667100000000001</c:v>
                </c:pt>
                <c:pt idx="20">
                  <c:v>-27.674499999999998</c:v>
                </c:pt>
                <c:pt idx="21">
                  <c:v>-27.681699999999999</c:v>
                </c:pt>
                <c:pt idx="22">
                  <c:v>-27.6829</c:v>
                </c:pt>
                <c:pt idx="23">
                  <c:v>-27.686599999999999</c:v>
                </c:pt>
                <c:pt idx="24">
                  <c:v>-27.6846</c:v>
                </c:pt>
                <c:pt idx="25">
                  <c:v>-27.683199999999999</c:v>
                </c:pt>
                <c:pt idx="26">
                  <c:v>-27.678599999999999</c:v>
                </c:pt>
                <c:pt idx="27">
                  <c:v>-27.6736</c:v>
                </c:pt>
                <c:pt idx="28">
                  <c:v>-27.665299999999998</c:v>
                </c:pt>
                <c:pt idx="29">
                  <c:v>-27.656700000000001</c:v>
                </c:pt>
                <c:pt idx="30">
                  <c:v>-27.616599999999998</c:v>
                </c:pt>
                <c:pt idx="31">
                  <c:v>-27.6297</c:v>
                </c:pt>
                <c:pt idx="32">
                  <c:v>-27.644600000000001</c:v>
                </c:pt>
                <c:pt idx="33">
                  <c:v>-27.6572</c:v>
                </c:pt>
                <c:pt idx="34">
                  <c:v>-27.668900000000001</c:v>
                </c:pt>
                <c:pt idx="35">
                  <c:v>-27.678100000000001</c:v>
                </c:pt>
                <c:pt idx="36">
                  <c:v>-27.686399999999999</c:v>
                </c:pt>
                <c:pt idx="37">
                  <c:v>-27.69</c:v>
                </c:pt>
                <c:pt idx="38">
                  <c:v>-27.695399999999999</c:v>
                </c:pt>
                <c:pt idx="39">
                  <c:v>-27.6965</c:v>
                </c:pt>
                <c:pt idx="40">
                  <c:v>-27.698799999999999</c:v>
                </c:pt>
                <c:pt idx="41">
                  <c:v>-27.698399999999999</c:v>
                </c:pt>
                <c:pt idx="42">
                  <c:v>-27.699200000000001</c:v>
                </c:pt>
                <c:pt idx="43">
                  <c:v>-27.700299999999999</c:v>
                </c:pt>
                <c:pt idx="44">
                  <c:v>-27.700099999999999</c:v>
                </c:pt>
                <c:pt idx="45">
                  <c:v>-27.635400000000001</c:v>
                </c:pt>
                <c:pt idx="46">
                  <c:v>-27.636800000000001</c:v>
                </c:pt>
                <c:pt idx="47">
                  <c:v>-27.64</c:v>
                </c:pt>
                <c:pt idx="48">
                  <c:v>-27.6431</c:v>
                </c:pt>
                <c:pt idx="49">
                  <c:v>-27.646799999999999</c:v>
                </c:pt>
                <c:pt idx="50">
                  <c:v>-27.650400000000001</c:v>
                </c:pt>
                <c:pt idx="51">
                  <c:v>-27.654699999999998</c:v>
                </c:pt>
                <c:pt idx="52">
                  <c:v>-27.659600000000001</c:v>
                </c:pt>
                <c:pt idx="53">
                  <c:v>-27.667300000000001</c:v>
                </c:pt>
                <c:pt idx="54">
                  <c:v>-27.673999999999999</c:v>
                </c:pt>
                <c:pt idx="55">
                  <c:v>-27.682400000000001</c:v>
                </c:pt>
                <c:pt idx="56">
                  <c:v>-27.689299999999999</c:v>
                </c:pt>
                <c:pt idx="57">
                  <c:v>-27.697500000000002</c:v>
                </c:pt>
                <c:pt idx="58">
                  <c:v>-27.705200000000001</c:v>
                </c:pt>
                <c:pt idx="59">
                  <c:v>-27.712700000000002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FB-4BEB-B4A9-DA9FFFE4B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73727"/>
        <c:axId val="823568927"/>
      </c:lineChart>
      <c:catAx>
        <c:axId val="82357372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68927"/>
        <c:crosses val="autoZero"/>
        <c:auto val="1"/>
        <c:lblAlgn val="ctr"/>
        <c:lblOffset val="100"/>
        <c:noMultiLvlLbl val="0"/>
      </c:catAx>
      <c:valAx>
        <c:axId val="823568927"/>
        <c:scaling>
          <c:orientation val="minMax"/>
          <c:max val="-27.45"/>
          <c:min val="-27.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73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Lower</a:t>
            </a:r>
            <a:r>
              <a:rPr lang="en-US" baseline="0"/>
              <a:t> Rail Y Coordinates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'C2 and C3 all shims removed'!$D$8:$D$67</c:f>
              <c:numCache>
                <c:formatCode>0.000</c:formatCode>
                <c:ptCount val="60"/>
                <c:pt idx="0">
                  <c:v>-114.03189999999999</c:v>
                </c:pt>
                <c:pt idx="1">
                  <c:v>-114.0294</c:v>
                </c:pt>
                <c:pt idx="2">
                  <c:v>-114.0299</c:v>
                </c:pt>
                <c:pt idx="3">
                  <c:v>-114.0279</c:v>
                </c:pt>
                <c:pt idx="4">
                  <c:v>-114.02809999999999</c:v>
                </c:pt>
                <c:pt idx="5">
                  <c:v>-114.0245</c:v>
                </c:pt>
                <c:pt idx="6">
                  <c:v>-114.0252</c:v>
                </c:pt>
                <c:pt idx="7">
                  <c:v>-114.0228</c:v>
                </c:pt>
                <c:pt idx="8">
                  <c:v>-114.0275</c:v>
                </c:pt>
                <c:pt idx="9">
                  <c:v>-114.0265</c:v>
                </c:pt>
                <c:pt idx="10">
                  <c:v>-114.03</c:v>
                </c:pt>
                <c:pt idx="11">
                  <c:v>-114.0304</c:v>
                </c:pt>
                <c:pt idx="12">
                  <c:v>-114.0339</c:v>
                </c:pt>
                <c:pt idx="13">
                  <c:v>-114.0324</c:v>
                </c:pt>
                <c:pt idx="14">
                  <c:v>-114.0348</c:v>
                </c:pt>
                <c:pt idx="15">
                  <c:v>-114.0745</c:v>
                </c:pt>
                <c:pt idx="16">
                  <c:v>-114.06910000000001</c:v>
                </c:pt>
                <c:pt idx="17">
                  <c:v>-114.0681</c:v>
                </c:pt>
                <c:pt idx="18">
                  <c:v>-114.06319999999999</c:v>
                </c:pt>
                <c:pt idx="19">
                  <c:v>-114.06140000000001</c:v>
                </c:pt>
                <c:pt idx="20">
                  <c:v>-114.0566</c:v>
                </c:pt>
                <c:pt idx="21">
                  <c:v>-114.0573</c:v>
                </c:pt>
                <c:pt idx="22">
                  <c:v>-114.0517</c:v>
                </c:pt>
                <c:pt idx="23">
                  <c:v>-114.05159999999999</c:v>
                </c:pt>
                <c:pt idx="24">
                  <c:v>-114.0484</c:v>
                </c:pt>
                <c:pt idx="25">
                  <c:v>-114.04940000000001</c:v>
                </c:pt>
                <c:pt idx="26">
                  <c:v>-114.0467</c:v>
                </c:pt>
                <c:pt idx="27">
                  <c:v>-114.0479</c:v>
                </c:pt>
                <c:pt idx="28">
                  <c:v>-114.0448</c:v>
                </c:pt>
                <c:pt idx="29">
                  <c:v>-114.0453</c:v>
                </c:pt>
                <c:pt idx="30">
                  <c:v>-114.18040000000001</c:v>
                </c:pt>
                <c:pt idx="31">
                  <c:v>-114.17749999999999</c:v>
                </c:pt>
                <c:pt idx="32">
                  <c:v>-114.17959999999999</c:v>
                </c:pt>
                <c:pt idx="33">
                  <c:v>-114.179</c:v>
                </c:pt>
                <c:pt idx="34">
                  <c:v>-114.185</c:v>
                </c:pt>
                <c:pt idx="35">
                  <c:v>-114.1884</c:v>
                </c:pt>
                <c:pt idx="36">
                  <c:v>-114.1949</c:v>
                </c:pt>
                <c:pt idx="37">
                  <c:v>-114.1938</c:v>
                </c:pt>
                <c:pt idx="38">
                  <c:v>-114.1972</c:v>
                </c:pt>
                <c:pt idx="39">
                  <c:v>-114.1938</c:v>
                </c:pt>
                <c:pt idx="40">
                  <c:v>-114.1935</c:v>
                </c:pt>
                <c:pt idx="41">
                  <c:v>-114.1901</c:v>
                </c:pt>
                <c:pt idx="42">
                  <c:v>-114.1927</c:v>
                </c:pt>
                <c:pt idx="43">
                  <c:v>-114.1896</c:v>
                </c:pt>
                <c:pt idx="44">
                  <c:v>-114.19070000000001</c:v>
                </c:pt>
                <c:pt idx="45">
                  <c:v>-113.994</c:v>
                </c:pt>
                <c:pt idx="46">
                  <c:v>-113.9971</c:v>
                </c:pt>
                <c:pt idx="47">
                  <c:v>-114.0012</c:v>
                </c:pt>
                <c:pt idx="48">
                  <c:v>-114.0012</c:v>
                </c:pt>
                <c:pt idx="49">
                  <c:v>-114.00530000000001</c:v>
                </c:pt>
                <c:pt idx="50">
                  <c:v>-114.0014</c:v>
                </c:pt>
                <c:pt idx="51">
                  <c:v>-114.0095</c:v>
                </c:pt>
                <c:pt idx="52">
                  <c:v>-114.0076</c:v>
                </c:pt>
                <c:pt idx="53">
                  <c:v>-114.0128</c:v>
                </c:pt>
                <c:pt idx="54">
                  <c:v>-114.01</c:v>
                </c:pt>
                <c:pt idx="55">
                  <c:v>-114.0134</c:v>
                </c:pt>
                <c:pt idx="56">
                  <c:v>-114.0136</c:v>
                </c:pt>
                <c:pt idx="57">
                  <c:v>-114.018</c:v>
                </c:pt>
                <c:pt idx="58">
                  <c:v>-114.0176</c:v>
                </c:pt>
                <c:pt idx="59">
                  <c:v>-114.0219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86-4343-973F-D517E2195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30047"/>
        <c:axId val="823519007"/>
      </c:lineChart>
      <c:catAx>
        <c:axId val="82353004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19007"/>
        <c:crosses val="autoZero"/>
        <c:auto val="1"/>
        <c:lblAlgn val="ctr"/>
        <c:lblOffset val="100"/>
        <c:noMultiLvlLbl val="0"/>
      </c:catAx>
      <c:valAx>
        <c:axId val="823519007"/>
        <c:scaling>
          <c:orientation val="minMax"/>
          <c:max val="-113.9"/>
          <c:min val="-114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30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Upper</a:t>
            </a:r>
            <a:r>
              <a:rPr lang="en-US" baseline="0"/>
              <a:t> Rail Y Coordinates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'C2 and C3 all shims removed'!$H$8:$H$67</c:f>
              <c:numCache>
                <c:formatCode>0.000</c:formatCode>
                <c:ptCount val="60"/>
                <c:pt idx="0">
                  <c:v>-113.97029999999999</c:v>
                </c:pt>
                <c:pt idx="1">
                  <c:v>-113.9686</c:v>
                </c:pt>
                <c:pt idx="2">
                  <c:v>-113.9683</c:v>
                </c:pt>
                <c:pt idx="3">
                  <c:v>-113.9637</c:v>
                </c:pt>
                <c:pt idx="4">
                  <c:v>-113.96339999999999</c:v>
                </c:pt>
                <c:pt idx="5">
                  <c:v>-113.9593</c:v>
                </c:pt>
                <c:pt idx="6">
                  <c:v>-113.9619</c:v>
                </c:pt>
                <c:pt idx="7">
                  <c:v>-113.9577</c:v>
                </c:pt>
                <c:pt idx="8">
                  <c:v>-113.962</c:v>
                </c:pt>
                <c:pt idx="9">
                  <c:v>-113.9601</c:v>
                </c:pt>
                <c:pt idx="10">
                  <c:v>-113.96250000000001</c:v>
                </c:pt>
                <c:pt idx="11">
                  <c:v>-113.9615</c:v>
                </c:pt>
                <c:pt idx="12">
                  <c:v>-113.96420000000001</c:v>
                </c:pt>
                <c:pt idx="13">
                  <c:v>-113.96120000000001</c:v>
                </c:pt>
                <c:pt idx="14">
                  <c:v>-113.9636</c:v>
                </c:pt>
                <c:pt idx="15">
                  <c:v>-114.0077</c:v>
                </c:pt>
                <c:pt idx="16">
                  <c:v>-114.00490000000001</c:v>
                </c:pt>
                <c:pt idx="17">
                  <c:v>-114.0064</c:v>
                </c:pt>
                <c:pt idx="18">
                  <c:v>-114.0052</c:v>
                </c:pt>
                <c:pt idx="19">
                  <c:v>-114.0076</c:v>
                </c:pt>
                <c:pt idx="20">
                  <c:v>-114.0048</c:v>
                </c:pt>
                <c:pt idx="21">
                  <c:v>-114.00539999999999</c:v>
                </c:pt>
                <c:pt idx="22">
                  <c:v>-113.9997</c:v>
                </c:pt>
                <c:pt idx="23">
                  <c:v>-113.9995</c:v>
                </c:pt>
                <c:pt idx="24">
                  <c:v>-113.9932</c:v>
                </c:pt>
                <c:pt idx="25">
                  <c:v>-113.99169999999999</c:v>
                </c:pt>
                <c:pt idx="26">
                  <c:v>-113.9876</c:v>
                </c:pt>
                <c:pt idx="27">
                  <c:v>-113.98699999999999</c:v>
                </c:pt>
                <c:pt idx="28">
                  <c:v>-113.98260000000001</c:v>
                </c:pt>
                <c:pt idx="29">
                  <c:v>-113.9821</c:v>
                </c:pt>
                <c:pt idx="30">
                  <c:v>-114.1297</c:v>
                </c:pt>
                <c:pt idx="31">
                  <c:v>-114.1371</c:v>
                </c:pt>
                <c:pt idx="32">
                  <c:v>-114.1463</c:v>
                </c:pt>
                <c:pt idx="33">
                  <c:v>-114.15</c:v>
                </c:pt>
                <c:pt idx="34">
                  <c:v>-114.1567</c:v>
                </c:pt>
                <c:pt idx="35">
                  <c:v>-114.1602</c:v>
                </c:pt>
                <c:pt idx="36">
                  <c:v>-114.1662</c:v>
                </c:pt>
                <c:pt idx="37">
                  <c:v>-114.1653</c:v>
                </c:pt>
                <c:pt idx="38">
                  <c:v>-114.167</c:v>
                </c:pt>
                <c:pt idx="39">
                  <c:v>-114.1618</c:v>
                </c:pt>
                <c:pt idx="40">
                  <c:v>-114.1597</c:v>
                </c:pt>
                <c:pt idx="41">
                  <c:v>-114.1523</c:v>
                </c:pt>
                <c:pt idx="42">
                  <c:v>-114.1521</c:v>
                </c:pt>
                <c:pt idx="43">
                  <c:v>-114.1473</c:v>
                </c:pt>
                <c:pt idx="44">
                  <c:v>-114.1484</c:v>
                </c:pt>
                <c:pt idx="45">
                  <c:v>-113.9434</c:v>
                </c:pt>
                <c:pt idx="46">
                  <c:v>-113.9443</c:v>
                </c:pt>
                <c:pt idx="47">
                  <c:v>-113.9486</c:v>
                </c:pt>
                <c:pt idx="48">
                  <c:v>-113.94929999999999</c:v>
                </c:pt>
                <c:pt idx="49">
                  <c:v>-113.95229999999999</c:v>
                </c:pt>
                <c:pt idx="50">
                  <c:v>-113.9529</c:v>
                </c:pt>
                <c:pt idx="51">
                  <c:v>-113.95699999999999</c:v>
                </c:pt>
                <c:pt idx="52">
                  <c:v>-113.95740000000001</c:v>
                </c:pt>
                <c:pt idx="53">
                  <c:v>-113.9597</c:v>
                </c:pt>
                <c:pt idx="54">
                  <c:v>-113.95829999999999</c:v>
                </c:pt>
                <c:pt idx="55">
                  <c:v>-113.9601</c:v>
                </c:pt>
                <c:pt idx="56">
                  <c:v>-113.95910000000001</c:v>
                </c:pt>
                <c:pt idx="57">
                  <c:v>-113.96129999999999</c:v>
                </c:pt>
                <c:pt idx="58">
                  <c:v>-113.9605</c:v>
                </c:pt>
                <c:pt idx="59">
                  <c:v>-113.96259999999999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23-41C1-BBAF-0AFB4D016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62207"/>
        <c:axId val="823563167"/>
      </c:lineChart>
      <c:catAx>
        <c:axId val="82356220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63167"/>
        <c:crosses val="autoZero"/>
        <c:auto val="1"/>
        <c:lblAlgn val="ctr"/>
        <c:lblOffset val="100"/>
        <c:noMultiLvlLbl val="0"/>
      </c:catAx>
      <c:valAx>
        <c:axId val="823563167"/>
        <c:scaling>
          <c:orientation val="minMax"/>
          <c:max val="-11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622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Upper Rail X Coordinates</a:t>
            </a:r>
          </a:p>
          <a:p>
            <a:pPr>
              <a:defRPr/>
            </a:pP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'C1-C4  post mag carrier removal'!$G$7:$G$66</c:f>
              <c:numCache>
                <c:formatCode>General</c:formatCode>
                <c:ptCount val="60"/>
                <c:pt idx="0">
                  <c:v>-27.6555</c:v>
                </c:pt>
                <c:pt idx="1">
                  <c:v>-27.648800000000001</c:v>
                </c:pt>
                <c:pt idx="2">
                  <c:v>-27.645900000000001</c:v>
                </c:pt>
                <c:pt idx="3">
                  <c:v>-27.643000000000001</c:v>
                </c:pt>
                <c:pt idx="4">
                  <c:v>-27.6418</c:v>
                </c:pt>
                <c:pt idx="5">
                  <c:v>-27.640699999999999</c:v>
                </c:pt>
                <c:pt idx="6">
                  <c:v>-27.641400000000001</c:v>
                </c:pt>
                <c:pt idx="7">
                  <c:v>-27.639399999999998</c:v>
                </c:pt>
                <c:pt idx="8">
                  <c:v>-27.634499999999999</c:v>
                </c:pt>
                <c:pt idx="9">
                  <c:v>-27.627400000000002</c:v>
                </c:pt>
                <c:pt idx="10">
                  <c:v>-27.6233</c:v>
                </c:pt>
                <c:pt idx="11">
                  <c:v>-27.618400000000001</c:v>
                </c:pt>
                <c:pt idx="12">
                  <c:v>-27.614999999999998</c:v>
                </c:pt>
                <c:pt idx="13">
                  <c:v>-27.6112</c:v>
                </c:pt>
                <c:pt idx="14">
                  <c:v>-27.61</c:v>
                </c:pt>
                <c:pt idx="15">
                  <c:v>-27.625</c:v>
                </c:pt>
                <c:pt idx="16">
                  <c:v>-27.6312</c:v>
                </c:pt>
                <c:pt idx="17">
                  <c:v>-27.6418</c:v>
                </c:pt>
                <c:pt idx="18">
                  <c:v>-27.651800000000001</c:v>
                </c:pt>
                <c:pt idx="19">
                  <c:v>-27.662500000000001</c:v>
                </c:pt>
                <c:pt idx="20">
                  <c:v>-27.670300000000001</c:v>
                </c:pt>
                <c:pt idx="21">
                  <c:v>-27.679400000000001</c:v>
                </c:pt>
                <c:pt idx="22">
                  <c:v>-27.682500000000001</c:v>
                </c:pt>
                <c:pt idx="23">
                  <c:v>-27.683700000000002</c:v>
                </c:pt>
                <c:pt idx="24">
                  <c:v>-27.680299999999999</c:v>
                </c:pt>
                <c:pt idx="25">
                  <c:v>-27.6783</c:v>
                </c:pt>
                <c:pt idx="26">
                  <c:v>-27.674700000000001</c:v>
                </c:pt>
                <c:pt idx="27">
                  <c:v>-27.67</c:v>
                </c:pt>
                <c:pt idx="28">
                  <c:v>-27.662400000000002</c:v>
                </c:pt>
                <c:pt idx="29">
                  <c:v>-27.6556</c:v>
                </c:pt>
                <c:pt idx="30">
                  <c:v>-27.616</c:v>
                </c:pt>
                <c:pt idx="31">
                  <c:v>-27.626999999999999</c:v>
                </c:pt>
                <c:pt idx="32">
                  <c:v>-27.640899999999998</c:v>
                </c:pt>
                <c:pt idx="33">
                  <c:v>-27.653700000000001</c:v>
                </c:pt>
                <c:pt idx="34">
                  <c:v>-27.6663</c:v>
                </c:pt>
                <c:pt idx="35">
                  <c:v>-27.676400000000001</c:v>
                </c:pt>
                <c:pt idx="36">
                  <c:v>-27.686800000000002</c:v>
                </c:pt>
                <c:pt idx="37">
                  <c:v>-27.692699999999999</c:v>
                </c:pt>
                <c:pt idx="38">
                  <c:v>-27.695699999999999</c:v>
                </c:pt>
                <c:pt idx="39">
                  <c:v>-27.695599999999999</c:v>
                </c:pt>
                <c:pt idx="40">
                  <c:v>-27.6981</c:v>
                </c:pt>
                <c:pt idx="41">
                  <c:v>-27.698399999999999</c:v>
                </c:pt>
                <c:pt idx="42">
                  <c:v>-27.700700000000001</c:v>
                </c:pt>
                <c:pt idx="43">
                  <c:v>-27.703099999999999</c:v>
                </c:pt>
                <c:pt idx="44">
                  <c:v>-27.705100000000002</c:v>
                </c:pt>
                <c:pt idx="45">
                  <c:v>-27.632100000000001</c:v>
                </c:pt>
                <c:pt idx="46">
                  <c:v>-27.633700000000001</c:v>
                </c:pt>
                <c:pt idx="47">
                  <c:v>-27.636800000000001</c:v>
                </c:pt>
                <c:pt idx="48">
                  <c:v>-27.6404</c:v>
                </c:pt>
                <c:pt idx="49">
                  <c:v>-27.644600000000001</c:v>
                </c:pt>
                <c:pt idx="50">
                  <c:v>-27.648599999999998</c:v>
                </c:pt>
                <c:pt idx="51">
                  <c:v>-27.654800000000002</c:v>
                </c:pt>
                <c:pt idx="52">
                  <c:v>-27.661799999999999</c:v>
                </c:pt>
                <c:pt idx="53">
                  <c:v>-27.667300000000001</c:v>
                </c:pt>
                <c:pt idx="54">
                  <c:v>-27.6724</c:v>
                </c:pt>
                <c:pt idx="55">
                  <c:v>-27.680299999999999</c:v>
                </c:pt>
                <c:pt idx="56">
                  <c:v>-27.687100000000001</c:v>
                </c:pt>
                <c:pt idx="57">
                  <c:v>-27.694900000000001</c:v>
                </c:pt>
                <c:pt idx="58">
                  <c:v>-27.703299999999999</c:v>
                </c:pt>
                <c:pt idx="59">
                  <c:v>-27.7121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08-499D-83D4-99DD91BE4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8861727"/>
        <c:axId val="2058871327"/>
      </c:lineChart>
      <c:catAx>
        <c:axId val="205886172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8871327"/>
        <c:crosses val="autoZero"/>
        <c:auto val="1"/>
        <c:lblAlgn val="ctr"/>
        <c:lblOffset val="100"/>
        <c:noMultiLvlLbl val="0"/>
      </c:catAx>
      <c:valAx>
        <c:axId val="2058871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8861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Upper Rail Y Coordinates</a:t>
            </a:r>
          </a:p>
          <a:p>
            <a:pPr>
              <a:defRPr/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'C1-C4  post mag carrier removal'!$H$7:$H$66</c:f>
              <c:numCache>
                <c:formatCode>General</c:formatCode>
                <c:ptCount val="60"/>
                <c:pt idx="0">
                  <c:v>-113.7998</c:v>
                </c:pt>
                <c:pt idx="1">
                  <c:v>-113.79810000000001</c:v>
                </c:pt>
                <c:pt idx="2">
                  <c:v>-113.7971</c:v>
                </c:pt>
                <c:pt idx="3">
                  <c:v>-113.7927</c:v>
                </c:pt>
                <c:pt idx="4">
                  <c:v>-113.79219999999999</c:v>
                </c:pt>
                <c:pt idx="5">
                  <c:v>-113.78879999999999</c:v>
                </c:pt>
                <c:pt idx="6">
                  <c:v>-113.791</c:v>
                </c:pt>
                <c:pt idx="7">
                  <c:v>-113.7886</c:v>
                </c:pt>
                <c:pt idx="8">
                  <c:v>-113.79130000000001</c:v>
                </c:pt>
                <c:pt idx="9">
                  <c:v>-113.79</c:v>
                </c:pt>
                <c:pt idx="10">
                  <c:v>-113.7937</c:v>
                </c:pt>
                <c:pt idx="11">
                  <c:v>-113.7915</c:v>
                </c:pt>
                <c:pt idx="12">
                  <c:v>-113.7931</c:v>
                </c:pt>
                <c:pt idx="13">
                  <c:v>-113.79049999999999</c:v>
                </c:pt>
                <c:pt idx="14">
                  <c:v>-113.79389999999999</c:v>
                </c:pt>
                <c:pt idx="15">
                  <c:v>-113.8027</c:v>
                </c:pt>
                <c:pt idx="16">
                  <c:v>-113.8006</c:v>
                </c:pt>
                <c:pt idx="17">
                  <c:v>-113.8001</c:v>
                </c:pt>
                <c:pt idx="18">
                  <c:v>-113.7996</c:v>
                </c:pt>
                <c:pt idx="19">
                  <c:v>-113.8031</c:v>
                </c:pt>
                <c:pt idx="20">
                  <c:v>-113.80159999999999</c:v>
                </c:pt>
                <c:pt idx="21">
                  <c:v>-113.80249999999999</c:v>
                </c:pt>
                <c:pt idx="22">
                  <c:v>-113.79730000000001</c:v>
                </c:pt>
                <c:pt idx="23">
                  <c:v>-113.7959</c:v>
                </c:pt>
                <c:pt idx="24">
                  <c:v>-113.79</c:v>
                </c:pt>
                <c:pt idx="25">
                  <c:v>-113.788</c:v>
                </c:pt>
                <c:pt idx="26">
                  <c:v>-113.7841</c:v>
                </c:pt>
                <c:pt idx="27">
                  <c:v>-113.78400000000001</c:v>
                </c:pt>
                <c:pt idx="28">
                  <c:v>-113.7884</c:v>
                </c:pt>
                <c:pt idx="29">
                  <c:v>-113.7979</c:v>
                </c:pt>
                <c:pt idx="30">
                  <c:v>-113.7906</c:v>
                </c:pt>
                <c:pt idx="31">
                  <c:v>-113.797</c:v>
                </c:pt>
                <c:pt idx="32">
                  <c:v>-113.8043</c:v>
                </c:pt>
                <c:pt idx="33">
                  <c:v>-113.8013</c:v>
                </c:pt>
                <c:pt idx="34">
                  <c:v>-113.80110000000001</c:v>
                </c:pt>
                <c:pt idx="35">
                  <c:v>-113.8079</c:v>
                </c:pt>
                <c:pt idx="36">
                  <c:v>-113.8164</c:v>
                </c:pt>
                <c:pt idx="37">
                  <c:v>-113.8087</c:v>
                </c:pt>
                <c:pt idx="38">
                  <c:v>-113.8017</c:v>
                </c:pt>
                <c:pt idx="39">
                  <c:v>-113.7901</c:v>
                </c:pt>
                <c:pt idx="40">
                  <c:v>-113.7811</c:v>
                </c:pt>
                <c:pt idx="41">
                  <c:v>-113.7749</c:v>
                </c:pt>
                <c:pt idx="42">
                  <c:v>-113.7731</c:v>
                </c:pt>
                <c:pt idx="43">
                  <c:v>-113.76990000000001</c:v>
                </c:pt>
                <c:pt idx="44">
                  <c:v>-113.7706</c:v>
                </c:pt>
                <c:pt idx="45">
                  <c:v>-113.61669999999999</c:v>
                </c:pt>
                <c:pt idx="46">
                  <c:v>-113.61069999999999</c:v>
                </c:pt>
                <c:pt idx="47">
                  <c:v>-113.608</c:v>
                </c:pt>
                <c:pt idx="48">
                  <c:v>-113.60850000000001</c:v>
                </c:pt>
                <c:pt idx="49">
                  <c:v>-113.6105</c:v>
                </c:pt>
                <c:pt idx="50">
                  <c:v>-113.6078</c:v>
                </c:pt>
                <c:pt idx="51">
                  <c:v>-113.6074</c:v>
                </c:pt>
                <c:pt idx="52">
                  <c:v>-113.60420000000001</c:v>
                </c:pt>
                <c:pt idx="53">
                  <c:v>-113.604</c:v>
                </c:pt>
                <c:pt idx="54">
                  <c:v>-113.6031</c:v>
                </c:pt>
                <c:pt idx="55">
                  <c:v>-113.60509999999999</c:v>
                </c:pt>
                <c:pt idx="56">
                  <c:v>-113.6005</c:v>
                </c:pt>
                <c:pt idx="57">
                  <c:v>-113.59690000000001</c:v>
                </c:pt>
                <c:pt idx="58">
                  <c:v>-113.5881</c:v>
                </c:pt>
                <c:pt idx="59">
                  <c:v>-113.5814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AC-479D-BAF2-5092172CB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718431"/>
        <c:axId val="110707391"/>
      </c:lineChart>
      <c:catAx>
        <c:axId val="11071843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707391"/>
        <c:crosses val="autoZero"/>
        <c:auto val="1"/>
        <c:lblAlgn val="ctr"/>
        <c:lblOffset val="100"/>
        <c:noMultiLvlLbl val="0"/>
      </c:catAx>
      <c:valAx>
        <c:axId val="110707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718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Rail to Rail X Width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'C1-C4  post mag carrier removal'!$J$7:$J$66</c:f>
              <c:numCache>
                <c:formatCode>General</c:formatCode>
                <c:ptCount val="60"/>
                <c:pt idx="0">
                  <c:v>55.450900000000004</c:v>
                </c:pt>
                <c:pt idx="1">
                  <c:v>55.410700000000006</c:v>
                </c:pt>
                <c:pt idx="2">
                  <c:v>55.382899999999999</c:v>
                </c:pt>
                <c:pt idx="3">
                  <c:v>55.361699999999999</c:v>
                </c:pt>
                <c:pt idx="4">
                  <c:v>55.353400000000001</c:v>
                </c:pt>
                <c:pt idx="5">
                  <c:v>55.3536</c:v>
                </c:pt>
                <c:pt idx="6">
                  <c:v>55.363200000000006</c:v>
                </c:pt>
                <c:pt idx="7">
                  <c:v>55.365699999999997</c:v>
                </c:pt>
                <c:pt idx="8">
                  <c:v>55.344899999999996</c:v>
                </c:pt>
                <c:pt idx="9">
                  <c:v>55.312600000000003</c:v>
                </c:pt>
                <c:pt idx="10">
                  <c:v>55.289299999999997</c:v>
                </c:pt>
                <c:pt idx="11">
                  <c:v>55.272500000000001</c:v>
                </c:pt>
                <c:pt idx="12">
                  <c:v>55.271799999999999</c:v>
                </c:pt>
                <c:pt idx="13">
                  <c:v>55.290700000000001</c:v>
                </c:pt>
                <c:pt idx="14">
                  <c:v>55.327799999999996</c:v>
                </c:pt>
                <c:pt idx="15">
                  <c:v>55.3125</c:v>
                </c:pt>
                <c:pt idx="16">
                  <c:v>55.281400000000005</c:v>
                </c:pt>
                <c:pt idx="17">
                  <c:v>55.268799999999999</c:v>
                </c:pt>
                <c:pt idx="18">
                  <c:v>55.271900000000002</c:v>
                </c:pt>
                <c:pt idx="19">
                  <c:v>55.290400000000005</c:v>
                </c:pt>
                <c:pt idx="20">
                  <c:v>55.316500000000005</c:v>
                </c:pt>
                <c:pt idx="21">
                  <c:v>55.349800000000002</c:v>
                </c:pt>
                <c:pt idx="22">
                  <c:v>55.368400000000001</c:v>
                </c:pt>
                <c:pt idx="23">
                  <c:v>55.361699999999999</c:v>
                </c:pt>
                <c:pt idx="24">
                  <c:v>55.343199999999996</c:v>
                </c:pt>
                <c:pt idx="25">
                  <c:v>55.3322</c:v>
                </c:pt>
                <c:pt idx="26">
                  <c:v>55.330799999999996</c:v>
                </c:pt>
                <c:pt idx="27">
                  <c:v>55.343200000000003</c:v>
                </c:pt>
                <c:pt idx="28">
                  <c:v>55.365899999999996</c:v>
                </c:pt>
                <c:pt idx="29">
                  <c:v>55.403300000000002</c:v>
                </c:pt>
                <c:pt idx="30">
                  <c:v>55.43</c:v>
                </c:pt>
                <c:pt idx="31">
                  <c:v>55.394199999999998</c:v>
                </c:pt>
                <c:pt idx="32">
                  <c:v>55.3752</c:v>
                </c:pt>
                <c:pt idx="33">
                  <c:v>55.3718</c:v>
                </c:pt>
                <c:pt idx="34">
                  <c:v>55.382999999999996</c:v>
                </c:pt>
                <c:pt idx="35">
                  <c:v>55.401600000000002</c:v>
                </c:pt>
                <c:pt idx="36">
                  <c:v>55.426000000000002</c:v>
                </c:pt>
                <c:pt idx="37">
                  <c:v>55.439300000000003</c:v>
                </c:pt>
                <c:pt idx="38">
                  <c:v>55.428200000000004</c:v>
                </c:pt>
                <c:pt idx="39">
                  <c:v>55.404299999999999</c:v>
                </c:pt>
                <c:pt idx="40">
                  <c:v>55.388400000000004</c:v>
                </c:pt>
                <c:pt idx="41">
                  <c:v>55.381500000000003</c:v>
                </c:pt>
                <c:pt idx="42">
                  <c:v>55.388199999999998</c:v>
                </c:pt>
                <c:pt idx="43">
                  <c:v>55.407399999999996</c:v>
                </c:pt>
                <c:pt idx="44">
                  <c:v>55.4375</c:v>
                </c:pt>
                <c:pt idx="45">
                  <c:v>55.375700000000002</c:v>
                </c:pt>
                <c:pt idx="46">
                  <c:v>55.340600000000002</c:v>
                </c:pt>
                <c:pt idx="47">
                  <c:v>55.320300000000003</c:v>
                </c:pt>
                <c:pt idx="48">
                  <c:v>55.316500000000005</c:v>
                </c:pt>
                <c:pt idx="49">
                  <c:v>55.328900000000004</c:v>
                </c:pt>
                <c:pt idx="50">
                  <c:v>55.346899999999998</c:v>
                </c:pt>
                <c:pt idx="51">
                  <c:v>55.371700000000004</c:v>
                </c:pt>
                <c:pt idx="52">
                  <c:v>55.387</c:v>
                </c:pt>
                <c:pt idx="53">
                  <c:v>55.377099999999999</c:v>
                </c:pt>
                <c:pt idx="54">
                  <c:v>55.358699999999999</c:v>
                </c:pt>
                <c:pt idx="55">
                  <c:v>55.349699999999999</c:v>
                </c:pt>
                <c:pt idx="56">
                  <c:v>55.345200000000006</c:v>
                </c:pt>
                <c:pt idx="57">
                  <c:v>55.352000000000004</c:v>
                </c:pt>
                <c:pt idx="58">
                  <c:v>55.366299999999995</c:v>
                </c:pt>
                <c:pt idx="59">
                  <c:v>55.3887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98-471B-94CE-383EEDAD2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752511"/>
        <c:axId val="110754911"/>
      </c:lineChart>
      <c:catAx>
        <c:axId val="11075251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754911"/>
        <c:crosses val="autoZero"/>
        <c:auto val="1"/>
        <c:lblAlgn val="ctr"/>
        <c:lblOffset val="100"/>
        <c:noMultiLvlLbl val="0"/>
      </c:catAx>
      <c:valAx>
        <c:axId val="1107549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7525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Lower Rail X Coordinates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'C2 and C3 resqueezed at shims'!$C$7:$C$66</c:f>
              <c:numCache>
                <c:formatCode>General</c:formatCode>
                <c:ptCount val="60"/>
                <c:pt idx="0">
                  <c:v>27.795400000000001</c:v>
                </c:pt>
                <c:pt idx="1">
                  <c:v>27.761900000000001</c:v>
                </c:pt>
                <c:pt idx="2">
                  <c:v>27.736999999999998</c:v>
                </c:pt>
                <c:pt idx="3">
                  <c:v>27.718699999999998</c:v>
                </c:pt>
                <c:pt idx="4">
                  <c:v>27.711600000000001</c:v>
                </c:pt>
                <c:pt idx="5">
                  <c:v>27.712900000000001</c:v>
                </c:pt>
                <c:pt idx="6">
                  <c:v>27.721800000000002</c:v>
                </c:pt>
                <c:pt idx="7">
                  <c:v>27.726299999999998</c:v>
                </c:pt>
                <c:pt idx="8">
                  <c:v>27.7104</c:v>
                </c:pt>
                <c:pt idx="9">
                  <c:v>27.685199999999998</c:v>
                </c:pt>
                <c:pt idx="10">
                  <c:v>27.666</c:v>
                </c:pt>
                <c:pt idx="11">
                  <c:v>27.6541</c:v>
                </c:pt>
                <c:pt idx="12">
                  <c:v>27.6568</c:v>
                </c:pt>
                <c:pt idx="13">
                  <c:v>27.679500000000001</c:v>
                </c:pt>
                <c:pt idx="14">
                  <c:v>27.7178</c:v>
                </c:pt>
                <c:pt idx="15">
                  <c:v>27.7044</c:v>
                </c:pt>
                <c:pt idx="16">
                  <c:v>27.695499999999999</c:v>
                </c:pt>
                <c:pt idx="17">
                  <c:v>27.691600000000001</c:v>
                </c:pt>
                <c:pt idx="18">
                  <c:v>27.691099999999999</c:v>
                </c:pt>
                <c:pt idx="19">
                  <c:v>27.692799999999998</c:v>
                </c:pt>
                <c:pt idx="20">
                  <c:v>27.694299999999998</c:v>
                </c:pt>
                <c:pt idx="21">
                  <c:v>27.695799999999998</c:v>
                </c:pt>
                <c:pt idx="22">
                  <c:v>27.695499999999999</c:v>
                </c:pt>
                <c:pt idx="23">
                  <c:v>27.695699999999999</c:v>
                </c:pt>
                <c:pt idx="24">
                  <c:v>27.7026</c:v>
                </c:pt>
                <c:pt idx="25">
                  <c:v>27.7151</c:v>
                </c:pt>
                <c:pt idx="26">
                  <c:v>27.728899999999999</c:v>
                </c:pt>
                <c:pt idx="27">
                  <c:v>27.744700000000002</c:v>
                </c:pt>
                <c:pt idx="28">
                  <c:v>27.758099999999999</c:v>
                </c:pt>
                <c:pt idx="29">
                  <c:v>27.772200000000002</c:v>
                </c:pt>
                <c:pt idx="30">
                  <c:v>27.828900000000001</c:v>
                </c:pt>
                <c:pt idx="31">
                  <c:v>27.806999999999999</c:v>
                </c:pt>
                <c:pt idx="32">
                  <c:v>27.789400000000001</c:v>
                </c:pt>
                <c:pt idx="33">
                  <c:v>27.776299999999999</c:v>
                </c:pt>
                <c:pt idx="34">
                  <c:v>27.766400000000001</c:v>
                </c:pt>
                <c:pt idx="35">
                  <c:v>27.759699999999999</c:v>
                </c:pt>
                <c:pt idx="36">
                  <c:v>27.757100000000001</c:v>
                </c:pt>
                <c:pt idx="37">
                  <c:v>27.754300000000001</c:v>
                </c:pt>
                <c:pt idx="38">
                  <c:v>27.749300000000002</c:v>
                </c:pt>
                <c:pt idx="39">
                  <c:v>27.7456</c:v>
                </c:pt>
                <c:pt idx="40">
                  <c:v>27.743400000000001</c:v>
                </c:pt>
                <c:pt idx="41">
                  <c:v>27.741800000000001</c:v>
                </c:pt>
                <c:pt idx="42">
                  <c:v>27.742699999999999</c:v>
                </c:pt>
                <c:pt idx="43">
                  <c:v>27.744299999999999</c:v>
                </c:pt>
                <c:pt idx="44">
                  <c:v>27.7485</c:v>
                </c:pt>
                <c:pt idx="45">
                  <c:v>27.743600000000001</c:v>
                </c:pt>
                <c:pt idx="46">
                  <c:v>27.706900000000001</c:v>
                </c:pt>
                <c:pt idx="47">
                  <c:v>27.683499999999999</c:v>
                </c:pt>
                <c:pt idx="48">
                  <c:v>27.676100000000002</c:v>
                </c:pt>
                <c:pt idx="49">
                  <c:v>27.6843</c:v>
                </c:pt>
                <c:pt idx="50">
                  <c:v>27.6983</c:v>
                </c:pt>
                <c:pt idx="51">
                  <c:v>27.716899999999999</c:v>
                </c:pt>
                <c:pt idx="52">
                  <c:v>27.725200000000001</c:v>
                </c:pt>
                <c:pt idx="53">
                  <c:v>27.709800000000001</c:v>
                </c:pt>
                <c:pt idx="54">
                  <c:v>27.686299999999999</c:v>
                </c:pt>
                <c:pt idx="55">
                  <c:v>27.6694</c:v>
                </c:pt>
                <c:pt idx="56">
                  <c:v>27.658100000000001</c:v>
                </c:pt>
                <c:pt idx="57">
                  <c:v>27.6571</c:v>
                </c:pt>
                <c:pt idx="58">
                  <c:v>27.663</c:v>
                </c:pt>
                <c:pt idx="59">
                  <c:v>27.676600000000001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88-45F2-83B0-57231EBC5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445087"/>
        <c:axId val="823467167"/>
      </c:lineChart>
      <c:catAx>
        <c:axId val="82344508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467167"/>
        <c:crosses val="autoZero"/>
        <c:auto val="1"/>
        <c:lblAlgn val="ctr"/>
        <c:lblOffset val="100"/>
        <c:noMultiLvlLbl val="0"/>
      </c:catAx>
      <c:valAx>
        <c:axId val="823467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4450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Lower Rail X Coordinates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'C2 and C3 lower rail reshimed'!$C$7:$C$66</c:f>
              <c:numCache>
                <c:formatCode>General</c:formatCode>
                <c:ptCount val="60"/>
                <c:pt idx="0">
                  <c:v>27.795400000000001</c:v>
                </c:pt>
                <c:pt idx="1">
                  <c:v>27.761900000000001</c:v>
                </c:pt>
                <c:pt idx="2">
                  <c:v>27.736999999999998</c:v>
                </c:pt>
                <c:pt idx="3">
                  <c:v>27.718699999999998</c:v>
                </c:pt>
                <c:pt idx="4">
                  <c:v>27.711600000000001</c:v>
                </c:pt>
                <c:pt idx="5">
                  <c:v>27.712900000000001</c:v>
                </c:pt>
                <c:pt idx="6">
                  <c:v>27.721800000000002</c:v>
                </c:pt>
                <c:pt idx="7">
                  <c:v>27.726299999999998</c:v>
                </c:pt>
                <c:pt idx="8">
                  <c:v>27.7104</c:v>
                </c:pt>
                <c:pt idx="9">
                  <c:v>27.685199999999998</c:v>
                </c:pt>
                <c:pt idx="10">
                  <c:v>27.666</c:v>
                </c:pt>
                <c:pt idx="11">
                  <c:v>27.6541</c:v>
                </c:pt>
                <c:pt idx="12">
                  <c:v>27.6568</c:v>
                </c:pt>
                <c:pt idx="13">
                  <c:v>27.679500000000001</c:v>
                </c:pt>
                <c:pt idx="14">
                  <c:v>27.7178</c:v>
                </c:pt>
                <c:pt idx="15">
                  <c:v>27.766200000000001</c:v>
                </c:pt>
                <c:pt idx="16">
                  <c:v>27.757899999999999</c:v>
                </c:pt>
                <c:pt idx="17">
                  <c:v>27.748000000000001</c:v>
                </c:pt>
                <c:pt idx="18">
                  <c:v>27.743400000000001</c:v>
                </c:pt>
                <c:pt idx="19">
                  <c:v>27.7407</c:v>
                </c:pt>
                <c:pt idx="20">
                  <c:v>27.734500000000001</c:v>
                </c:pt>
                <c:pt idx="21">
                  <c:v>27.728100000000001</c:v>
                </c:pt>
                <c:pt idx="22">
                  <c:v>27.7227</c:v>
                </c:pt>
                <c:pt idx="23">
                  <c:v>27.721699999999998</c:v>
                </c:pt>
                <c:pt idx="24">
                  <c:v>27.7224</c:v>
                </c:pt>
                <c:pt idx="25">
                  <c:v>27.724799999999998</c:v>
                </c:pt>
                <c:pt idx="26">
                  <c:v>27.7271</c:v>
                </c:pt>
                <c:pt idx="27">
                  <c:v>27.7334</c:v>
                </c:pt>
                <c:pt idx="28">
                  <c:v>27.741199999999999</c:v>
                </c:pt>
                <c:pt idx="29">
                  <c:v>27.749400000000001</c:v>
                </c:pt>
                <c:pt idx="30">
                  <c:v>27.806999999999999</c:v>
                </c:pt>
                <c:pt idx="31">
                  <c:v>27.7974</c:v>
                </c:pt>
                <c:pt idx="32">
                  <c:v>27.787099999999999</c:v>
                </c:pt>
                <c:pt idx="33">
                  <c:v>27.774100000000001</c:v>
                </c:pt>
                <c:pt idx="34">
                  <c:v>27.764900000000001</c:v>
                </c:pt>
                <c:pt idx="35">
                  <c:v>27.760999999999999</c:v>
                </c:pt>
                <c:pt idx="36">
                  <c:v>27.759899999999998</c:v>
                </c:pt>
                <c:pt idx="37">
                  <c:v>27.754300000000001</c:v>
                </c:pt>
                <c:pt idx="38">
                  <c:v>27.753</c:v>
                </c:pt>
                <c:pt idx="39">
                  <c:v>27.756799999999998</c:v>
                </c:pt>
                <c:pt idx="40">
                  <c:v>27.761199999999999</c:v>
                </c:pt>
                <c:pt idx="41">
                  <c:v>27.762</c:v>
                </c:pt>
                <c:pt idx="42">
                  <c:v>27.764299999999999</c:v>
                </c:pt>
                <c:pt idx="43">
                  <c:v>27.772099999999998</c:v>
                </c:pt>
                <c:pt idx="44">
                  <c:v>27.7805</c:v>
                </c:pt>
                <c:pt idx="45">
                  <c:v>27.743600000000001</c:v>
                </c:pt>
                <c:pt idx="46">
                  <c:v>27.706900000000001</c:v>
                </c:pt>
                <c:pt idx="47">
                  <c:v>27.683499999999999</c:v>
                </c:pt>
                <c:pt idx="48">
                  <c:v>27.676100000000002</c:v>
                </c:pt>
                <c:pt idx="49">
                  <c:v>27.6843</c:v>
                </c:pt>
                <c:pt idx="50">
                  <c:v>27.6983</c:v>
                </c:pt>
                <c:pt idx="51">
                  <c:v>27.716899999999999</c:v>
                </c:pt>
                <c:pt idx="52">
                  <c:v>27.725200000000001</c:v>
                </c:pt>
                <c:pt idx="53">
                  <c:v>27.709800000000001</c:v>
                </c:pt>
                <c:pt idx="54">
                  <c:v>27.686299999999999</c:v>
                </c:pt>
                <c:pt idx="55">
                  <c:v>27.6694</c:v>
                </c:pt>
                <c:pt idx="56">
                  <c:v>27.658100000000001</c:v>
                </c:pt>
                <c:pt idx="57">
                  <c:v>27.6571</c:v>
                </c:pt>
                <c:pt idx="58">
                  <c:v>27.663</c:v>
                </c:pt>
                <c:pt idx="59">
                  <c:v>27.676600000000001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61-4F77-AAE9-331F802A5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482527"/>
        <c:axId val="823487327"/>
      </c:lineChart>
      <c:catAx>
        <c:axId val="82348252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487327"/>
        <c:crosses val="autoZero"/>
        <c:auto val="1"/>
        <c:lblAlgn val="ctr"/>
        <c:lblOffset val="100"/>
        <c:noMultiLvlLbl val="0"/>
      </c:catAx>
      <c:valAx>
        <c:axId val="823487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482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Upper Rail X Coordinates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'C2 and C3 lower rail reshimed'!$G$7:$G$66</c:f>
              <c:numCache>
                <c:formatCode>General</c:formatCode>
                <c:ptCount val="60"/>
                <c:pt idx="0">
                  <c:v>-27.6555</c:v>
                </c:pt>
                <c:pt idx="1">
                  <c:v>-27.648800000000001</c:v>
                </c:pt>
                <c:pt idx="2">
                  <c:v>-27.645900000000001</c:v>
                </c:pt>
                <c:pt idx="3">
                  <c:v>-27.643000000000001</c:v>
                </c:pt>
                <c:pt idx="4">
                  <c:v>-27.6418</c:v>
                </c:pt>
                <c:pt idx="5">
                  <c:v>-27.640699999999999</c:v>
                </c:pt>
                <c:pt idx="6">
                  <c:v>-27.641400000000001</c:v>
                </c:pt>
                <c:pt idx="7">
                  <c:v>-27.639399999999998</c:v>
                </c:pt>
                <c:pt idx="8">
                  <c:v>-27.634499999999999</c:v>
                </c:pt>
                <c:pt idx="9">
                  <c:v>-27.627400000000002</c:v>
                </c:pt>
                <c:pt idx="10">
                  <c:v>-27.6233</c:v>
                </c:pt>
                <c:pt idx="11">
                  <c:v>-27.618400000000001</c:v>
                </c:pt>
                <c:pt idx="12">
                  <c:v>-27.614999999999998</c:v>
                </c:pt>
                <c:pt idx="13">
                  <c:v>-27.6112</c:v>
                </c:pt>
                <c:pt idx="14">
                  <c:v>-27.61</c:v>
                </c:pt>
                <c:pt idx="15">
                  <c:v>-27.624500000000001</c:v>
                </c:pt>
                <c:pt idx="16">
                  <c:v>-27.632100000000001</c:v>
                </c:pt>
                <c:pt idx="17">
                  <c:v>-27.643000000000001</c:v>
                </c:pt>
                <c:pt idx="18">
                  <c:v>-27.653300000000002</c:v>
                </c:pt>
                <c:pt idx="19">
                  <c:v>-27.664200000000001</c:v>
                </c:pt>
                <c:pt idx="20">
                  <c:v>-27.671399999999998</c:v>
                </c:pt>
                <c:pt idx="21">
                  <c:v>-27.678699999999999</c:v>
                </c:pt>
                <c:pt idx="22">
                  <c:v>-27.680499999999999</c:v>
                </c:pt>
                <c:pt idx="23">
                  <c:v>-27.683199999999999</c:v>
                </c:pt>
                <c:pt idx="24">
                  <c:v>-27.681000000000001</c:v>
                </c:pt>
                <c:pt idx="25">
                  <c:v>-27.679400000000001</c:v>
                </c:pt>
                <c:pt idx="26">
                  <c:v>-27.675699999999999</c:v>
                </c:pt>
                <c:pt idx="27">
                  <c:v>-27.6709</c:v>
                </c:pt>
                <c:pt idx="28">
                  <c:v>-27.662700000000001</c:v>
                </c:pt>
                <c:pt idx="29">
                  <c:v>-27.654800000000002</c:v>
                </c:pt>
                <c:pt idx="30">
                  <c:v>-27.615100000000002</c:v>
                </c:pt>
                <c:pt idx="31">
                  <c:v>-27.6279</c:v>
                </c:pt>
                <c:pt idx="32">
                  <c:v>-27.642800000000001</c:v>
                </c:pt>
                <c:pt idx="33">
                  <c:v>-27.655200000000001</c:v>
                </c:pt>
                <c:pt idx="34">
                  <c:v>-27.667200000000001</c:v>
                </c:pt>
                <c:pt idx="35">
                  <c:v>-27.677199999999999</c:v>
                </c:pt>
                <c:pt idx="36">
                  <c:v>-27.686299999999999</c:v>
                </c:pt>
                <c:pt idx="37">
                  <c:v>-27.69</c:v>
                </c:pt>
                <c:pt idx="38">
                  <c:v>-27.694700000000001</c:v>
                </c:pt>
                <c:pt idx="39">
                  <c:v>-27.6965</c:v>
                </c:pt>
                <c:pt idx="40">
                  <c:v>-27.6999</c:v>
                </c:pt>
                <c:pt idx="41">
                  <c:v>-27.6999</c:v>
                </c:pt>
                <c:pt idx="42">
                  <c:v>-27.701899999999998</c:v>
                </c:pt>
                <c:pt idx="43">
                  <c:v>-27.703900000000001</c:v>
                </c:pt>
                <c:pt idx="44">
                  <c:v>-27.705200000000001</c:v>
                </c:pt>
                <c:pt idx="45">
                  <c:v>-27.632100000000001</c:v>
                </c:pt>
                <c:pt idx="46">
                  <c:v>-27.633700000000001</c:v>
                </c:pt>
                <c:pt idx="47">
                  <c:v>-27.636800000000001</c:v>
                </c:pt>
                <c:pt idx="48">
                  <c:v>-27.6404</c:v>
                </c:pt>
                <c:pt idx="49">
                  <c:v>-27.644600000000001</c:v>
                </c:pt>
                <c:pt idx="50">
                  <c:v>-27.648599999999998</c:v>
                </c:pt>
                <c:pt idx="51">
                  <c:v>-27.654800000000002</c:v>
                </c:pt>
                <c:pt idx="52">
                  <c:v>-27.661799999999999</c:v>
                </c:pt>
                <c:pt idx="53">
                  <c:v>-27.667300000000001</c:v>
                </c:pt>
                <c:pt idx="54">
                  <c:v>-27.6724</c:v>
                </c:pt>
                <c:pt idx="55">
                  <c:v>-27.680299999999999</c:v>
                </c:pt>
                <c:pt idx="56">
                  <c:v>-27.687100000000001</c:v>
                </c:pt>
                <c:pt idx="57">
                  <c:v>-27.694900000000001</c:v>
                </c:pt>
                <c:pt idx="58">
                  <c:v>-27.703299999999999</c:v>
                </c:pt>
                <c:pt idx="59">
                  <c:v>-27.7121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E9-4D59-B20B-A0F2A32FB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486367"/>
        <c:axId val="823493087"/>
      </c:lineChart>
      <c:catAx>
        <c:axId val="82348636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493087"/>
        <c:crosses val="autoZero"/>
        <c:auto val="1"/>
        <c:lblAlgn val="ctr"/>
        <c:lblOffset val="100"/>
        <c:noMultiLvlLbl val="0"/>
      </c:catAx>
      <c:valAx>
        <c:axId val="823493087"/>
        <c:scaling>
          <c:orientation val="minMax"/>
          <c:max val="-27.54000000000001"/>
          <c:min val="-27.84000000000001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486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Rail to Rail Distance</a:t>
            </a:r>
          </a:p>
          <a:p>
            <a:pPr>
              <a:defRPr/>
            </a:pP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'C2 and C3 lower rail reshimed'!$J$7:$J$66</c:f>
              <c:numCache>
                <c:formatCode>General</c:formatCode>
                <c:ptCount val="60"/>
                <c:pt idx="0">
                  <c:v>55.450900000000004</c:v>
                </c:pt>
                <c:pt idx="1">
                  <c:v>55.410700000000006</c:v>
                </c:pt>
                <c:pt idx="2">
                  <c:v>55.382899999999999</c:v>
                </c:pt>
                <c:pt idx="3">
                  <c:v>55.361699999999999</c:v>
                </c:pt>
                <c:pt idx="4">
                  <c:v>55.353400000000001</c:v>
                </c:pt>
                <c:pt idx="5">
                  <c:v>55.3536</c:v>
                </c:pt>
                <c:pt idx="6">
                  <c:v>55.363200000000006</c:v>
                </c:pt>
                <c:pt idx="7">
                  <c:v>55.365699999999997</c:v>
                </c:pt>
                <c:pt idx="8">
                  <c:v>55.344899999999996</c:v>
                </c:pt>
                <c:pt idx="9">
                  <c:v>55.312600000000003</c:v>
                </c:pt>
                <c:pt idx="10">
                  <c:v>55.289299999999997</c:v>
                </c:pt>
                <c:pt idx="11">
                  <c:v>55.272500000000001</c:v>
                </c:pt>
                <c:pt idx="12">
                  <c:v>55.271799999999999</c:v>
                </c:pt>
                <c:pt idx="13">
                  <c:v>55.290700000000001</c:v>
                </c:pt>
                <c:pt idx="14">
                  <c:v>55.327799999999996</c:v>
                </c:pt>
                <c:pt idx="15">
                  <c:v>55.390700000000002</c:v>
                </c:pt>
                <c:pt idx="16">
                  <c:v>55.39</c:v>
                </c:pt>
                <c:pt idx="17">
                  <c:v>55.391000000000005</c:v>
                </c:pt>
                <c:pt idx="18">
                  <c:v>55.396700000000003</c:v>
                </c:pt>
                <c:pt idx="19">
                  <c:v>55.404899999999998</c:v>
                </c:pt>
                <c:pt idx="20">
                  <c:v>55.405900000000003</c:v>
                </c:pt>
                <c:pt idx="21">
                  <c:v>55.406800000000004</c:v>
                </c:pt>
                <c:pt idx="22">
                  <c:v>55.403199999999998</c:v>
                </c:pt>
                <c:pt idx="23">
                  <c:v>55.404899999999998</c:v>
                </c:pt>
                <c:pt idx="24">
                  <c:v>55.403400000000005</c:v>
                </c:pt>
                <c:pt idx="25">
                  <c:v>55.404200000000003</c:v>
                </c:pt>
                <c:pt idx="26">
                  <c:v>55.402799999999999</c:v>
                </c:pt>
                <c:pt idx="27">
                  <c:v>55.404299999999999</c:v>
                </c:pt>
                <c:pt idx="28">
                  <c:v>55.4039</c:v>
                </c:pt>
                <c:pt idx="29">
                  <c:v>55.404200000000003</c:v>
                </c:pt>
                <c:pt idx="30">
                  <c:v>55.4221</c:v>
                </c:pt>
                <c:pt idx="31">
                  <c:v>55.4253</c:v>
                </c:pt>
                <c:pt idx="32">
                  <c:v>55.429900000000004</c:v>
                </c:pt>
                <c:pt idx="33">
                  <c:v>55.429299999999998</c:v>
                </c:pt>
                <c:pt idx="34">
                  <c:v>55.432100000000005</c:v>
                </c:pt>
                <c:pt idx="35">
                  <c:v>55.438199999999995</c:v>
                </c:pt>
                <c:pt idx="36">
                  <c:v>55.446199999999997</c:v>
                </c:pt>
                <c:pt idx="37">
                  <c:v>55.444299999999998</c:v>
                </c:pt>
                <c:pt idx="38">
                  <c:v>55.447699999999998</c:v>
                </c:pt>
                <c:pt idx="39">
                  <c:v>55.453299999999999</c:v>
                </c:pt>
                <c:pt idx="40">
                  <c:v>55.461100000000002</c:v>
                </c:pt>
                <c:pt idx="41">
                  <c:v>55.4619</c:v>
                </c:pt>
                <c:pt idx="42">
                  <c:v>55.466200000000001</c:v>
                </c:pt>
                <c:pt idx="43">
                  <c:v>55.475999999999999</c:v>
                </c:pt>
                <c:pt idx="44">
                  <c:v>55.485700000000001</c:v>
                </c:pt>
                <c:pt idx="45">
                  <c:v>55.375700000000002</c:v>
                </c:pt>
                <c:pt idx="46">
                  <c:v>55.340600000000002</c:v>
                </c:pt>
                <c:pt idx="47">
                  <c:v>55.320300000000003</c:v>
                </c:pt>
                <c:pt idx="48">
                  <c:v>55.316500000000005</c:v>
                </c:pt>
                <c:pt idx="49">
                  <c:v>55.328900000000004</c:v>
                </c:pt>
                <c:pt idx="50">
                  <c:v>55.346899999999998</c:v>
                </c:pt>
                <c:pt idx="51">
                  <c:v>55.371700000000004</c:v>
                </c:pt>
                <c:pt idx="52">
                  <c:v>55.387</c:v>
                </c:pt>
                <c:pt idx="53">
                  <c:v>55.377099999999999</c:v>
                </c:pt>
                <c:pt idx="54">
                  <c:v>55.358699999999999</c:v>
                </c:pt>
                <c:pt idx="55">
                  <c:v>55.349699999999999</c:v>
                </c:pt>
                <c:pt idx="56">
                  <c:v>55.345200000000006</c:v>
                </c:pt>
                <c:pt idx="57">
                  <c:v>55.352000000000004</c:v>
                </c:pt>
                <c:pt idx="58">
                  <c:v>55.366299999999995</c:v>
                </c:pt>
                <c:pt idx="59">
                  <c:v>55.3887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A7-44C6-9C55-6A53DE340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508927"/>
        <c:axId val="823515647"/>
      </c:lineChart>
      <c:catAx>
        <c:axId val="82350892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15647"/>
        <c:crosses val="autoZero"/>
        <c:auto val="1"/>
        <c:lblAlgn val="ctr"/>
        <c:lblOffset val="100"/>
        <c:noMultiLvlLbl val="0"/>
      </c:catAx>
      <c:valAx>
        <c:axId val="823515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5089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4" Type="http://schemas.openxmlformats.org/officeDocument/2006/relationships/chart" Target="../charts/chart2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4" Type="http://schemas.openxmlformats.org/officeDocument/2006/relationships/chart" Target="../charts/chart2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</xdr:colOff>
      <xdr:row>6</xdr:row>
      <xdr:rowOff>14287</xdr:rowOff>
    </xdr:from>
    <xdr:to>
      <xdr:col>28</xdr:col>
      <xdr:colOff>409575</xdr:colOff>
      <xdr:row>20</xdr:row>
      <xdr:rowOff>90487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833D6C-96DE-E664-5668-433534CC2A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14287</xdr:colOff>
      <xdr:row>51</xdr:row>
      <xdr:rowOff>4762</xdr:rowOff>
    </xdr:from>
    <xdr:to>
      <xdr:col>28</xdr:col>
      <xdr:colOff>419100</xdr:colOff>
      <xdr:row>65</xdr:row>
      <xdr:rowOff>80962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EFE7DA6-A4F9-E55C-E899-D828C33B61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4762</xdr:colOff>
      <xdr:row>21</xdr:row>
      <xdr:rowOff>4762</xdr:rowOff>
    </xdr:from>
    <xdr:to>
      <xdr:col>28</xdr:col>
      <xdr:colOff>400050</xdr:colOff>
      <xdr:row>35</xdr:row>
      <xdr:rowOff>80962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3B6098-C7C3-F853-5CBA-A68902D5B1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4761</xdr:colOff>
      <xdr:row>65</xdr:row>
      <xdr:rowOff>176212</xdr:rowOff>
    </xdr:from>
    <xdr:to>
      <xdr:col>28</xdr:col>
      <xdr:colOff>419100</xdr:colOff>
      <xdr:row>80</xdr:row>
      <xdr:rowOff>61912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F718417-B39C-7580-9CCE-8F20E75C15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14286</xdr:colOff>
      <xdr:row>36</xdr:row>
      <xdr:rowOff>0</xdr:rowOff>
    </xdr:from>
    <xdr:to>
      <xdr:col>28</xdr:col>
      <xdr:colOff>400049</xdr:colOff>
      <xdr:row>50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FDB8B94-88B8-1FB6-0CDE-057CE3AF5E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314324</xdr:colOff>
      <xdr:row>14</xdr:row>
      <xdr:rowOff>114300</xdr:rowOff>
    </xdr:from>
    <xdr:to>
      <xdr:col>21</xdr:col>
      <xdr:colOff>533399</xdr:colOff>
      <xdr:row>29</xdr:row>
      <xdr:rowOff>14287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FCD2207-35E4-64F9-DC17-C1E2EE4676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9524</xdr:colOff>
      <xdr:row>6</xdr:row>
      <xdr:rowOff>4762</xdr:rowOff>
    </xdr:from>
    <xdr:to>
      <xdr:col>27</xdr:col>
      <xdr:colOff>9525</xdr:colOff>
      <xdr:row>20</xdr:row>
      <xdr:rowOff>80962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2674343-7785-D9DA-79A0-1CC7535485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4762</xdr:colOff>
      <xdr:row>21</xdr:row>
      <xdr:rowOff>14287</xdr:rowOff>
    </xdr:from>
    <xdr:to>
      <xdr:col>27</xdr:col>
      <xdr:colOff>0</xdr:colOff>
      <xdr:row>35</xdr:row>
      <xdr:rowOff>90487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FFD3DB1-08FB-4AA1-95FB-4078F36C78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604837</xdr:colOff>
      <xdr:row>36</xdr:row>
      <xdr:rowOff>4762</xdr:rowOff>
    </xdr:from>
    <xdr:to>
      <xdr:col>26</xdr:col>
      <xdr:colOff>600075</xdr:colOff>
      <xdr:row>50</xdr:row>
      <xdr:rowOff>80962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D19F9C0-615E-1C06-3BAE-E8519522EC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67</xdr:row>
      <xdr:rowOff>4762</xdr:rowOff>
    </xdr:from>
    <xdr:to>
      <xdr:col>16</xdr:col>
      <xdr:colOff>0</xdr:colOff>
      <xdr:row>81</xdr:row>
      <xdr:rowOff>80962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2E96673-1675-CC3F-1DFA-26F8A835B3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14287</xdr:colOff>
      <xdr:row>81</xdr:row>
      <xdr:rowOff>185737</xdr:rowOff>
    </xdr:from>
    <xdr:to>
      <xdr:col>16</xdr:col>
      <xdr:colOff>0</xdr:colOff>
      <xdr:row>96</xdr:row>
      <xdr:rowOff>71437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CC2047A-BEEA-E38A-F8EC-A8BED77E10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14287</xdr:colOff>
      <xdr:row>97</xdr:row>
      <xdr:rowOff>4762</xdr:rowOff>
    </xdr:from>
    <xdr:to>
      <xdr:col>16</xdr:col>
      <xdr:colOff>0</xdr:colOff>
      <xdr:row>111</xdr:row>
      <xdr:rowOff>80962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9540D17-D262-12BE-07C9-2D9976755F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14287</xdr:colOff>
      <xdr:row>112</xdr:row>
      <xdr:rowOff>14287</xdr:rowOff>
    </xdr:from>
    <xdr:to>
      <xdr:col>16</xdr:col>
      <xdr:colOff>0</xdr:colOff>
      <xdr:row>126</xdr:row>
      <xdr:rowOff>90487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C0F3889-2D25-3410-1E58-7A7F34AF42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14286</xdr:colOff>
      <xdr:row>127</xdr:row>
      <xdr:rowOff>4762</xdr:rowOff>
    </xdr:from>
    <xdr:to>
      <xdr:col>16</xdr:col>
      <xdr:colOff>0</xdr:colOff>
      <xdr:row>141</xdr:row>
      <xdr:rowOff>80962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AC2BEC0-EE88-1399-89BE-3EEB652DF5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4761</xdr:colOff>
      <xdr:row>142</xdr:row>
      <xdr:rowOff>4762</xdr:rowOff>
    </xdr:from>
    <xdr:to>
      <xdr:col>15</xdr:col>
      <xdr:colOff>600074</xdr:colOff>
      <xdr:row>156</xdr:row>
      <xdr:rowOff>80962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A6CD69A-D48A-A600-F42B-150315642D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252411</xdr:colOff>
      <xdr:row>175</xdr:row>
      <xdr:rowOff>128587</xdr:rowOff>
    </xdr:from>
    <xdr:to>
      <xdr:col>16</xdr:col>
      <xdr:colOff>257174</xdr:colOff>
      <xdr:row>190</xdr:row>
      <xdr:rowOff>14287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8A1CAB2-9E68-73BC-9425-C158699266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14287</xdr:colOff>
      <xdr:row>157</xdr:row>
      <xdr:rowOff>14287</xdr:rowOff>
    </xdr:from>
    <xdr:to>
      <xdr:col>9</xdr:col>
      <xdr:colOff>319087</xdr:colOff>
      <xdr:row>171</xdr:row>
      <xdr:rowOff>90487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56172F8F-E8F9-B529-A07E-9A2AA1F7DA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</xdr:colOff>
      <xdr:row>7</xdr:row>
      <xdr:rowOff>14287</xdr:rowOff>
    </xdr:from>
    <xdr:to>
      <xdr:col>28</xdr:col>
      <xdr:colOff>0</xdr:colOff>
      <xdr:row>21</xdr:row>
      <xdr:rowOff>90487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D9B2715-3018-A6E0-BC5E-AF76DC8554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4761</xdr:colOff>
      <xdr:row>22</xdr:row>
      <xdr:rowOff>4762</xdr:rowOff>
    </xdr:from>
    <xdr:to>
      <xdr:col>28</xdr:col>
      <xdr:colOff>9524</xdr:colOff>
      <xdr:row>36</xdr:row>
      <xdr:rowOff>80962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2F26B85-8766-DCAE-8310-11051DA7B3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4761</xdr:colOff>
      <xdr:row>37</xdr:row>
      <xdr:rowOff>14287</xdr:rowOff>
    </xdr:from>
    <xdr:to>
      <xdr:col>28</xdr:col>
      <xdr:colOff>9524</xdr:colOff>
      <xdr:row>51</xdr:row>
      <xdr:rowOff>90487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CA0EAC3-F7E4-10B9-0466-D25FDD6A0B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14286</xdr:colOff>
      <xdr:row>52</xdr:row>
      <xdr:rowOff>14286</xdr:rowOff>
    </xdr:from>
    <xdr:to>
      <xdr:col>28</xdr:col>
      <xdr:colOff>19049</xdr:colOff>
      <xdr:row>77</xdr:row>
      <xdr:rowOff>190499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FC2E97A-0A06-2747-0A62-1990A12115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</xdr:colOff>
      <xdr:row>7</xdr:row>
      <xdr:rowOff>14287</xdr:rowOff>
    </xdr:from>
    <xdr:to>
      <xdr:col>28</xdr:col>
      <xdr:colOff>0</xdr:colOff>
      <xdr:row>21</xdr:row>
      <xdr:rowOff>90487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19B3ED-640F-4335-8727-23BFE3938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4761</xdr:colOff>
      <xdr:row>22</xdr:row>
      <xdr:rowOff>4762</xdr:rowOff>
    </xdr:from>
    <xdr:to>
      <xdr:col>28</xdr:col>
      <xdr:colOff>9524</xdr:colOff>
      <xdr:row>36</xdr:row>
      <xdr:rowOff>80962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2C7895E-E2B2-4320-9AC0-208A7BFE0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4761</xdr:colOff>
      <xdr:row>37</xdr:row>
      <xdr:rowOff>9525</xdr:rowOff>
    </xdr:from>
    <xdr:to>
      <xdr:col>28</xdr:col>
      <xdr:colOff>9524</xdr:colOff>
      <xdr:row>51</xdr:row>
      <xdr:rowOff>90487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C9D037C-A829-4BCF-A004-AFBFE24B9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14286</xdr:colOff>
      <xdr:row>52</xdr:row>
      <xdr:rowOff>14286</xdr:rowOff>
    </xdr:from>
    <xdr:to>
      <xdr:col>28</xdr:col>
      <xdr:colOff>19049</xdr:colOff>
      <xdr:row>66</xdr:row>
      <xdr:rowOff>123825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185E084-B328-4BEA-BD6E-F16251D7CB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</xdr:colOff>
      <xdr:row>71</xdr:row>
      <xdr:rowOff>14287</xdr:rowOff>
    </xdr:from>
    <xdr:to>
      <xdr:col>20</xdr:col>
      <xdr:colOff>0</xdr:colOff>
      <xdr:row>85</xdr:row>
      <xdr:rowOff>90487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BBACD9E-AD2B-4CC3-809A-5126E34BD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4761</xdr:colOff>
      <xdr:row>86</xdr:row>
      <xdr:rowOff>14287</xdr:rowOff>
    </xdr:from>
    <xdr:to>
      <xdr:col>20</xdr:col>
      <xdr:colOff>9524</xdr:colOff>
      <xdr:row>100</xdr:row>
      <xdr:rowOff>90487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2CC99C8-329B-4037-8A96-9D0DAAFAB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4761</xdr:colOff>
      <xdr:row>101</xdr:row>
      <xdr:rowOff>9525</xdr:rowOff>
    </xdr:from>
    <xdr:to>
      <xdr:col>20</xdr:col>
      <xdr:colOff>9524</xdr:colOff>
      <xdr:row>115</xdr:row>
      <xdr:rowOff>90487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B68865D-94F4-44DA-AA1B-AD57D7504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14286</xdr:colOff>
      <xdr:row>116</xdr:row>
      <xdr:rowOff>14286</xdr:rowOff>
    </xdr:from>
    <xdr:to>
      <xdr:col>20</xdr:col>
      <xdr:colOff>19049</xdr:colOff>
      <xdr:row>130</xdr:row>
      <xdr:rowOff>123825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4A3A10D-8F79-40C2-ACF9-68E10B57A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659B9-44AF-45DC-8973-918CB769E1A4}">
  <dimension ref="C1:K66"/>
  <sheetViews>
    <sheetView workbookViewId="0">
      <selection activeCell="I37" sqref="I37"/>
    </sheetView>
  </sheetViews>
  <sheetFormatPr defaultRowHeight="15" x14ac:dyDescent="0.25"/>
  <sheetData>
    <row r="1" spans="3:11" x14ac:dyDescent="0.25">
      <c r="C1" t="s">
        <v>0</v>
      </c>
      <c r="G1" t="s">
        <v>3</v>
      </c>
    </row>
    <row r="3" spans="3:11" x14ac:dyDescent="0.25">
      <c r="C3" t="s">
        <v>1</v>
      </c>
      <c r="D3" t="s">
        <v>2</v>
      </c>
      <c r="G3" t="s">
        <v>1</v>
      </c>
      <c r="H3" t="s">
        <v>2</v>
      </c>
      <c r="J3" t="s">
        <v>4</v>
      </c>
      <c r="K3" t="s">
        <v>5</v>
      </c>
    </row>
    <row r="7" spans="3:11" x14ac:dyDescent="0.25">
      <c r="C7">
        <v>27.795400000000001</v>
      </c>
      <c r="D7">
        <v>-113.7912</v>
      </c>
      <c r="G7">
        <v>-27.6555</v>
      </c>
      <c r="H7">
        <v>-113.7998</v>
      </c>
      <c r="J7">
        <f>C7-G7</f>
        <v>55.450900000000004</v>
      </c>
      <c r="K7">
        <f>D7-H7</f>
        <v>8.6000000000012733E-3</v>
      </c>
    </row>
    <row r="8" spans="3:11" x14ac:dyDescent="0.25">
      <c r="C8">
        <v>27.761900000000001</v>
      </c>
      <c r="D8">
        <v>-113.7899</v>
      </c>
      <c r="G8">
        <v>-27.648800000000001</v>
      </c>
      <c r="H8">
        <v>-113.79810000000001</v>
      </c>
      <c r="J8">
        <f t="shared" ref="J8:J66" si="0">C8-G8</f>
        <v>55.410700000000006</v>
      </c>
      <c r="K8">
        <f t="shared" ref="K8:K66" si="1">D8-H8</f>
        <v>8.2000000000022055E-3</v>
      </c>
    </row>
    <row r="9" spans="3:11" x14ac:dyDescent="0.25">
      <c r="C9">
        <v>27.736999999999998</v>
      </c>
      <c r="D9">
        <v>-113.7936</v>
      </c>
      <c r="G9">
        <v>-27.645900000000001</v>
      </c>
      <c r="H9">
        <v>-113.7971</v>
      </c>
      <c r="J9">
        <f t="shared" si="0"/>
        <v>55.382899999999999</v>
      </c>
      <c r="K9">
        <f t="shared" si="1"/>
        <v>3.5000000000025011E-3</v>
      </c>
    </row>
    <row r="10" spans="3:11" x14ac:dyDescent="0.25">
      <c r="C10">
        <v>27.718699999999998</v>
      </c>
      <c r="D10">
        <v>-113.7911</v>
      </c>
      <c r="G10">
        <v>-27.643000000000001</v>
      </c>
      <c r="H10">
        <v>-113.7927</v>
      </c>
      <c r="J10">
        <f t="shared" si="0"/>
        <v>55.361699999999999</v>
      </c>
      <c r="K10">
        <f t="shared" si="1"/>
        <v>1.5999999999962711E-3</v>
      </c>
    </row>
    <row r="11" spans="3:11" x14ac:dyDescent="0.25">
      <c r="C11">
        <v>27.711600000000001</v>
      </c>
      <c r="D11">
        <v>-113.7919</v>
      </c>
      <c r="G11">
        <v>-27.6418</v>
      </c>
      <c r="H11">
        <v>-113.79219999999999</v>
      </c>
      <c r="J11">
        <f t="shared" si="0"/>
        <v>55.353400000000001</v>
      </c>
      <c r="K11">
        <f t="shared" si="1"/>
        <v>2.9999999999574811E-4</v>
      </c>
    </row>
    <row r="12" spans="3:11" x14ac:dyDescent="0.25">
      <c r="C12">
        <v>27.712900000000001</v>
      </c>
      <c r="D12">
        <v>-113.7881</v>
      </c>
      <c r="G12">
        <v>-27.640699999999999</v>
      </c>
      <c r="H12">
        <v>-113.78879999999999</v>
      </c>
      <c r="J12">
        <f t="shared" si="0"/>
        <v>55.3536</v>
      </c>
      <c r="K12">
        <f t="shared" si="1"/>
        <v>6.9999999999481588E-4</v>
      </c>
    </row>
    <row r="13" spans="3:11" x14ac:dyDescent="0.25">
      <c r="C13">
        <v>27.721800000000002</v>
      </c>
      <c r="D13">
        <v>-113.78959999999999</v>
      </c>
      <c r="G13">
        <v>-27.641400000000001</v>
      </c>
      <c r="H13">
        <v>-113.791</v>
      </c>
      <c r="J13">
        <f t="shared" si="0"/>
        <v>55.363200000000006</v>
      </c>
      <c r="K13">
        <f t="shared" si="1"/>
        <v>1.4000000000038426E-3</v>
      </c>
    </row>
    <row r="14" spans="3:11" x14ac:dyDescent="0.25">
      <c r="C14">
        <v>27.726299999999998</v>
      </c>
      <c r="D14">
        <v>-113.7873</v>
      </c>
      <c r="G14">
        <v>-27.639399999999998</v>
      </c>
      <c r="H14">
        <v>-113.7886</v>
      </c>
      <c r="J14">
        <f t="shared" si="0"/>
        <v>55.365699999999997</v>
      </c>
      <c r="K14">
        <f t="shared" si="1"/>
        <v>1.300000000000523E-3</v>
      </c>
    </row>
    <row r="15" spans="3:11" x14ac:dyDescent="0.25">
      <c r="C15">
        <v>27.7104</v>
      </c>
      <c r="D15">
        <v>-113.79089999999999</v>
      </c>
      <c r="G15">
        <v>-27.634499999999999</v>
      </c>
      <c r="H15">
        <v>-113.79130000000001</v>
      </c>
      <c r="J15">
        <f t="shared" si="0"/>
        <v>55.344899999999996</v>
      </c>
      <c r="K15">
        <f t="shared" si="1"/>
        <v>4.0000000001327862E-4</v>
      </c>
    </row>
    <row r="16" spans="3:11" x14ac:dyDescent="0.25">
      <c r="C16">
        <v>27.685199999999998</v>
      </c>
      <c r="D16">
        <v>-113.78700000000001</v>
      </c>
      <c r="G16">
        <v>-27.627400000000002</v>
      </c>
      <c r="H16">
        <v>-113.79</v>
      </c>
      <c r="J16">
        <f t="shared" si="0"/>
        <v>55.312600000000003</v>
      </c>
      <c r="K16">
        <f t="shared" si="1"/>
        <v>3.0000000000001137E-3</v>
      </c>
    </row>
    <row r="17" spans="3:11" x14ac:dyDescent="0.25">
      <c r="C17">
        <v>27.666</v>
      </c>
      <c r="D17">
        <v>-113.7884</v>
      </c>
      <c r="G17">
        <v>-27.6233</v>
      </c>
      <c r="H17">
        <v>-113.7937</v>
      </c>
      <c r="J17">
        <f t="shared" si="0"/>
        <v>55.289299999999997</v>
      </c>
      <c r="K17">
        <f t="shared" si="1"/>
        <v>5.3000000000054115E-3</v>
      </c>
    </row>
    <row r="18" spans="3:11" x14ac:dyDescent="0.25">
      <c r="C18">
        <v>27.6541</v>
      </c>
      <c r="D18">
        <v>-113.7906</v>
      </c>
      <c r="G18">
        <v>-27.618400000000001</v>
      </c>
      <c r="H18">
        <v>-113.7915</v>
      </c>
      <c r="J18">
        <f t="shared" si="0"/>
        <v>55.272500000000001</v>
      </c>
      <c r="K18">
        <f t="shared" si="1"/>
        <v>9.0000000000145519E-4</v>
      </c>
    </row>
    <row r="19" spans="3:11" x14ac:dyDescent="0.25">
      <c r="C19">
        <v>27.6568</v>
      </c>
      <c r="D19">
        <v>-113.7972</v>
      </c>
      <c r="G19">
        <v>-27.614999999999998</v>
      </c>
      <c r="H19">
        <v>-113.7931</v>
      </c>
      <c r="J19">
        <f t="shared" si="0"/>
        <v>55.271799999999999</v>
      </c>
      <c r="K19">
        <f t="shared" si="1"/>
        <v>-4.1000000000082082E-3</v>
      </c>
    </row>
    <row r="20" spans="3:11" x14ac:dyDescent="0.25">
      <c r="C20">
        <v>27.679500000000001</v>
      </c>
      <c r="D20">
        <v>-113.7962</v>
      </c>
      <c r="G20">
        <v>-27.6112</v>
      </c>
      <c r="H20">
        <v>-113.79049999999999</v>
      </c>
      <c r="J20">
        <f t="shared" si="0"/>
        <v>55.290700000000001</v>
      </c>
      <c r="K20">
        <f t="shared" si="1"/>
        <v>-5.7000000000044793E-3</v>
      </c>
    </row>
    <row r="21" spans="3:11" x14ac:dyDescent="0.25">
      <c r="C21">
        <v>27.7178</v>
      </c>
      <c r="D21">
        <v>-113.7996</v>
      </c>
      <c r="G21">
        <v>-27.61</v>
      </c>
      <c r="H21">
        <v>-113.79389999999999</v>
      </c>
      <c r="J21">
        <f t="shared" si="0"/>
        <v>55.327799999999996</v>
      </c>
      <c r="K21">
        <f t="shared" si="1"/>
        <v>-5.7000000000044793E-3</v>
      </c>
    </row>
    <row r="22" spans="3:11" x14ac:dyDescent="0.25">
      <c r="C22">
        <v>27.6875</v>
      </c>
      <c r="D22">
        <v>-113.807</v>
      </c>
      <c r="G22">
        <v>-27.625</v>
      </c>
      <c r="H22">
        <v>-113.8027</v>
      </c>
      <c r="J22">
        <f t="shared" si="0"/>
        <v>55.3125</v>
      </c>
      <c r="K22">
        <f t="shared" si="1"/>
        <v>-4.3000000000006366E-3</v>
      </c>
    </row>
    <row r="23" spans="3:11" x14ac:dyDescent="0.25">
      <c r="C23">
        <v>27.650200000000002</v>
      </c>
      <c r="D23">
        <v>-113.8006</v>
      </c>
      <c r="G23">
        <v>-27.6312</v>
      </c>
      <c r="H23">
        <v>-113.8006</v>
      </c>
      <c r="J23">
        <f t="shared" si="0"/>
        <v>55.281400000000005</v>
      </c>
      <c r="K23">
        <f t="shared" si="1"/>
        <v>0</v>
      </c>
    </row>
    <row r="24" spans="3:11" x14ac:dyDescent="0.25">
      <c r="C24">
        <v>27.626999999999999</v>
      </c>
      <c r="D24">
        <v>-113.7984</v>
      </c>
      <c r="G24">
        <v>-27.6418</v>
      </c>
      <c r="H24">
        <v>-113.8001</v>
      </c>
      <c r="J24">
        <f t="shared" si="0"/>
        <v>55.268799999999999</v>
      </c>
      <c r="K24">
        <f t="shared" si="1"/>
        <v>1.6999999999995907E-3</v>
      </c>
    </row>
    <row r="25" spans="3:11" x14ac:dyDescent="0.25">
      <c r="C25">
        <v>27.620100000000001</v>
      </c>
      <c r="D25">
        <v>-113.7931</v>
      </c>
      <c r="G25">
        <v>-27.651800000000001</v>
      </c>
      <c r="H25">
        <v>-113.7996</v>
      </c>
      <c r="J25">
        <f t="shared" si="0"/>
        <v>55.271900000000002</v>
      </c>
      <c r="K25">
        <f t="shared" si="1"/>
        <v>6.5000000000026148E-3</v>
      </c>
    </row>
    <row r="26" spans="3:11" x14ac:dyDescent="0.25">
      <c r="C26">
        <v>27.6279</v>
      </c>
      <c r="D26">
        <v>-113.7921</v>
      </c>
      <c r="G26">
        <v>-27.662500000000001</v>
      </c>
      <c r="H26">
        <v>-113.8031</v>
      </c>
      <c r="J26">
        <f t="shared" si="0"/>
        <v>55.290400000000005</v>
      </c>
      <c r="K26">
        <f t="shared" si="1"/>
        <v>1.099999999999568E-2</v>
      </c>
    </row>
    <row r="27" spans="3:11" x14ac:dyDescent="0.25">
      <c r="C27">
        <v>27.6462</v>
      </c>
      <c r="D27">
        <v>-113.78749999999999</v>
      </c>
      <c r="G27">
        <v>-27.670300000000001</v>
      </c>
      <c r="H27">
        <v>-113.80159999999999</v>
      </c>
      <c r="J27">
        <f t="shared" si="0"/>
        <v>55.316500000000005</v>
      </c>
      <c r="K27">
        <f t="shared" si="1"/>
        <v>1.4099999999999113E-2</v>
      </c>
    </row>
    <row r="28" spans="3:11" x14ac:dyDescent="0.25">
      <c r="C28">
        <v>27.670400000000001</v>
      </c>
      <c r="D28">
        <v>-113.78700000000001</v>
      </c>
      <c r="G28">
        <v>-27.679400000000001</v>
      </c>
      <c r="H28">
        <v>-113.80249999999999</v>
      </c>
      <c r="J28">
        <f t="shared" si="0"/>
        <v>55.349800000000002</v>
      </c>
      <c r="K28">
        <f t="shared" si="1"/>
        <v>1.5499999999988745E-2</v>
      </c>
    </row>
    <row r="29" spans="3:11" x14ac:dyDescent="0.25">
      <c r="C29">
        <v>27.6859</v>
      </c>
      <c r="D29">
        <v>-113.7829</v>
      </c>
      <c r="G29">
        <v>-27.682500000000001</v>
      </c>
      <c r="H29">
        <v>-113.79730000000001</v>
      </c>
      <c r="J29">
        <f t="shared" si="0"/>
        <v>55.368400000000001</v>
      </c>
      <c r="K29">
        <f t="shared" si="1"/>
        <v>1.4400000000009072E-2</v>
      </c>
    </row>
    <row r="30" spans="3:11" x14ac:dyDescent="0.25">
      <c r="C30">
        <v>27.678000000000001</v>
      </c>
      <c r="D30">
        <v>-113.7834</v>
      </c>
      <c r="G30">
        <v>-27.683700000000002</v>
      </c>
      <c r="H30">
        <v>-113.7959</v>
      </c>
      <c r="J30">
        <f t="shared" si="0"/>
        <v>55.361699999999999</v>
      </c>
      <c r="K30">
        <f t="shared" si="1"/>
        <v>1.2500000000002842E-2</v>
      </c>
    </row>
    <row r="31" spans="3:11" x14ac:dyDescent="0.25">
      <c r="C31">
        <v>27.6629</v>
      </c>
      <c r="D31">
        <v>-113.7808</v>
      </c>
      <c r="G31">
        <v>-27.680299999999999</v>
      </c>
      <c r="H31">
        <v>-113.79</v>
      </c>
      <c r="J31">
        <f t="shared" si="0"/>
        <v>55.343199999999996</v>
      </c>
      <c r="K31">
        <f t="shared" si="1"/>
        <v>9.2000000000069804E-3</v>
      </c>
    </row>
    <row r="32" spans="3:11" x14ac:dyDescent="0.25">
      <c r="C32">
        <v>27.6539</v>
      </c>
      <c r="D32">
        <v>-113.7822</v>
      </c>
      <c r="G32">
        <v>-27.6783</v>
      </c>
      <c r="H32">
        <v>-113.788</v>
      </c>
      <c r="J32">
        <f t="shared" si="0"/>
        <v>55.3322</v>
      </c>
      <c r="K32">
        <f t="shared" si="1"/>
        <v>5.7999999999935881E-3</v>
      </c>
    </row>
    <row r="33" spans="3:11" x14ac:dyDescent="0.25">
      <c r="C33">
        <v>27.656099999999999</v>
      </c>
      <c r="D33">
        <v>-113.7788</v>
      </c>
      <c r="G33">
        <v>-27.674700000000001</v>
      </c>
      <c r="H33">
        <v>-113.7841</v>
      </c>
      <c r="J33">
        <f t="shared" si="0"/>
        <v>55.330799999999996</v>
      </c>
      <c r="K33">
        <f t="shared" si="1"/>
        <v>5.2999999999912006E-3</v>
      </c>
    </row>
    <row r="34" spans="3:11" x14ac:dyDescent="0.25">
      <c r="C34">
        <v>27.673200000000001</v>
      </c>
      <c r="D34">
        <v>-113.7801</v>
      </c>
      <c r="G34">
        <v>-27.67</v>
      </c>
      <c r="H34">
        <v>-113.78400000000001</v>
      </c>
      <c r="J34">
        <f t="shared" si="0"/>
        <v>55.343200000000003</v>
      </c>
      <c r="K34">
        <f t="shared" si="1"/>
        <v>3.9000000000015689E-3</v>
      </c>
    </row>
    <row r="35" spans="3:11" x14ac:dyDescent="0.25">
      <c r="C35">
        <v>27.703499999999998</v>
      </c>
      <c r="D35">
        <v>-113.7856</v>
      </c>
      <c r="G35">
        <v>-27.662400000000002</v>
      </c>
      <c r="H35">
        <v>-113.7884</v>
      </c>
      <c r="J35">
        <f t="shared" si="0"/>
        <v>55.365899999999996</v>
      </c>
      <c r="K35">
        <f t="shared" si="1"/>
        <v>2.7999999999934744E-3</v>
      </c>
    </row>
    <row r="36" spans="3:11" x14ac:dyDescent="0.25">
      <c r="C36">
        <v>27.747699999999998</v>
      </c>
      <c r="D36">
        <v>-113.797</v>
      </c>
      <c r="G36">
        <v>-27.6556</v>
      </c>
      <c r="H36">
        <v>-113.7979</v>
      </c>
      <c r="J36">
        <f t="shared" si="0"/>
        <v>55.403300000000002</v>
      </c>
      <c r="K36">
        <f t="shared" si="1"/>
        <v>9.0000000000145519E-4</v>
      </c>
    </row>
    <row r="37" spans="3:11" x14ac:dyDescent="0.25">
      <c r="C37">
        <v>27.814</v>
      </c>
      <c r="D37">
        <v>-113.77630000000001</v>
      </c>
      <c r="G37">
        <v>-27.616</v>
      </c>
      <c r="H37">
        <v>-113.7906</v>
      </c>
      <c r="J37">
        <f t="shared" si="0"/>
        <v>55.43</v>
      </c>
      <c r="K37">
        <f t="shared" si="1"/>
        <v>1.4299999999991542E-2</v>
      </c>
    </row>
    <row r="38" spans="3:11" x14ac:dyDescent="0.25">
      <c r="C38">
        <v>27.767199999999999</v>
      </c>
      <c r="D38">
        <v>-113.7761</v>
      </c>
      <c r="G38">
        <v>-27.626999999999999</v>
      </c>
      <c r="H38">
        <v>-113.797</v>
      </c>
      <c r="J38">
        <f t="shared" si="0"/>
        <v>55.394199999999998</v>
      </c>
      <c r="K38">
        <f t="shared" si="1"/>
        <v>2.0899999999997476E-2</v>
      </c>
    </row>
    <row r="39" spans="3:11" x14ac:dyDescent="0.25">
      <c r="C39">
        <v>27.734300000000001</v>
      </c>
      <c r="D39">
        <v>-113.7766</v>
      </c>
      <c r="G39">
        <v>-27.640899999999998</v>
      </c>
      <c r="H39">
        <v>-113.8043</v>
      </c>
      <c r="J39">
        <f t="shared" si="0"/>
        <v>55.3752</v>
      </c>
      <c r="K39">
        <f t="shared" si="1"/>
        <v>2.7699999999995839E-2</v>
      </c>
    </row>
    <row r="40" spans="3:11" x14ac:dyDescent="0.25">
      <c r="C40">
        <v>27.7181</v>
      </c>
      <c r="D40">
        <v>-113.77160000000001</v>
      </c>
      <c r="G40">
        <v>-27.653700000000001</v>
      </c>
      <c r="H40">
        <v>-113.8013</v>
      </c>
      <c r="J40">
        <f t="shared" si="0"/>
        <v>55.3718</v>
      </c>
      <c r="K40">
        <f t="shared" si="1"/>
        <v>2.9699999999991178E-2</v>
      </c>
    </row>
    <row r="41" spans="3:11" x14ac:dyDescent="0.25">
      <c r="C41">
        <v>27.716699999999999</v>
      </c>
      <c r="D41">
        <v>-113.7706</v>
      </c>
      <c r="G41">
        <v>-27.6663</v>
      </c>
      <c r="H41">
        <v>-113.80110000000001</v>
      </c>
      <c r="J41">
        <f t="shared" si="0"/>
        <v>55.382999999999996</v>
      </c>
      <c r="K41">
        <f t="shared" si="1"/>
        <v>3.0500000000003524E-2</v>
      </c>
    </row>
    <row r="42" spans="3:11" x14ac:dyDescent="0.25">
      <c r="C42">
        <v>27.725200000000001</v>
      </c>
      <c r="D42">
        <v>-113.7718</v>
      </c>
      <c r="G42">
        <v>-27.676400000000001</v>
      </c>
      <c r="H42">
        <v>-113.8079</v>
      </c>
      <c r="J42">
        <f t="shared" si="0"/>
        <v>55.401600000000002</v>
      </c>
      <c r="K42">
        <f t="shared" si="1"/>
        <v>3.6100000000004684E-2</v>
      </c>
    </row>
    <row r="43" spans="3:11" x14ac:dyDescent="0.25">
      <c r="C43">
        <v>27.7392</v>
      </c>
      <c r="D43">
        <v>-113.7761</v>
      </c>
      <c r="G43">
        <v>-27.686800000000002</v>
      </c>
      <c r="H43">
        <v>-113.8164</v>
      </c>
      <c r="J43">
        <f t="shared" si="0"/>
        <v>55.426000000000002</v>
      </c>
      <c r="K43">
        <f t="shared" si="1"/>
        <v>4.0300000000002001E-2</v>
      </c>
    </row>
    <row r="44" spans="3:11" x14ac:dyDescent="0.25">
      <c r="C44">
        <v>27.746600000000001</v>
      </c>
      <c r="D44">
        <v>-113.77209999999999</v>
      </c>
      <c r="G44">
        <v>-27.692699999999999</v>
      </c>
      <c r="H44">
        <v>-113.8087</v>
      </c>
      <c r="J44">
        <f t="shared" si="0"/>
        <v>55.439300000000003</v>
      </c>
      <c r="K44">
        <f t="shared" si="1"/>
        <v>3.6600000000007071E-2</v>
      </c>
    </row>
    <row r="45" spans="3:11" x14ac:dyDescent="0.25">
      <c r="C45">
        <v>27.732500000000002</v>
      </c>
      <c r="D45">
        <v>-113.76990000000001</v>
      </c>
      <c r="G45">
        <v>-27.695699999999999</v>
      </c>
      <c r="H45">
        <v>-113.8017</v>
      </c>
      <c r="J45">
        <f t="shared" si="0"/>
        <v>55.428200000000004</v>
      </c>
      <c r="K45">
        <f t="shared" si="1"/>
        <v>3.1799999999989836E-2</v>
      </c>
    </row>
    <row r="46" spans="3:11" x14ac:dyDescent="0.25">
      <c r="C46">
        <v>27.7087</v>
      </c>
      <c r="D46">
        <v>-113.759</v>
      </c>
      <c r="G46">
        <v>-27.695599999999999</v>
      </c>
      <c r="H46">
        <v>-113.7901</v>
      </c>
      <c r="J46">
        <f t="shared" si="0"/>
        <v>55.404299999999999</v>
      </c>
      <c r="K46">
        <f t="shared" si="1"/>
        <v>3.1099999999995021E-2</v>
      </c>
    </row>
    <row r="47" spans="3:11" x14ac:dyDescent="0.25">
      <c r="C47">
        <v>27.690300000000001</v>
      </c>
      <c r="D47">
        <v>-113.7509</v>
      </c>
      <c r="G47">
        <v>-27.6981</v>
      </c>
      <c r="H47">
        <v>-113.7811</v>
      </c>
      <c r="J47">
        <f t="shared" si="0"/>
        <v>55.388400000000004</v>
      </c>
      <c r="K47">
        <f t="shared" si="1"/>
        <v>3.0199999999993565E-2</v>
      </c>
    </row>
    <row r="48" spans="3:11" x14ac:dyDescent="0.25">
      <c r="C48">
        <v>27.6831</v>
      </c>
      <c r="D48">
        <v>-113.7483</v>
      </c>
      <c r="G48">
        <v>-27.698399999999999</v>
      </c>
      <c r="H48">
        <v>-113.7749</v>
      </c>
      <c r="J48">
        <f t="shared" si="0"/>
        <v>55.381500000000003</v>
      </c>
      <c r="K48">
        <f t="shared" si="1"/>
        <v>2.6600000000001955E-2</v>
      </c>
    </row>
    <row r="49" spans="3:11" x14ac:dyDescent="0.25">
      <c r="C49">
        <v>27.6875</v>
      </c>
      <c r="D49">
        <v>-113.7495</v>
      </c>
      <c r="G49">
        <v>-27.700700000000001</v>
      </c>
      <c r="H49">
        <v>-113.7731</v>
      </c>
      <c r="J49">
        <f t="shared" si="0"/>
        <v>55.388199999999998</v>
      </c>
      <c r="K49">
        <f t="shared" si="1"/>
        <v>2.3600000000001842E-2</v>
      </c>
    </row>
    <row r="50" spans="3:11" x14ac:dyDescent="0.25">
      <c r="C50">
        <v>27.7043</v>
      </c>
      <c r="D50">
        <v>-113.7479</v>
      </c>
      <c r="G50">
        <v>-27.703099999999999</v>
      </c>
      <c r="H50">
        <v>-113.76990000000001</v>
      </c>
      <c r="J50">
        <f t="shared" si="0"/>
        <v>55.407399999999996</v>
      </c>
      <c r="K50">
        <f t="shared" si="1"/>
        <v>2.2000000000005571E-2</v>
      </c>
    </row>
    <row r="51" spans="3:11" x14ac:dyDescent="0.25">
      <c r="C51">
        <v>27.732399999999998</v>
      </c>
      <c r="D51">
        <v>-113.7499</v>
      </c>
      <c r="G51">
        <v>-27.705100000000002</v>
      </c>
      <c r="H51">
        <v>-113.7706</v>
      </c>
      <c r="J51">
        <f t="shared" si="0"/>
        <v>55.4375</v>
      </c>
      <c r="K51">
        <f t="shared" si="1"/>
        <v>2.0700000000005048E-2</v>
      </c>
    </row>
    <row r="52" spans="3:11" x14ac:dyDescent="0.25">
      <c r="C52">
        <v>27.743600000000001</v>
      </c>
      <c r="D52">
        <v>-113.60080000000001</v>
      </c>
      <c r="G52">
        <v>-27.632100000000001</v>
      </c>
      <c r="H52">
        <v>-113.61669999999999</v>
      </c>
      <c r="J52">
        <f t="shared" si="0"/>
        <v>55.375700000000002</v>
      </c>
      <c r="K52">
        <f t="shared" si="1"/>
        <v>1.5899999999987813E-2</v>
      </c>
    </row>
    <row r="53" spans="3:11" x14ac:dyDescent="0.25">
      <c r="C53">
        <v>27.706900000000001</v>
      </c>
      <c r="D53">
        <v>-113.59690000000001</v>
      </c>
      <c r="G53">
        <v>-27.633700000000001</v>
      </c>
      <c r="H53">
        <v>-113.61069999999999</v>
      </c>
      <c r="J53">
        <f t="shared" si="0"/>
        <v>55.340600000000002</v>
      </c>
      <c r="K53">
        <f t="shared" si="1"/>
        <v>1.3799999999989154E-2</v>
      </c>
    </row>
    <row r="54" spans="3:11" x14ac:dyDescent="0.25">
      <c r="C54">
        <v>27.683499999999999</v>
      </c>
      <c r="D54">
        <v>-113.59350000000001</v>
      </c>
      <c r="G54">
        <v>-27.636800000000001</v>
      </c>
      <c r="H54">
        <v>-113.608</v>
      </c>
      <c r="J54">
        <f t="shared" si="0"/>
        <v>55.320300000000003</v>
      </c>
      <c r="K54">
        <f t="shared" si="1"/>
        <v>1.4499999999998181E-2</v>
      </c>
    </row>
    <row r="55" spans="3:11" x14ac:dyDescent="0.25">
      <c r="C55">
        <v>27.676100000000002</v>
      </c>
      <c r="D55">
        <v>-113.5956</v>
      </c>
      <c r="G55">
        <v>-27.6404</v>
      </c>
      <c r="H55">
        <v>-113.60850000000001</v>
      </c>
      <c r="J55">
        <f t="shared" si="0"/>
        <v>55.316500000000005</v>
      </c>
      <c r="K55">
        <f t="shared" si="1"/>
        <v>1.290000000000191E-2</v>
      </c>
    </row>
    <row r="56" spans="3:11" x14ac:dyDescent="0.25">
      <c r="C56">
        <v>27.6843</v>
      </c>
      <c r="D56">
        <v>-113.6016</v>
      </c>
      <c r="G56">
        <v>-27.644600000000001</v>
      </c>
      <c r="H56">
        <v>-113.6105</v>
      </c>
      <c r="J56">
        <f t="shared" si="0"/>
        <v>55.328900000000004</v>
      </c>
      <c r="K56">
        <f t="shared" si="1"/>
        <v>8.8999999999970214E-3</v>
      </c>
    </row>
    <row r="57" spans="3:11" x14ac:dyDescent="0.25">
      <c r="C57">
        <v>27.6983</v>
      </c>
      <c r="D57">
        <v>-113.5938</v>
      </c>
      <c r="G57">
        <v>-27.648599999999998</v>
      </c>
      <c r="H57">
        <v>-113.6078</v>
      </c>
      <c r="J57">
        <f t="shared" si="0"/>
        <v>55.346899999999998</v>
      </c>
      <c r="K57">
        <f t="shared" si="1"/>
        <v>1.3999999999995794E-2</v>
      </c>
    </row>
    <row r="58" spans="3:11" x14ac:dyDescent="0.25">
      <c r="C58">
        <v>27.716899999999999</v>
      </c>
      <c r="D58">
        <v>-113.58929999999999</v>
      </c>
      <c r="G58">
        <v>-27.654800000000002</v>
      </c>
      <c r="H58">
        <v>-113.6074</v>
      </c>
      <c r="J58">
        <f t="shared" si="0"/>
        <v>55.371700000000004</v>
      </c>
      <c r="K58">
        <f t="shared" si="1"/>
        <v>1.8100000000004002E-2</v>
      </c>
    </row>
    <row r="59" spans="3:11" x14ac:dyDescent="0.25">
      <c r="C59">
        <v>27.725200000000001</v>
      </c>
      <c r="D59">
        <v>-113.58929999999999</v>
      </c>
      <c r="G59">
        <v>-27.661799999999999</v>
      </c>
      <c r="H59">
        <v>-113.60420000000001</v>
      </c>
      <c r="J59">
        <f t="shared" si="0"/>
        <v>55.387</v>
      </c>
      <c r="K59">
        <f t="shared" si="1"/>
        <v>1.490000000001146E-2</v>
      </c>
    </row>
    <row r="60" spans="3:11" x14ac:dyDescent="0.25">
      <c r="C60">
        <v>27.709800000000001</v>
      </c>
      <c r="D60">
        <v>-113.5946</v>
      </c>
      <c r="G60">
        <v>-27.667300000000001</v>
      </c>
      <c r="H60">
        <v>-113.604</v>
      </c>
      <c r="J60">
        <f t="shared" si="0"/>
        <v>55.377099999999999</v>
      </c>
      <c r="K60">
        <f t="shared" si="1"/>
        <v>9.3999999999994088E-3</v>
      </c>
    </row>
    <row r="61" spans="3:11" x14ac:dyDescent="0.25">
      <c r="C61">
        <v>27.686299999999999</v>
      </c>
      <c r="D61">
        <v>-113.5934</v>
      </c>
      <c r="G61">
        <v>-27.6724</v>
      </c>
      <c r="H61">
        <v>-113.6031</v>
      </c>
      <c r="J61">
        <f t="shared" si="0"/>
        <v>55.358699999999999</v>
      </c>
      <c r="K61">
        <f t="shared" si="1"/>
        <v>9.6999999999951569E-3</v>
      </c>
    </row>
    <row r="62" spans="3:11" x14ac:dyDescent="0.25">
      <c r="C62">
        <v>27.6694</v>
      </c>
      <c r="D62">
        <v>-113.5959</v>
      </c>
      <c r="G62">
        <v>-27.680299999999999</v>
      </c>
      <c r="H62">
        <v>-113.60509999999999</v>
      </c>
      <c r="J62">
        <f t="shared" si="0"/>
        <v>55.349699999999999</v>
      </c>
      <c r="K62">
        <f t="shared" si="1"/>
        <v>9.1999999999927695E-3</v>
      </c>
    </row>
    <row r="63" spans="3:11" x14ac:dyDescent="0.25">
      <c r="C63">
        <v>27.658100000000001</v>
      </c>
      <c r="D63">
        <v>-113.5904</v>
      </c>
      <c r="G63">
        <v>-27.687100000000001</v>
      </c>
      <c r="H63">
        <v>-113.6005</v>
      </c>
      <c r="J63">
        <f t="shared" si="0"/>
        <v>55.345200000000006</v>
      </c>
      <c r="K63">
        <f t="shared" si="1"/>
        <v>1.0099999999994225E-2</v>
      </c>
    </row>
    <row r="64" spans="3:11" x14ac:dyDescent="0.25">
      <c r="C64">
        <v>27.6571</v>
      </c>
      <c r="D64">
        <v>-113.58669999999999</v>
      </c>
      <c r="G64">
        <v>-27.694900000000001</v>
      </c>
      <c r="H64">
        <v>-113.59690000000001</v>
      </c>
      <c r="J64">
        <f t="shared" si="0"/>
        <v>55.352000000000004</v>
      </c>
      <c r="K64">
        <f t="shared" si="1"/>
        <v>1.0200000000011755E-2</v>
      </c>
    </row>
    <row r="65" spans="3:11" x14ac:dyDescent="0.25">
      <c r="C65">
        <v>27.663</v>
      </c>
      <c r="D65">
        <v>-113.5801</v>
      </c>
      <c r="G65">
        <v>-27.703299999999999</v>
      </c>
      <c r="H65">
        <v>-113.5881</v>
      </c>
      <c r="J65">
        <f t="shared" si="0"/>
        <v>55.366299999999995</v>
      </c>
      <c r="K65">
        <f t="shared" si="1"/>
        <v>7.9999999999955662E-3</v>
      </c>
    </row>
    <row r="66" spans="3:11" x14ac:dyDescent="0.25">
      <c r="C66">
        <v>27.676600000000001</v>
      </c>
      <c r="D66">
        <v>-113.5776</v>
      </c>
      <c r="G66">
        <v>-27.7121</v>
      </c>
      <c r="H66">
        <v>-113.5814</v>
      </c>
      <c r="J66">
        <f t="shared" si="0"/>
        <v>55.3887</v>
      </c>
      <c r="K66">
        <f t="shared" si="1"/>
        <v>3.7999999999982492E-3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DB10A-F290-48A6-94D6-5194F93837E6}">
  <dimension ref="C1:D66"/>
  <sheetViews>
    <sheetView topLeftCell="A13" workbookViewId="0"/>
  </sheetViews>
  <sheetFormatPr defaultRowHeight="15" x14ac:dyDescent="0.25"/>
  <sheetData>
    <row r="1" spans="3:4" x14ac:dyDescent="0.25">
      <c r="C1" t="s">
        <v>0</v>
      </c>
    </row>
    <row r="4" spans="3:4" x14ac:dyDescent="0.25">
      <c r="C4" t="s">
        <v>1</v>
      </c>
      <c r="D4" t="s">
        <v>2</v>
      </c>
    </row>
    <row r="7" spans="3:4" x14ac:dyDescent="0.25">
      <c r="C7">
        <v>27.795400000000001</v>
      </c>
      <c r="D7">
        <v>-113.7912</v>
      </c>
    </row>
    <row r="8" spans="3:4" x14ac:dyDescent="0.25">
      <c r="C8">
        <v>27.761900000000001</v>
      </c>
      <c r="D8">
        <v>-113.7899</v>
      </c>
    </row>
    <row r="9" spans="3:4" x14ac:dyDescent="0.25">
      <c r="C9">
        <v>27.736999999999998</v>
      </c>
      <c r="D9">
        <v>-113.7936</v>
      </c>
    </row>
    <row r="10" spans="3:4" x14ac:dyDescent="0.25">
      <c r="C10">
        <v>27.718699999999998</v>
      </c>
      <c r="D10">
        <v>-113.7911</v>
      </c>
    </row>
    <row r="11" spans="3:4" x14ac:dyDescent="0.25">
      <c r="C11">
        <v>27.711600000000001</v>
      </c>
      <c r="D11">
        <v>-113.7919</v>
      </c>
    </row>
    <row r="12" spans="3:4" x14ac:dyDescent="0.25">
      <c r="C12">
        <v>27.712900000000001</v>
      </c>
      <c r="D12">
        <v>-113.7881</v>
      </c>
    </row>
    <row r="13" spans="3:4" x14ac:dyDescent="0.25">
      <c r="C13">
        <v>27.721800000000002</v>
      </c>
      <c r="D13">
        <v>-113.78959999999999</v>
      </c>
    </row>
    <row r="14" spans="3:4" x14ac:dyDescent="0.25">
      <c r="C14">
        <v>27.726299999999998</v>
      </c>
      <c r="D14">
        <v>-113.7873</v>
      </c>
    </row>
    <row r="15" spans="3:4" x14ac:dyDescent="0.25">
      <c r="C15">
        <v>27.7104</v>
      </c>
      <c r="D15">
        <v>-113.79089999999999</v>
      </c>
    </row>
    <row r="16" spans="3:4" x14ac:dyDescent="0.25">
      <c r="C16">
        <v>27.685199999999998</v>
      </c>
      <c r="D16">
        <v>-113.78700000000001</v>
      </c>
    </row>
    <row r="17" spans="3:4" x14ac:dyDescent="0.25">
      <c r="C17">
        <v>27.666</v>
      </c>
      <c r="D17">
        <v>-113.7884</v>
      </c>
    </row>
    <row r="18" spans="3:4" x14ac:dyDescent="0.25">
      <c r="C18">
        <v>27.6541</v>
      </c>
      <c r="D18">
        <v>-113.7906</v>
      </c>
    </row>
    <row r="19" spans="3:4" x14ac:dyDescent="0.25">
      <c r="C19">
        <v>27.6568</v>
      </c>
      <c r="D19">
        <v>-113.7972</v>
      </c>
    </row>
    <row r="20" spans="3:4" x14ac:dyDescent="0.25">
      <c r="C20">
        <v>27.679500000000001</v>
      </c>
      <c r="D20">
        <v>-113.7962</v>
      </c>
    </row>
    <row r="21" spans="3:4" x14ac:dyDescent="0.25">
      <c r="C21">
        <v>27.7178</v>
      </c>
      <c r="D21">
        <v>-113.7996</v>
      </c>
    </row>
    <row r="22" spans="3:4" x14ac:dyDescent="0.25">
      <c r="C22">
        <v>27.7044</v>
      </c>
      <c r="D22">
        <v>-113.806</v>
      </c>
    </row>
    <row r="23" spans="3:4" x14ac:dyDescent="0.25">
      <c r="C23">
        <v>27.695499999999999</v>
      </c>
      <c r="D23">
        <v>-113.80029999999999</v>
      </c>
    </row>
    <row r="24" spans="3:4" x14ac:dyDescent="0.25">
      <c r="C24">
        <v>27.691600000000001</v>
      </c>
      <c r="D24">
        <v>-113.7985</v>
      </c>
    </row>
    <row r="25" spans="3:4" x14ac:dyDescent="0.25">
      <c r="C25">
        <v>27.691099999999999</v>
      </c>
      <c r="D25">
        <v>-113.79300000000001</v>
      </c>
    </row>
    <row r="26" spans="3:4" x14ac:dyDescent="0.25">
      <c r="C26">
        <v>27.692799999999998</v>
      </c>
      <c r="D26">
        <v>-113.79179999999999</v>
      </c>
    </row>
    <row r="27" spans="3:4" x14ac:dyDescent="0.25">
      <c r="C27">
        <v>27.694299999999998</v>
      </c>
      <c r="D27">
        <v>-113.7876</v>
      </c>
    </row>
    <row r="28" spans="3:4" x14ac:dyDescent="0.25">
      <c r="C28">
        <v>27.695799999999998</v>
      </c>
      <c r="D28">
        <v>-113.7867</v>
      </c>
    </row>
    <row r="29" spans="3:4" x14ac:dyDescent="0.25">
      <c r="C29">
        <v>27.695499999999999</v>
      </c>
      <c r="D29">
        <v>-113.78230000000001</v>
      </c>
    </row>
    <row r="30" spans="3:4" x14ac:dyDescent="0.25">
      <c r="C30">
        <v>27.695699999999999</v>
      </c>
      <c r="D30">
        <v>-113.78319999999999</v>
      </c>
    </row>
    <row r="31" spans="3:4" x14ac:dyDescent="0.25">
      <c r="C31">
        <v>27.7026</v>
      </c>
      <c r="D31">
        <v>-113.7809</v>
      </c>
    </row>
    <row r="32" spans="3:4" x14ac:dyDescent="0.25">
      <c r="C32">
        <v>27.7151</v>
      </c>
      <c r="D32">
        <v>-113.7821</v>
      </c>
    </row>
    <row r="33" spans="3:4" x14ac:dyDescent="0.25">
      <c r="C33">
        <v>27.728899999999999</v>
      </c>
      <c r="D33">
        <v>-113.77889999999999</v>
      </c>
    </row>
    <row r="34" spans="3:4" x14ac:dyDescent="0.25">
      <c r="C34">
        <v>27.744700000000002</v>
      </c>
      <c r="D34">
        <v>-113.78060000000001</v>
      </c>
    </row>
    <row r="35" spans="3:4" x14ac:dyDescent="0.25">
      <c r="C35">
        <v>27.758099999999999</v>
      </c>
      <c r="D35">
        <v>-113.786</v>
      </c>
    </row>
    <row r="36" spans="3:4" x14ac:dyDescent="0.25">
      <c r="C36">
        <v>27.772200000000002</v>
      </c>
      <c r="D36">
        <v>-113.7966</v>
      </c>
    </row>
    <row r="37" spans="3:4" x14ac:dyDescent="0.25">
      <c r="C37">
        <v>27.828900000000001</v>
      </c>
      <c r="D37">
        <v>-113.7761</v>
      </c>
    </row>
    <row r="38" spans="3:4" x14ac:dyDescent="0.25">
      <c r="C38">
        <v>27.806999999999999</v>
      </c>
      <c r="D38">
        <v>-113.7762</v>
      </c>
    </row>
    <row r="39" spans="3:4" x14ac:dyDescent="0.25">
      <c r="C39">
        <v>27.789400000000001</v>
      </c>
      <c r="D39">
        <v>-113.777</v>
      </c>
    </row>
    <row r="40" spans="3:4" x14ac:dyDescent="0.25">
      <c r="C40">
        <v>27.776299999999999</v>
      </c>
      <c r="D40">
        <v>-113.7715</v>
      </c>
    </row>
    <row r="41" spans="3:4" x14ac:dyDescent="0.25">
      <c r="C41">
        <v>27.766400000000001</v>
      </c>
      <c r="D41">
        <v>-113.7706</v>
      </c>
    </row>
    <row r="42" spans="3:4" x14ac:dyDescent="0.25">
      <c r="C42">
        <v>27.759699999999999</v>
      </c>
      <c r="D42">
        <v>-113.7718</v>
      </c>
    </row>
    <row r="43" spans="3:4" x14ac:dyDescent="0.25">
      <c r="C43">
        <v>27.757100000000001</v>
      </c>
      <c r="D43">
        <v>-113.7756</v>
      </c>
    </row>
    <row r="44" spans="3:4" x14ac:dyDescent="0.25">
      <c r="C44">
        <v>27.754300000000001</v>
      </c>
      <c r="D44">
        <v>-113.77160000000001</v>
      </c>
    </row>
    <row r="45" spans="3:4" x14ac:dyDescent="0.25">
      <c r="C45">
        <v>27.749300000000002</v>
      </c>
      <c r="D45">
        <v>-113.7692</v>
      </c>
    </row>
    <row r="46" spans="3:4" x14ac:dyDescent="0.25">
      <c r="C46">
        <v>27.7456</v>
      </c>
      <c r="D46">
        <v>-113.7587</v>
      </c>
    </row>
    <row r="47" spans="3:4" x14ac:dyDescent="0.25">
      <c r="C47">
        <v>27.743400000000001</v>
      </c>
      <c r="D47">
        <v>-113.751</v>
      </c>
    </row>
    <row r="48" spans="3:4" x14ac:dyDescent="0.25">
      <c r="C48">
        <v>27.741800000000001</v>
      </c>
      <c r="D48">
        <v>-113.74769999999999</v>
      </c>
    </row>
    <row r="49" spans="3:4" x14ac:dyDescent="0.25">
      <c r="C49">
        <v>27.742699999999999</v>
      </c>
      <c r="D49">
        <v>-113.74979999999999</v>
      </c>
    </row>
    <row r="50" spans="3:4" x14ac:dyDescent="0.25">
      <c r="C50">
        <v>27.744299999999999</v>
      </c>
      <c r="D50">
        <v>-113.7478</v>
      </c>
    </row>
    <row r="51" spans="3:4" x14ac:dyDescent="0.25">
      <c r="C51">
        <v>27.7485</v>
      </c>
      <c r="D51">
        <v>-113.7495</v>
      </c>
    </row>
    <row r="52" spans="3:4" x14ac:dyDescent="0.25">
      <c r="C52">
        <v>27.743600000000001</v>
      </c>
      <c r="D52">
        <v>-113.60080000000001</v>
      </c>
    </row>
    <row r="53" spans="3:4" x14ac:dyDescent="0.25">
      <c r="C53">
        <v>27.706900000000001</v>
      </c>
      <c r="D53">
        <v>-113.59690000000001</v>
      </c>
    </row>
    <row r="54" spans="3:4" x14ac:dyDescent="0.25">
      <c r="C54">
        <v>27.683499999999999</v>
      </c>
      <c r="D54">
        <v>-113.59350000000001</v>
      </c>
    </row>
    <row r="55" spans="3:4" x14ac:dyDescent="0.25">
      <c r="C55">
        <v>27.676100000000002</v>
      </c>
      <c r="D55">
        <v>-113.5956</v>
      </c>
    </row>
    <row r="56" spans="3:4" x14ac:dyDescent="0.25">
      <c r="C56">
        <v>27.6843</v>
      </c>
      <c r="D56">
        <v>-113.6016</v>
      </c>
    </row>
    <row r="57" spans="3:4" x14ac:dyDescent="0.25">
      <c r="C57">
        <v>27.6983</v>
      </c>
      <c r="D57">
        <v>-113.5938</v>
      </c>
    </row>
    <row r="58" spans="3:4" x14ac:dyDescent="0.25">
      <c r="C58">
        <v>27.716899999999999</v>
      </c>
      <c r="D58">
        <v>-113.58929999999999</v>
      </c>
    </row>
    <row r="59" spans="3:4" x14ac:dyDescent="0.25">
      <c r="C59">
        <v>27.725200000000001</v>
      </c>
      <c r="D59">
        <v>-113.58929999999999</v>
      </c>
    </row>
    <row r="60" spans="3:4" x14ac:dyDescent="0.25">
      <c r="C60">
        <v>27.709800000000001</v>
      </c>
      <c r="D60">
        <v>-113.5946</v>
      </c>
    </row>
    <row r="61" spans="3:4" x14ac:dyDescent="0.25">
      <c r="C61">
        <v>27.686299999999999</v>
      </c>
      <c r="D61">
        <v>-113.5934</v>
      </c>
    </row>
    <row r="62" spans="3:4" x14ac:dyDescent="0.25">
      <c r="C62">
        <v>27.6694</v>
      </c>
      <c r="D62">
        <v>-113.5959</v>
      </c>
    </row>
    <row r="63" spans="3:4" x14ac:dyDescent="0.25">
      <c r="C63">
        <v>27.658100000000001</v>
      </c>
      <c r="D63">
        <v>-113.5904</v>
      </c>
    </row>
    <row r="64" spans="3:4" x14ac:dyDescent="0.25">
      <c r="C64">
        <v>27.6571</v>
      </c>
      <c r="D64">
        <v>-113.58669999999999</v>
      </c>
    </row>
    <row r="65" spans="3:4" x14ac:dyDescent="0.25">
      <c r="C65">
        <v>27.663</v>
      </c>
      <c r="D65">
        <v>-113.5801</v>
      </c>
    </row>
    <row r="66" spans="3:4" x14ac:dyDescent="0.25">
      <c r="C66">
        <v>27.676600000000001</v>
      </c>
      <c r="D66">
        <v>-113.5776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69AB0-52F4-4603-A22F-8B8D2A07696E}">
  <dimension ref="C1:K66"/>
  <sheetViews>
    <sheetView topLeftCell="B1" workbookViewId="0">
      <selection activeCell="F39" sqref="F39"/>
    </sheetView>
  </sheetViews>
  <sheetFormatPr defaultRowHeight="15" x14ac:dyDescent="0.25"/>
  <sheetData>
    <row r="1" spans="3:11" x14ac:dyDescent="0.25">
      <c r="C1" t="s">
        <v>6</v>
      </c>
      <c r="G1" t="s">
        <v>7</v>
      </c>
    </row>
    <row r="4" spans="3:11" x14ac:dyDescent="0.25">
      <c r="C4" t="s">
        <v>1</v>
      </c>
      <c r="D4" t="s">
        <v>2</v>
      </c>
      <c r="G4" t="s">
        <v>1</v>
      </c>
      <c r="H4" t="s">
        <v>2</v>
      </c>
      <c r="J4" t="s">
        <v>1</v>
      </c>
      <c r="K4" t="s">
        <v>2</v>
      </c>
    </row>
    <row r="7" spans="3:11" x14ac:dyDescent="0.25">
      <c r="C7">
        <v>27.795400000000001</v>
      </c>
      <c r="D7">
        <v>-113.7912</v>
      </c>
      <c r="G7">
        <v>-27.6555</v>
      </c>
      <c r="H7">
        <v>-113.7998</v>
      </c>
      <c r="J7">
        <f>C7-G7</f>
        <v>55.450900000000004</v>
      </c>
      <c r="K7">
        <f>D7-H7</f>
        <v>8.6000000000012733E-3</v>
      </c>
    </row>
    <row r="8" spans="3:11" x14ac:dyDescent="0.25">
      <c r="C8">
        <v>27.761900000000001</v>
      </c>
      <c r="D8">
        <v>-113.7899</v>
      </c>
      <c r="G8">
        <v>-27.648800000000001</v>
      </c>
      <c r="H8">
        <v>-113.79810000000001</v>
      </c>
      <c r="J8">
        <f t="shared" ref="J8:J66" si="0">C8-G8</f>
        <v>55.410700000000006</v>
      </c>
      <c r="K8">
        <f t="shared" ref="K8:K66" si="1">D8-H8</f>
        <v>8.2000000000022055E-3</v>
      </c>
    </row>
    <row r="9" spans="3:11" x14ac:dyDescent="0.25">
      <c r="C9">
        <v>27.736999999999998</v>
      </c>
      <c r="D9">
        <v>-113.7936</v>
      </c>
      <c r="G9">
        <v>-27.645900000000001</v>
      </c>
      <c r="H9">
        <v>-113.7971</v>
      </c>
      <c r="J9">
        <f t="shared" si="0"/>
        <v>55.382899999999999</v>
      </c>
      <c r="K9">
        <f t="shared" si="1"/>
        <v>3.5000000000025011E-3</v>
      </c>
    </row>
    <row r="10" spans="3:11" x14ac:dyDescent="0.25">
      <c r="C10">
        <v>27.718699999999998</v>
      </c>
      <c r="D10">
        <v>-113.7911</v>
      </c>
      <c r="G10">
        <v>-27.643000000000001</v>
      </c>
      <c r="H10">
        <v>-113.7927</v>
      </c>
      <c r="J10">
        <f t="shared" si="0"/>
        <v>55.361699999999999</v>
      </c>
      <c r="K10">
        <f t="shared" si="1"/>
        <v>1.5999999999962711E-3</v>
      </c>
    </row>
    <row r="11" spans="3:11" x14ac:dyDescent="0.25">
      <c r="C11">
        <v>27.711600000000001</v>
      </c>
      <c r="D11">
        <v>-113.7919</v>
      </c>
      <c r="G11">
        <v>-27.6418</v>
      </c>
      <c r="H11">
        <v>-113.79219999999999</v>
      </c>
      <c r="J11">
        <f t="shared" si="0"/>
        <v>55.353400000000001</v>
      </c>
      <c r="K11">
        <f t="shared" si="1"/>
        <v>2.9999999999574811E-4</v>
      </c>
    </row>
    <row r="12" spans="3:11" x14ac:dyDescent="0.25">
      <c r="C12">
        <v>27.712900000000001</v>
      </c>
      <c r="D12">
        <v>-113.7881</v>
      </c>
      <c r="G12">
        <v>-27.640699999999999</v>
      </c>
      <c r="H12">
        <v>-113.78879999999999</v>
      </c>
      <c r="J12">
        <f t="shared" si="0"/>
        <v>55.3536</v>
      </c>
      <c r="K12">
        <f t="shared" si="1"/>
        <v>6.9999999999481588E-4</v>
      </c>
    </row>
    <row r="13" spans="3:11" x14ac:dyDescent="0.25">
      <c r="C13">
        <v>27.721800000000002</v>
      </c>
      <c r="D13">
        <v>-113.78959999999999</v>
      </c>
      <c r="G13">
        <v>-27.641400000000001</v>
      </c>
      <c r="H13">
        <v>-113.791</v>
      </c>
      <c r="J13">
        <f t="shared" si="0"/>
        <v>55.363200000000006</v>
      </c>
      <c r="K13">
        <f t="shared" si="1"/>
        <v>1.4000000000038426E-3</v>
      </c>
    </row>
    <row r="14" spans="3:11" x14ac:dyDescent="0.25">
      <c r="C14">
        <v>27.726299999999998</v>
      </c>
      <c r="D14">
        <v>-113.7873</v>
      </c>
      <c r="G14">
        <v>-27.639399999999998</v>
      </c>
      <c r="H14">
        <v>-113.7886</v>
      </c>
      <c r="J14">
        <f t="shared" si="0"/>
        <v>55.365699999999997</v>
      </c>
      <c r="K14">
        <f t="shared" si="1"/>
        <v>1.300000000000523E-3</v>
      </c>
    </row>
    <row r="15" spans="3:11" x14ac:dyDescent="0.25">
      <c r="C15">
        <v>27.7104</v>
      </c>
      <c r="D15">
        <v>-113.79089999999999</v>
      </c>
      <c r="G15">
        <v>-27.634499999999999</v>
      </c>
      <c r="H15">
        <v>-113.79130000000001</v>
      </c>
      <c r="J15">
        <f t="shared" si="0"/>
        <v>55.344899999999996</v>
      </c>
      <c r="K15">
        <f t="shared" si="1"/>
        <v>4.0000000001327862E-4</v>
      </c>
    </row>
    <row r="16" spans="3:11" x14ac:dyDescent="0.25">
      <c r="C16">
        <v>27.685199999999998</v>
      </c>
      <c r="D16">
        <v>-113.78700000000001</v>
      </c>
      <c r="G16">
        <v>-27.627400000000002</v>
      </c>
      <c r="H16">
        <v>-113.79</v>
      </c>
      <c r="J16">
        <f t="shared" si="0"/>
        <v>55.312600000000003</v>
      </c>
      <c r="K16">
        <f t="shared" si="1"/>
        <v>3.0000000000001137E-3</v>
      </c>
    </row>
    <row r="17" spans="3:11" x14ac:dyDescent="0.25">
      <c r="C17">
        <v>27.666</v>
      </c>
      <c r="D17">
        <v>-113.7884</v>
      </c>
      <c r="G17">
        <v>-27.6233</v>
      </c>
      <c r="H17">
        <v>-113.7937</v>
      </c>
      <c r="J17">
        <f t="shared" si="0"/>
        <v>55.289299999999997</v>
      </c>
      <c r="K17">
        <f t="shared" si="1"/>
        <v>5.3000000000054115E-3</v>
      </c>
    </row>
    <row r="18" spans="3:11" x14ac:dyDescent="0.25">
      <c r="C18">
        <v>27.6541</v>
      </c>
      <c r="D18">
        <v>-113.7906</v>
      </c>
      <c r="G18">
        <v>-27.618400000000001</v>
      </c>
      <c r="H18">
        <v>-113.7915</v>
      </c>
      <c r="J18">
        <f t="shared" si="0"/>
        <v>55.272500000000001</v>
      </c>
      <c r="K18">
        <f t="shared" si="1"/>
        <v>9.0000000000145519E-4</v>
      </c>
    </row>
    <row r="19" spans="3:11" x14ac:dyDescent="0.25">
      <c r="C19">
        <v>27.6568</v>
      </c>
      <c r="D19">
        <v>-113.7972</v>
      </c>
      <c r="G19">
        <v>-27.614999999999998</v>
      </c>
      <c r="H19">
        <v>-113.7931</v>
      </c>
      <c r="J19">
        <f t="shared" si="0"/>
        <v>55.271799999999999</v>
      </c>
      <c r="K19">
        <f t="shared" si="1"/>
        <v>-4.1000000000082082E-3</v>
      </c>
    </row>
    <row r="20" spans="3:11" x14ac:dyDescent="0.25">
      <c r="C20">
        <v>27.679500000000001</v>
      </c>
      <c r="D20">
        <v>-113.7962</v>
      </c>
      <c r="G20">
        <v>-27.6112</v>
      </c>
      <c r="H20">
        <v>-113.79049999999999</v>
      </c>
      <c r="J20">
        <f t="shared" si="0"/>
        <v>55.290700000000001</v>
      </c>
      <c r="K20">
        <f t="shared" si="1"/>
        <v>-5.7000000000044793E-3</v>
      </c>
    </row>
    <row r="21" spans="3:11" x14ac:dyDescent="0.25">
      <c r="C21">
        <v>27.7178</v>
      </c>
      <c r="D21">
        <v>-113.7996</v>
      </c>
      <c r="G21">
        <v>-27.61</v>
      </c>
      <c r="H21">
        <v>-113.79389999999999</v>
      </c>
      <c r="J21">
        <f t="shared" si="0"/>
        <v>55.327799999999996</v>
      </c>
      <c r="K21">
        <f t="shared" si="1"/>
        <v>-5.7000000000044793E-3</v>
      </c>
    </row>
    <row r="22" spans="3:11" x14ac:dyDescent="0.25">
      <c r="C22">
        <v>27.766200000000001</v>
      </c>
      <c r="D22">
        <v>-113.8058</v>
      </c>
      <c r="G22">
        <v>-27.624500000000001</v>
      </c>
      <c r="H22">
        <v>-113.79949999999999</v>
      </c>
      <c r="J22">
        <f t="shared" si="0"/>
        <v>55.390700000000002</v>
      </c>
      <c r="K22">
        <f t="shared" si="1"/>
        <v>-6.3000000000101863E-3</v>
      </c>
    </row>
    <row r="23" spans="3:11" x14ac:dyDescent="0.25">
      <c r="C23">
        <v>27.757899999999999</v>
      </c>
      <c r="D23">
        <v>-113.8005</v>
      </c>
      <c r="G23">
        <v>-27.632100000000001</v>
      </c>
      <c r="H23">
        <v>-113.79770000000001</v>
      </c>
      <c r="J23">
        <f t="shared" si="0"/>
        <v>55.39</v>
      </c>
      <c r="K23">
        <f t="shared" si="1"/>
        <v>-2.7999999999934744E-3</v>
      </c>
    </row>
    <row r="24" spans="3:11" x14ac:dyDescent="0.25">
      <c r="C24">
        <v>27.748000000000001</v>
      </c>
      <c r="D24">
        <v>-113.7978</v>
      </c>
      <c r="G24">
        <v>-27.643000000000001</v>
      </c>
      <c r="H24">
        <v>-113.7976</v>
      </c>
      <c r="J24">
        <f t="shared" si="0"/>
        <v>55.391000000000005</v>
      </c>
      <c r="K24">
        <f t="shared" si="1"/>
        <v>-1.9999999999242846E-4</v>
      </c>
    </row>
    <row r="25" spans="3:11" x14ac:dyDescent="0.25">
      <c r="C25">
        <v>27.743400000000001</v>
      </c>
      <c r="D25">
        <v>-113.7929</v>
      </c>
      <c r="G25">
        <v>-27.653300000000002</v>
      </c>
      <c r="H25">
        <v>-113.7974</v>
      </c>
      <c r="J25">
        <f t="shared" si="0"/>
        <v>55.396700000000003</v>
      </c>
      <c r="K25">
        <f t="shared" si="1"/>
        <v>4.4999999999930651E-3</v>
      </c>
    </row>
    <row r="26" spans="3:11" x14ac:dyDescent="0.25">
      <c r="C26">
        <v>27.7407</v>
      </c>
      <c r="D26">
        <v>-113.7924</v>
      </c>
      <c r="G26">
        <v>-27.664200000000001</v>
      </c>
      <c r="H26">
        <v>-113.801</v>
      </c>
      <c r="J26">
        <f t="shared" si="0"/>
        <v>55.404899999999998</v>
      </c>
      <c r="K26">
        <f t="shared" si="1"/>
        <v>8.6000000000012733E-3</v>
      </c>
    </row>
    <row r="27" spans="3:11" x14ac:dyDescent="0.25">
      <c r="C27">
        <v>27.734500000000001</v>
      </c>
      <c r="D27">
        <v>-113.78919999999999</v>
      </c>
      <c r="G27">
        <v>-27.671399999999998</v>
      </c>
      <c r="H27">
        <v>-113.7992</v>
      </c>
      <c r="J27">
        <f t="shared" si="0"/>
        <v>55.405900000000003</v>
      </c>
      <c r="K27">
        <f t="shared" si="1"/>
        <v>1.0000000000005116E-2</v>
      </c>
    </row>
    <row r="28" spans="3:11" x14ac:dyDescent="0.25">
      <c r="C28">
        <v>27.728100000000001</v>
      </c>
      <c r="D28">
        <v>-113.7898</v>
      </c>
      <c r="G28">
        <v>-27.678699999999999</v>
      </c>
      <c r="H28">
        <v>-113.79949999999999</v>
      </c>
      <c r="J28">
        <f t="shared" si="0"/>
        <v>55.406800000000004</v>
      </c>
      <c r="K28">
        <f t="shared" si="1"/>
        <v>9.6999999999951569E-3</v>
      </c>
    </row>
    <row r="29" spans="3:11" x14ac:dyDescent="0.25">
      <c r="C29">
        <v>27.7227</v>
      </c>
      <c r="D29">
        <v>-113.7839</v>
      </c>
      <c r="G29">
        <v>-27.680499999999999</v>
      </c>
      <c r="H29">
        <v>-113.7941</v>
      </c>
      <c r="J29">
        <f t="shared" si="0"/>
        <v>55.403199999999998</v>
      </c>
      <c r="K29">
        <f t="shared" si="1"/>
        <v>1.0199999999997544E-2</v>
      </c>
    </row>
    <row r="30" spans="3:11" x14ac:dyDescent="0.25">
      <c r="C30">
        <v>27.721699999999998</v>
      </c>
      <c r="D30">
        <v>-113.78270000000001</v>
      </c>
      <c r="G30">
        <v>-27.683199999999999</v>
      </c>
      <c r="H30">
        <v>-113.7931</v>
      </c>
      <c r="J30">
        <f t="shared" si="0"/>
        <v>55.404899999999998</v>
      </c>
      <c r="K30">
        <f t="shared" si="1"/>
        <v>1.0399999999989973E-2</v>
      </c>
    </row>
    <row r="31" spans="3:11" x14ac:dyDescent="0.25">
      <c r="C31">
        <v>27.7224</v>
      </c>
      <c r="D31">
        <v>-113.7868</v>
      </c>
      <c r="G31">
        <v>-27.681000000000001</v>
      </c>
      <c r="H31">
        <v>-113.7876</v>
      </c>
      <c r="J31">
        <f t="shared" si="0"/>
        <v>55.403400000000005</v>
      </c>
      <c r="K31">
        <f t="shared" si="1"/>
        <v>7.9999999999813554E-4</v>
      </c>
    </row>
    <row r="32" spans="3:11" x14ac:dyDescent="0.25">
      <c r="C32">
        <v>27.724799999999998</v>
      </c>
      <c r="D32">
        <v>-113.7966</v>
      </c>
      <c r="G32">
        <v>-27.679400000000001</v>
      </c>
      <c r="H32">
        <v>-113.78570000000001</v>
      </c>
      <c r="J32">
        <f t="shared" si="0"/>
        <v>55.404200000000003</v>
      </c>
      <c r="K32">
        <f t="shared" si="1"/>
        <v>-1.089999999999236E-2</v>
      </c>
    </row>
    <row r="33" spans="3:11" x14ac:dyDescent="0.25">
      <c r="C33">
        <v>27.7271</v>
      </c>
      <c r="D33">
        <v>-113.7872</v>
      </c>
      <c r="G33">
        <v>-27.675699999999999</v>
      </c>
      <c r="H33">
        <v>-113.782</v>
      </c>
      <c r="J33">
        <f t="shared" si="0"/>
        <v>55.402799999999999</v>
      </c>
      <c r="K33">
        <f t="shared" si="1"/>
        <v>-5.2000000000020918E-3</v>
      </c>
    </row>
    <row r="34" spans="3:11" x14ac:dyDescent="0.25">
      <c r="C34">
        <v>27.7334</v>
      </c>
      <c r="D34">
        <v>-113.7803</v>
      </c>
      <c r="G34">
        <v>-27.6709</v>
      </c>
      <c r="H34">
        <v>-113.7817</v>
      </c>
      <c r="J34">
        <f t="shared" si="0"/>
        <v>55.404299999999999</v>
      </c>
      <c r="K34">
        <f t="shared" si="1"/>
        <v>1.4000000000038426E-3</v>
      </c>
    </row>
    <row r="35" spans="3:11" x14ac:dyDescent="0.25">
      <c r="C35">
        <v>27.741199999999999</v>
      </c>
      <c r="D35">
        <v>-113.7851</v>
      </c>
      <c r="G35">
        <v>-27.662700000000001</v>
      </c>
      <c r="H35">
        <v>-113.7859</v>
      </c>
      <c r="J35">
        <f t="shared" si="0"/>
        <v>55.4039</v>
      </c>
      <c r="K35">
        <f t="shared" si="1"/>
        <v>7.9999999999813554E-4</v>
      </c>
    </row>
    <row r="36" spans="3:11" x14ac:dyDescent="0.25">
      <c r="C36">
        <v>27.749400000000001</v>
      </c>
      <c r="D36">
        <v>-113.79649999999999</v>
      </c>
      <c r="G36">
        <v>-27.654800000000002</v>
      </c>
      <c r="H36">
        <v>-113.795</v>
      </c>
      <c r="J36">
        <f t="shared" si="0"/>
        <v>55.404200000000003</v>
      </c>
      <c r="K36">
        <f t="shared" si="1"/>
        <v>-1.4999999999929514E-3</v>
      </c>
    </row>
    <row r="37" spans="3:11" x14ac:dyDescent="0.25">
      <c r="C37">
        <v>27.806999999999999</v>
      </c>
      <c r="D37">
        <v>-113.7871</v>
      </c>
      <c r="G37">
        <v>-27.615100000000002</v>
      </c>
      <c r="H37">
        <v>-113.7877</v>
      </c>
      <c r="J37">
        <f t="shared" si="0"/>
        <v>55.4221</v>
      </c>
      <c r="K37">
        <f t="shared" si="1"/>
        <v>6.0000000000570708E-4</v>
      </c>
    </row>
    <row r="38" spans="3:11" x14ac:dyDescent="0.25">
      <c r="C38">
        <v>27.7974</v>
      </c>
      <c r="D38">
        <v>-113.7881</v>
      </c>
      <c r="G38">
        <v>-27.6279</v>
      </c>
      <c r="H38">
        <v>-113.7949</v>
      </c>
      <c r="J38">
        <f t="shared" si="0"/>
        <v>55.4253</v>
      </c>
      <c r="K38">
        <f t="shared" si="1"/>
        <v>6.7999999999983629E-3</v>
      </c>
    </row>
    <row r="39" spans="3:11" x14ac:dyDescent="0.25">
      <c r="C39">
        <v>27.787099999999999</v>
      </c>
      <c r="D39">
        <v>-113.78959999999999</v>
      </c>
      <c r="G39">
        <v>-27.642800000000001</v>
      </c>
      <c r="H39">
        <v>-113.8026</v>
      </c>
      <c r="J39">
        <f t="shared" si="0"/>
        <v>55.429900000000004</v>
      </c>
      <c r="K39">
        <f t="shared" si="1"/>
        <v>1.300000000000523E-2</v>
      </c>
    </row>
    <row r="40" spans="3:11" x14ac:dyDescent="0.25">
      <c r="C40">
        <v>27.774100000000001</v>
      </c>
      <c r="D40">
        <v>-113.77800000000001</v>
      </c>
      <c r="G40">
        <v>-27.655200000000001</v>
      </c>
      <c r="H40">
        <v>-113.7996</v>
      </c>
      <c r="J40">
        <f t="shared" si="0"/>
        <v>55.429299999999998</v>
      </c>
      <c r="K40">
        <f t="shared" si="1"/>
        <v>2.1599999999992292E-2</v>
      </c>
    </row>
    <row r="41" spans="3:11" x14ac:dyDescent="0.25">
      <c r="C41">
        <v>27.764900000000001</v>
      </c>
      <c r="D41">
        <v>-113.771</v>
      </c>
      <c r="G41">
        <v>-27.667200000000001</v>
      </c>
      <c r="H41">
        <v>-113.7991</v>
      </c>
      <c r="J41">
        <f t="shared" si="0"/>
        <v>55.432100000000005</v>
      </c>
      <c r="K41">
        <f t="shared" si="1"/>
        <v>2.8099999999994907E-2</v>
      </c>
    </row>
    <row r="42" spans="3:11" x14ac:dyDescent="0.25">
      <c r="C42">
        <v>27.760999999999999</v>
      </c>
      <c r="D42">
        <v>-113.77119999999999</v>
      </c>
      <c r="G42">
        <v>-27.677199999999999</v>
      </c>
      <c r="H42">
        <v>-113.8058</v>
      </c>
      <c r="J42">
        <f t="shared" si="0"/>
        <v>55.438199999999995</v>
      </c>
      <c r="K42">
        <f t="shared" si="1"/>
        <v>3.4600000000011732E-2</v>
      </c>
    </row>
    <row r="43" spans="3:11" x14ac:dyDescent="0.25">
      <c r="C43">
        <v>27.759899999999998</v>
      </c>
      <c r="D43">
        <v>-113.7756</v>
      </c>
      <c r="G43">
        <v>-27.686299999999999</v>
      </c>
      <c r="H43">
        <v>-113.8141</v>
      </c>
      <c r="J43">
        <f t="shared" si="0"/>
        <v>55.446199999999997</v>
      </c>
      <c r="K43">
        <f t="shared" si="1"/>
        <v>3.8499999999999091E-2</v>
      </c>
    </row>
    <row r="44" spans="3:11" x14ac:dyDescent="0.25">
      <c r="C44">
        <v>27.754300000000001</v>
      </c>
      <c r="D44">
        <v>-113.7717</v>
      </c>
      <c r="G44">
        <v>-27.69</v>
      </c>
      <c r="H44">
        <v>-113.8056</v>
      </c>
      <c r="J44">
        <f t="shared" si="0"/>
        <v>55.444299999999998</v>
      </c>
      <c r="K44">
        <f t="shared" si="1"/>
        <v>3.3900000000002706E-2</v>
      </c>
    </row>
    <row r="45" spans="3:11" x14ac:dyDescent="0.25">
      <c r="C45">
        <v>27.753</v>
      </c>
      <c r="D45">
        <v>-113.7688</v>
      </c>
      <c r="G45">
        <v>-27.694700000000001</v>
      </c>
      <c r="H45">
        <v>-113.7991</v>
      </c>
      <c r="J45">
        <f t="shared" si="0"/>
        <v>55.447699999999998</v>
      </c>
      <c r="K45">
        <f t="shared" si="1"/>
        <v>3.0299999999996885E-2</v>
      </c>
    </row>
    <row r="46" spans="3:11" x14ac:dyDescent="0.25">
      <c r="C46">
        <v>27.756799999999998</v>
      </c>
      <c r="D46">
        <v>-113.7581</v>
      </c>
      <c r="G46">
        <v>-27.6965</v>
      </c>
      <c r="H46">
        <v>-113.788</v>
      </c>
      <c r="J46">
        <f t="shared" si="0"/>
        <v>55.453299999999999</v>
      </c>
      <c r="K46">
        <f t="shared" si="1"/>
        <v>2.9899999999997817E-2</v>
      </c>
    </row>
    <row r="47" spans="3:11" x14ac:dyDescent="0.25">
      <c r="C47">
        <v>27.761199999999999</v>
      </c>
      <c r="D47">
        <v>-113.7508</v>
      </c>
      <c r="G47">
        <v>-27.6999</v>
      </c>
      <c r="H47">
        <v>-113.7792</v>
      </c>
      <c r="J47">
        <f t="shared" si="0"/>
        <v>55.461100000000002</v>
      </c>
      <c r="K47">
        <f t="shared" si="1"/>
        <v>2.8400000000004866E-2</v>
      </c>
    </row>
    <row r="48" spans="3:11" x14ac:dyDescent="0.25">
      <c r="C48">
        <v>27.762</v>
      </c>
      <c r="D48">
        <v>-113.7478</v>
      </c>
      <c r="G48">
        <v>-27.6999</v>
      </c>
      <c r="H48">
        <v>-113.7728</v>
      </c>
      <c r="J48">
        <f t="shared" si="0"/>
        <v>55.4619</v>
      </c>
      <c r="K48">
        <f t="shared" si="1"/>
        <v>2.5000000000005684E-2</v>
      </c>
    </row>
    <row r="49" spans="3:11" x14ac:dyDescent="0.25">
      <c r="C49">
        <v>27.764299999999999</v>
      </c>
      <c r="D49">
        <v>-113.749</v>
      </c>
      <c r="G49">
        <v>-27.701899999999998</v>
      </c>
      <c r="H49">
        <v>-113.771</v>
      </c>
      <c r="J49">
        <f t="shared" si="0"/>
        <v>55.466200000000001</v>
      </c>
      <c r="K49">
        <f t="shared" si="1"/>
        <v>2.2000000000005571E-2</v>
      </c>
    </row>
    <row r="50" spans="3:11" x14ac:dyDescent="0.25">
      <c r="C50">
        <v>27.772099999999998</v>
      </c>
      <c r="D50">
        <v>-113.747</v>
      </c>
      <c r="G50">
        <v>-27.703900000000001</v>
      </c>
      <c r="H50">
        <v>-113.7675</v>
      </c>
      <c r="J50">
        <f t="shared" si="0"/>
        <v>55.475999999999999</v>
      </c>
      <c r="K50">
        <f t="shared" si="1"/>
        <v>2.0499999999998408E-2</v>
      </c>
    </row>
    <row r="51" spans="3:11" x14ac:dyDescent="0.25">
      <c r="C51">
        <v>27.7805</v>
      </c>
      <c r="D51">
        <v>-113.74850000000001</v>
      </c>
      <c r="G51">
        <v>-27.705200000000001</v>
      </c>
      <c r="H51">
        <v>-113.7679</v>
      </c>
      <c r="J51">
        <f t="shared" si="0"/>
        <v>55.485700000000001</v>
      </c>
      <c r="K51">
        <f t="shared" si="1"/>
        <v>1.9399999999990314E-2</v>
      </c>
    </row>
    <row r="52" spans="3:11" x14ac:dyDescent="0.25">
      <c r="C52">
        <v>27.743600000000001</v>
      </c>
      <c r="D52">
        <v>-113.60080000000001</v>
      </c>
      <c r="G52">
        <v>-27.632100000000001</v>
      </c>
      <c r="H52">
        <v>-113.61669999999999</v>
      </c>
      <c r="J52">
        <f t="shared" si="0"/>
        <v>55.375700000000002</v>
      </c>
      <c r="K52">
        <f t="shared" si="1"/>
        <v>1.5899999999987813E-2</v>
      </c>
    </row>
    <row r="53" spans="3:11" x14ac:dyDescent="0.25">
      <c r="C53">
        <v>27.706900000000001</v>
      </c>
      <c r="D53">
        <v>-113.59690000000001</v>
      </c>
      <c r="G53">
        <v>-27.633700000000001</v>
      </c>
      <c r="H53">
        <v>-113.61069999999999</v>
      </c>
      <c r="J53">
        <f t="shared" si="0"/>
        <v>55.340600000000002</v>
      </c>
      <c r="K53">
        <f t="shared" si="1"/>
        <v>1.3799999999989154E-2</v>
      </c>
    </row>
    <row r="54" spans="3:11" x14ac:dyDescent="0.25">
      <c r="C54">
        <v>27.683499999999999</v>
      </c>
      <c r="D54">
        <v>-113.59350000000001</v>
      </c>
      <c r="G54">
        <v>-27.636800000000001</v>
      </c>
      <c r="H54">
        <v>-113.608</v>
      </c>
      <c r="J54">
        <f t="shared" si="0"/>
        <v>55.320300000000003</v>
      </c>
      <c r="K54">
        <f t="shared" si="1"/>
        <v>1.4499999999998181E-2</v>
      </c>
    </row>
    <row r="55" spans="3:11" x14ac:dyDescent="0.25">
      <c r="C55">
        <v>27.676100000000002</v>
      </c>
      <c r="D55">
        <v>-113.5956</v>
      </c>
      <c r="G55">
        <v>-27.6404</v>
      </c>
      <c r="H55">
        <v>-113.60850000000001</v>
      </c>
      <c r="J55">
        <f t="shared" si="0"/>
        <v>55.316500000000005</v>
      </c>
      <c r="K55">
        <f t="shared" si="1"/>
        <v>1.290000000000191E-2</v>
      </c>
    </row>
    <row r="56" spans="3:11" x14ac:dyDescent="0.25">
      <c r="C56">
        <v>27.6843</v>
      </c>
      <c r="D56">
        <v>-113.6016</v>
      </c>
      <c r="G56">
        <v>-27.644600000000001</v>
      </c>
      <c r="H56">
        <v>-113.6105</v>
      </c>
      <c r="J56">
        <f t="shared" si="0"/>
        <v>55.328900000000004</v>
      </c>
      <c r="K56">
        <f t="shared" si="1"/>
        <v>8.8999999999970214E-3</v>
      </c>
    </row>
    <row r="57" spans="3:11" x14ac:dyDescent="0.25">
      <c r="C57">
        <v>27.6983</v>
      </c>
      <c r="D57">
        <v>-113.5938</v>
      </c>
      <c r="G57">
        <v>-27.648599999999998</v>
      </c>
      <c r="H57">
        <v>-113.6078</v>
      </c>
      <c r="J57">
        <f t="shared" si="0"/>
        <v>55.346899999999998</v>
      </c>
      <c r="K57">
        <f t="shared" si="1"/>
        <v>1.3999999999995794E-2</v>
      </c>
    </row>
    <row r="58" spans="3:11" x14ac:dyDescent="0.25">
      <c r="C58">
        <v>27.716899999999999</v>
      </c>
      <c r="D58">
        <v>-113.58929999999999</v>
      </c>
      <c r="G58">
        <v>-27.654800000000002</v>
      </c>
      <c r="H58">
        <v>-113.6074</v>
      </c>
      <c r="J58">
        <f t="shared" si="0"/>
        <v>55.371700000000004</v>
      </c>
      <c r="K58">
        <f t="shared" si="1"/>
        <v>1.8100000000004002E-2</v>
      </c>
    </row>
    <row r="59" spans="3:11" x14ac:dyDescent="0.25">
      <c r="C59">
        <v>27.725200000000001</v>
      </c>
      <c r="D59">
        <v>-113.58929999999999</v>
      </c>
      <c r="G59">
        <v>-27.661799999999999</v>
      </c>
      <c r="H59">
        <v>-113.60420000000001</v>
      </c>
      <c r="J59">
        <f t="shared" si="0"/>
        <v>55.387</v>
      </c>
      <c r="K59">
        <f t="shared" si="1"/>
        <v>1.490000000001146E-2</v>
      </c>
    </row>
    <row r="60" spans="3:11" x14ac:dyDescent="0.25">
      <c r="C60">
        <v>27.709800000000001</v>
      </c>
      <c r="D60">
        <v>-113.5946</v>
      </c>
      <c r="G60">
        <v>-27.667300000000001</v>
      </c>
      <c r="H60">
        <v>-113.604</v>
      </c>
      <c r="J60">
        <f t="shared" si="0"/>
        <v>55.377099999999999</v>
      </c>
      <c r="K60">
        <f t="shared" si="1"/>
        <v>9.3999999999994088E-3</v>
      </c>
    </row>
    <row r="61" spans="3:11" x14ac:dyDescent="0.25">
      <c r="C61">
        <v>27.686299999999999</v>
      </c>
      <c r="D61">
        <v>-113.5934</v>
      </c>
      <c r="G61">
        <v>-27.6724</v>
      </c>
      <c r="H61">
        <v>-113.6031</v>
      </c>
      <c r="J61">
        <f t="shared" si="0"/>
        <v>55.358699999999999</v>
      </c>
      <c r="K61">
        <f t="shared" si="1"/>
        <v>9.6999999999951569E-3</v>
      </c>
    </row>
    <row r="62" spans="3:11" x14ac:dyDescent="0.25">
      <c r="C62">
        <v>27.6694</v>
      </c>
      <c r="D62">
        <v>-113.5959</v>
      </c>
      <c r="G62">
        <v>-27.680299999999999</v>
      </c>
      <c r="H62">
        <v>-113.60509999999999</v>
      </c>
      <c r="J62">
        <f t="shared" si="0"/>
        <v>55.349699999999999</v>
      </c>
      <c r="K62">
        <f t="shared" si="1"/>
        <v>9.1999999999927695E-3</v>
      </c>
    </row>
    <row r="63" spans="3:11" x14ac:dyDescent="0.25">
      <c r="C63">
        <v>27.658100000000001</v>
      </c>
      <c r="D63">
        <v>-113.5904</v>
      </c>
      <c r="G63">
        <v>-27.687100000000001</v>
      </c>
      <c r="H63">
        <v>-113.6005</v>
      </c>
      <c r="J63">
        <f t="shared" si="0"/>
        <v>55.345200000000006</v>
      </c>
      <c r="K63">
        <f t="shared" si="1"/>
        <v>1.0099999999994225E-2</v>
      </c>
    </row>
    <row r="64" spans="3:11" x14ac:dyDescent="0.25">
      <c r="C64">
        <v>27.6571</v>
      </c>
      <c r="D64">
        <v>-113.58669999999999</v>
      </c>
      <c r="G64">
        <v>-27.694900000000001</v>
      </c>
      <c r="H64">
        <v>-113.59690000000001</v>
      </c>
      <c r="J64">
        <f t="shared" si="0"/>
        <v>55.352000000000004</v>
      </c>
      <c r="K64">
        <f t="shared" si="1"/>
        <v>1.0200000000011755E-2</v>
      </c>
    </row>
    <row r="65" spans="3:11" x14ac:dyDescent="0.25">
      <c r="C65">
        <v>27.663</v>
      </c>
      <c r="D65">
        <v>-113.5801</v>
      </c>
      <c r="G65">
        <v>-27.703299999999999</v>
      </c>
      <c r="H65">
        <v>-113.5881</v>
      </c>
      <c r="J65">
        <f t="shared" si="0"/>
        <v>55.366299999999995</v>
      </c>
      <c r="K65">
        <f t="shared" si="1"/>
        <v>7.9999999999955662E-3</v>
      </c>
    </row>
    <row r="66" spans="3:11" x14ac:dyDescent="0.25">
      <c r="C66">
        <v>27.676600000000001</v>
      </c>
      <c r="D66">
        <v>-113.5776</v>
      </c>
      <c r="G66">
        <v>-27.7121</v>
      </c>
      <c r="H66">
        <v>-113.5814</v>
      </c>
      <c r="J66">
        <f t="shared" si="0"/>
        <v>55.3887</v>
      </c>
      <c r="K66">
        <f t="shared" si="1"/>
        <v>3.7999999999982492E-3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ED915-CE6A-4D72-AD2E-33F1AD6E4014}">
  <dimension ref="C1:AA66"/>
  <sheetViews>
    <sheetView topLeftCell="A99" workbookViewId="0">
      <selection activeCell="Q7" sqref="Q7:Q66"/>
    </sheetView>
  </sheetViews>
  <sheetFormatPr defaultRowHeight="15" x14ac:dyDescent="0.25"/>
  <sheetData>
    <row r="1" spans="3:27" x14ac:dyDescent="0.25">
      <c r="C1" t="s">
        <v>0</v>
      </c>
      <c r="G1" t="s">
        <v>3</v>
      </c>
      <c r="M1" t="s">
        <v>9</v>
      </c>
      <c r="Q1" t="s">
        <v>10</v>
      </c>
      <c r="U1" t="s">
        <v>11</v>
      </c>
      <c r="Y1" t="s">
        <v>12</v>
      </c>
    </row>
    <row r="4" spans="3:27" x14ac:dyDescent="0.25">
      <c r="C4" t="s">
        <v>1</v>
      </c>
      <c r="D4" t="s">
        <v>2</v>
      </c>
      <c r="G4" t="s">
        <v>1</v>
      </c>
      <c r="H4" t="s">
        <v>2</v>
      </c>
      <c r="J4" t="s">
        <v>1</v>
      </c>
      <c r="K4" t="s">
        <v>2</v>
      </c>
      <c r="M4" t="s">
        <v>1</v>
      </c>
      <c r="N4" t="s">
        <v>2</v>
      </c>
      <c r="O4" t="s">
        <v>8</v>
      </c>
      <c r="Q4" t="s">
        <v>1</v>
      </c>
      <c r="R4" t="s">
        <v>2</v>
      </c>
      <c r="S4" t="s">
        <v>8</v>
      </c>
      <c r="U4" t="s">
        <v>1</v>
      </c>
      <c r="V4" t="s">
        <v>2</v>
      </c>
      <c r="W4" t="s">
        <v>8</v>
      </c>
      <c r="Y4" t="s">
        <v>1</v>
      </c>
      <c r="Z4" t="s">
        <v>2</v>
      </c>
      <c r="AA4" t="s">
        <v>8</v>
      </c>
    </row>
    <row r="7" spans="3:27" x14ac:dyDescent="0.25">
      <c r="C7">
        <v>27.795400000000001</v>
      </c>
      <c r="D7">
        <v>-113.7912</v>
      </c>
      <c r="G7">
        <v>-27.6555</v>
      </c>
      <c r="H7">
        <v>-113.7998</v>
      </c>
      <c r="J7">
        <f>C7-G7</f>
        <v>55.450900000000004</v>
      </c>
      <c r="K7">
        <f>D8-H8</f>
        <v>8.2000000000022055E-3</v>
      </c>
      <c r="M7">
        <v>34.448500000000003</v>
      </c>
      <c r="N7">
        <v>-107.1327</v>
      </c>
      <c r="O7">
        <v>114.1489</v>
      </c>
      <c r="Q7">
        <v>33.247100000000003</v>
      </c>
      <c r="R7">
        <v>-119.236</v>
      </c>
      <c r="S7">
        <v>114.3471</v>
      </c>
      <c r="U7">
        <v>-33.491100000000003</v>
      </c>
      <c r="V7">
        <v>-119.6328</v>
      </c>
      <c r="W7">
        <v>117.2124</v>
      </c>
      <c r="Y7">
        <v>-33.696100000000001</v>
      </c>
      <c r="Z7">
        <v>-107.7576</v>
      </c>
      <c r="AA7">
        <v>117.1129</v>
      </c>
    </row>
    <row r="8" spans="3:27" x14ac:dyDescent="0.25">
      <c r="C8">
        <v>27.761900000000001</v>
      </c>
      <c r="D8">
        <v>-113.7899</v>
      </c>
      <c r="G8">
        <v>-27.648800000000001</v>
      </c>
      <c r="H8">
        <v>-113.79810000000001</v>
      </c>
      <c r="J8">
        <f t="shared" ref="J8:J66" si="0">C8-G8</f>
        <v>55.410700000000006</v>
      </c>
      <c r="K8">
        <f t="shared" ref="K8:K66" si="1">D9-H9</f>
        <v>3.5000000000025011E-3</v>
      </c>
      <c r="M8">
        <v>34.429200000000002</v>
      </c>
      <c r="N8">
        <v>-107.1147</v>
      </c>
      <c r="O8">
        <v>164.149</v>
      </c>
      <c r="Q8">
        <v>33.231400000000001</v>
      </c>
      <c r="R8">
        <v>-119.2525</v>
      </c>
      <c r="S8">
        <v>164.34710000000001</v>
      </c>
      <c r="U8">
        <v>-33.488199999999999</v>
      </c>
      <c r="V8">
        <v>-119.63500000000001</v>
      </c>
      <c r="W8">
        <v>167.21199999999999</v>
      </c>
      <c r="Y8">
        <v>-33.692700000000002</v>
      </c>
      <c r="Z8">
        <v>-107.75239999999999</v>
      </c>
      <c r="AA8">
        <v>167.11410000000001</v>
      </c>
    </row>
    <row r="9" spans="3:27" x14ac:dyDescent="0.25">
      <c r="C9">
        <v>27.736999999999998</v>
      </c>
      <c r="D9">
        <v>-113.7936</v>
      </c>
      <c r="G9">
        <v>-27.645900000000001</v>
      </c>
      <c r="H9">
        <v>-113.7971</v>
      </c>
      <c r="J9">
        <f t="shared" si="0"/>
        <v>55.382899999999999</v>
      </c>
      <c r="K9">
        <f t="shared" si="1"/>
        <v>1.5999999999962711E-3</v>
      </c>
      <c r="M9">
        <v>34.418700000000001</v>
      </c>
      <c r="N9">
        <v>-107.10290000000001</v>
      </c>
      <c r="O9">
        <v>214.1491</v>
      </c>
      <c r="Q9">
        <v>33.217300000000002</v>
      </c>
      <c r="R9">
        <v>-119.26649999999999</v>
      </c>
      <c r="S9">
        <v>214.34690000000001</v>
      </c>
      <c r="U9">
        <v>-33.487400000000001</v>
      </c>
      <c r="V9">
        <v>-119.6353</v>
      </c>
      <c r="W9">
        <v>217.2122</v>
      </c>
      <c r="Y9">
        <v>-33.690800000000003</v>
      </c>
      <c r="Z9">
        <v>-107.7504</v>
      </c>
      <c r="AA9">
        <v>217.11279999999999</v>
      </c>
    </row>
    <row r="10" spans="3:27" x14ac:dyDescent="0.25">
      <c r="C10">
        <v>27.718699999999998</v>
      </c>
      <c r="D10">
        <v>-113.7911</v>
      </c>
      <c r="G10">
        <v>-27.643000000000001</v>
      </c>
      <c r="H10">
        <v>-113.7927</v>
      </c>
      <c r="J10">
        <f t="shared" si="0"/>
        <v>55.361699999999999</v>
      </c>
      <c r="K10">
        <f t="shared" si="1"/>
        <v>2.9999999999574811E-4</v>
      </c>
      <c r="M10">
        <v>34.408299999999997</v>
      </c>
      <c r="N10">
        <v>-107.093</v>
      </c>
      <c r="O10">
        <v>264.14960000000002</v>
      </c>
      <c r="Q10">
        <v>33.209400000000002</v>
      </c>
      <c r="R10">
        <v>-119.27509999999999</v>
      </c>
      <c r="S10">
        <v>264.34660000000002</v>
      </c>
      <c r="U10">
        <v>-33.488199999999999</v>
      </c>
      <c r="V10">
        <v>-119.6353</v>
      </c>
      <c r="W10">
        <v>267.2122</v>
      </c>
      <c r="Y10">
        <v>-33.6875</v>
      </c>
      <c r="Z10">
        <v>-107.7469</v>
      </c>
      <c r="AA10">
        <v>267.11250000000001</v>
      </c>
    </row>
    <row r="11" spans="3:27" x14ac:dyDescent="0.25">
      <c r="C11">
        <v>27.711600000000001</v>
      </c>
      <c r="D11">
        <v>-113.7919</v>
      </c>
      <c r="G11">
        <v>-27.6418</v>
      </c>
      <c r="H11">
        <v>-113.79219999999999</v>
      </c>
      <c r="J11">
        <f t="shared" si="0"/>
        <v>55.353400000000001</v>
      </c>
      <c r="K11">
        <f t="shared" si="1"/>
        <v>6.9999999999481588E-4</v>
      </c>
      <c r="M11">
        <v>34.405700000000003</v>
      </c>
      <c r="N11">
        <v>-107.0895</v>
      </c>
      <c r="O11">
        <v>314.14909999999998</v>
      </c>
      <c r="Q11">
        <v>33.204099999999997</v>
      </c>
      <c r="R11">
        <v>-119.2787</v>
      </c>
      <c r="S11">
        <v>314.34589999999997</v>
      </c>
      <c r="U11">
        <v>-33.4878</v>
      </c>
      <c r="V11">
        <v>-119.63549999999999</v>
      </c>
      <c r="W11">
        <v>317.21260000000001</v>
      </c>
      <c r="Y11">
        <v>-33.686399999999999</v>
      </c>
      <c r="Z11">
        <v>-107.7458</v>
      </c>
      <c r="AA11">
        <v>317.11200000000002</v>
      </c>
    </row>
    <row r="12" spans="3:27" x14ac:dyDescent="0.25">
      <c r="C12">
        <v>27.712900000000001</v>
      </c>
      <c r="D12">
        <v>-113.7881</v>
      </c>
      <c r="G12">
        <v>-27.640699999999999</v>
      </c>
      <c r="H12">
        <v>-113.78879999999999</v>
      </c>
      <c r="J12">
        <f t="shared" si="0"/>
        <v>55.3536</v>
      </c>
      <c r="K12">
        <f t="shared" si="1"/>
        <v>1.4000000000038426E-3</v>
      </c>
      <c r="M12">
        <v>34.404800000000002</v>
      </c>
      <c r="N12">
        <v>-107.08929999999999</v>
      </c>
      <c r="O12">
        <v>364.14909999999998</v>
      </c>
      <c r="Q12">
        <v>33.207099999999997</v>
      </c>
      <c r="R12">
        <v>-119.27670000000001</v>
      </c>
      <c r="S12">
        <v>364.34640000000002</v>
      </c>
      <c r="U12">
        <v>-33.488799999999998</v>
      </c>
      <c r="V12">
        <v>-119.6344</v>
      </c>
      <c r="W12">
        <v>367.21269999999998</v>
      </c>
      <c r="Y12">
        <v>-33.6843</v>
      </c>
      <c r="Z12">
        <v>-107.74379999999999</v>
      </c>
      <c r="AA12">
        <v>367.11309999999997</v>
      </c>
    </row>
    <row r="13" spans="3:27" x14ac:dyDescent="0.25">
      <c r="C13">
        <v>27.721800000000002</v>
      </c>
      <c r="D13">
        <v>-113.78959999999999</v>
      </c>
      <c r="G13">
        <v>-27.641400000000001</v>
      </c>
      <c r="H13">
        <v>-113.791</v>
      </c>
      <c r="J13">
        <f t="shared" si="0"/>
        <v>55.363200000000006</v>
      </c>
      <c r="K13">
        <f t="shared" si="1"/>
        <v>1.300000000000523E-3</v>
      </c>
      <c r="M13">
        <v>34.410499999999999</v>
      </c>
      <c r="N13">
        <v>-107.09480000000001</v>
      </c>
      <c r="O13">
        <v>414.149</v>
      </c>
      <c r="Q13">
        <v>33.210599999999999</v>
      </c>
      <c r="R13">
        <v>-119.2734</v>
      </c>
      <c r="S13">
        <v>414.34609999999998</v>
      </c>
      <c r="U13">
        <v>-33.488</v>
      </c>
      <c r="V13">
        <v>-119.6353</v>
      </c>
      <c r="W13">
        <v>417.2122</v>
      </c>
      <c r="Y13">
        <v>-33.6858</v>
      </c>
      <c r="Z13">
        <v>-107.7452</v>
      </c>
      <c r="AA13">
        <v>417.113</v>
      </c>
    </row>
    <row r="14" spans="3:27" x14ac:dyDescent="0.25">
      <c r="C14">
        <v>27.726299999999998</v>
      </c>
      <c r="D14">
        <v>-113.7873</v>
      </c>
      <c r="G14">
        <v>-27.639399999999998</v>
      </c>
      <c r="H14">
        <v>-113.7886</v>
      </c>
      <c r="J14">
        <f t="shared" si="0"/>
        <v>55.365699999999997</v>
      </c>
      <c r="K14">
        <f t="shared" si="1"/>
        <v>4.0000000001327862E-4</v>
      </c>
      <c r="M14">
        <v>34.411999999999999</v>
      </c>
      <c r="N14">
        <v>-107.09569999999999</v>
      </c>
      <c r="O14">
        <v>464.14890000000003</v>
      </c>
      <c r="Q14">
        <v>33.212800000000001</v>
      </c>
      <c r="R14">
        <v>-119.27079999999999</v>
      </c>
      <c r="S14">
        <v>464.3467</v>
      </c>
      <c r="U14">
        <v>-33.486699999999999</v>
      </c>
      <c r="V14">
        <v>-119.6354</v>
      </c>
      <c r="W14">
        <v>467.21210000000002</v>
      </c>
      <c r="Y14">
        <v>-33.683900000000001</v>
      </c>
      <c r="Z14">
        <v>-107.7433</v>
      </c>
      <c r="AA14">
        <v>467.113</v>
      </c>
    </row>
    <row r="15" spans="3:27" x14ac:dyDescent="0.25">
      <c r="C15">
        <v>27.7104</v>
      </c>
      <c r="D15">
        <v>-113.79089999999999</v>
      </c>
      <c r="G15">
        <v>-27.634499999999999</v>
      </c>
      <c r="H15">
        <v>-113.79130000000001</v>
      </c>
      <c r="J15">
        <f t="shared" si="0"/>
        <v>55.344899999999996</v>
      </c>
      <c r="K15">
        <f t="shared" si="1"/>
        <v>3.0000000000001137E-3</v>
      </c>
      <c r="M15">
        <v>34.405799999999999</v>
      </c>
      <c r="N15">
        <v>-107.0896</v>
      </c>
      <c r="O15">
        <v>514.14930000000004</v>
      </c>
      <c r="Q15">
        <v>33.204000000000001</v>
      </c>
      <c r="R15">
        <v>-119.28019999999999</v>
      </c>
      <c r="S15">
        <v>514.34649999999999</v>
      </c>
      <c r="U15">
        <v>-33.484299999999998</v>
      </c>
      <c r="V15">
        <v>-119.63939999999999</v>
      </c>
      <c r="W15">
        <v>517.21169999999995</v>
      </c>
      <c r="Y15">
        <v>-33.683</v>
      </c>
      <c r="Z15">
        <v>-107.742</v>
      </c>
      <c r="AA15">
        <v>517.11270000000002</v>
      </c>
    </row>
    <row r="16" spans="3:27" x14ac:dyDescent="0.25">
      <c r="C16">
        <v>27.685199999999998</v>
      </c>
      <c r="D16">
        <v>-113.78700000000001</v>
      </c>
      <c r="G16">
        <v>-27.627400000000002</v>
      </c>
      <c r="H16">
        <v>-113.79</v>
      </c>
      <c r="J16">
        <f t="shared" si="0"/>
        <v>55.312600000000003</v>
      </c>
      <c r="K16">
        <f t="shared" si="1"/>
        <v>5.3000000000054115E-3</v>
      </c>
      <c r="M16">
        <v>34.391800000000003</v>
      </c>
      <c r="N16">
        <v>-107.0758</v>
      </c>
      <c r="O16">
        <v>564.149</v>
      </c>
      <c r="Q16">
        <v>33.193399999999997</v>
      </c>
      <c r="R16">
        <v>-119.29049999999999</v>
      </c>
      <c r="S16">
        <v>564.34670000000006</v>
      </c>
      <c r="U16">
        <v>-33.480200000000004</v>
      </c>
      <c r="V16">
        <v>-119.6414</v>
      </c>
      <c r="W16">
        <v>567.2124</v>
      </c>
      <c r="Y16">
        <v>-33.679000000000002</v>
      </c>
      <c r="Z16">
        <v>-107.7381</v>
      </c>
      <c r="AA16">
        <v>567.11279999999999</v>
      </c>
    </row>
    <row r="17" spans="3:27" x14ac:dyDescent="0.25">
      <c r="C17">
        <v>27.666</v>
      </c>
      <c r="D17">
        <v>-113.7884</v>
      </c>
      <c r="G17">
        <v>-27.6233</v>
      </c>
      <c r="H17">
        <v>-113.7937</v>
      </c>
      <c r="J17">
        <f t="shared" si="0"/>
        <v>55.289299999999997</v>
      </c>
      <c r="K17">
        <f t="shared" si="1"/>
        <v>9.0000000000145519E-4</v>
      </c>
      <c r="M17">
        <v>34.3825</v>
      </c>
      <c r="N17">
        <v>-107.0665</v>
      </c>
      <c r="O17">
        <v>614.14890000000003</v>
      </c>
      <c r="Q17">
        <v>33.183199999999999</v>
      </c>
      <c r="R17">
        <v>-119.30070000000001</v>
      </c>
      <c r="S17">
        <v>614.34569999999997</v>
      </c>
      <c r="U17">
        <v>-33.476999999999997</v>
      </c>
      <c r="V17">
        <v>-119.6459</v>
      </c>
      <c r="W17">
        <v>617.2124</v>
      </c>
      <c r="Y17">
        <v>-33.6785</v>
      </c>
      <c r="Z17">
        <v>-107.7377</v>
      </c>
      <c r="AA17">
        <v>617.1123</v>
      </c>
    </row>
    <row r="18" spans="3:27" x14ac:dyDescent="0.25">
      <c r="C18">
        <v>27.6541</v>
      </c>
      <c r="D18">
        <v>-113.7906</v>
      </c>
      <c r="G18">
        <v>-27.618400000000001</v>
      </c>
      <c r="H18">
        <v>-113.7915</v>
      </c>
      <c r="J18">
        <f t="shared" si="0"/>
        <v>55.272500000000001</v>
      </c>
      <c r="K18">
        <f t="shared" si="1"/>
        <v>-4.1000000000082082E-3</v>
      </c>
      <c r="M18">
        <v>34.377600000000001</v>
      </c>
      <c r="N18">
        <v>-107.0616</v>
      </c>
      <c r="O18">
        <v>664.14919999999995</v>
      </c>
      <c r="Q18">
        <v>33.176699999999997</v>
      </c>
      <c r="R18">
        <v>-119.3073</v>
      </c>
      <c r="S18">
        <v>664.34559999999999</v>
      </c>
      <c r="U18">
        <v>-33.475900000000003</v>
      </c>
      <c r="V18">
        <v>-119.6472</v>
      </c>
      <c r="W18">
        <v>667.21190000000001</v>
      </c>
      <c r="Y18">
        <v>-33.674900000000001</v>
      </c>
      <c r="Z18">
        <v>-107.7342</v>
      </c>
      <c r="AA18">
        <v>667.11289999999997</v>
      </c>
    </row>
    <row r="19" spans="3:27" x14ac:dyDescent="0.25">
      <c r="C19">
        <v>27.6568</v>
      </c>
      <c r="D19">
        <v>-113.7972</v>
      </c>
      <c r="G19">
        <v>-27.614999999999998</v>
      </c>
      <c r="H19">
        <v>-113.7931</v>
      </c>
      <c r="J19">
        <f t="shared" si="0"/>
        <v>55.271799999999999</v>
      </c>
      <c r="K19">
        <f t="shared" si="1"/>
        <v>-5.7000000000044793E-3</v>
      </c>
      <c r="M19">
        <v>34.382199999999997</v>
      </c>
      <c r="N19">
        <v>-107.0663</v>
      </c>
      <c r="O19">
        <v>714.14880000000005</v>
      </c>
      <c r="Q19">
        <v>33.1755</v>
      </c>
      <c r="R19">
        <v>-119.3091</v>
      </c>
      <c r="S19">
        <v>714.34709999999995</v>
      </c>
      <c r="U19">
        <v>-33.473999999999997</v>
      </c>
      <c r="V19">
        <v>-119.6495</v>
      </c>
      <c r="W19">
        <v>717.21220000000005</v>
      </c>
      <c r="Y19">
        <v>-33.6736</v>
      </c>
      <c r="Z19">
        <v>-107.73309999999999</v>
      </c>
      <c r="AA19">
        <v>717.11270000000002</v>
      </c>
    </row>
    <row r="20" spans="3:27" x14ac:dyDescent="0.25">
      <c r="C20">
        <v>27.679500000000001</v>
      </c>
      <c r="D20">
        <v>-113.7962</v>
      </c>
      <c r="G20">
        <v>-27.6112</v>
      </c>
      <c r="H20">
        <v>-113.79049999999999</v>
      </c>
      <c r="J20">
        <f t="shared" si="0"/>
        <v>55.290700000000001</v>
      </c>
      <c r="K20">
        <f t="shared" si="1"/>
        <v>-5.7000000000044793E-3</v>
      </c>
      <c r="M20">
        <v>34.392600000000002</v>
      </c>
      <c r="N20">
        <v>-107.0767</v>
      </c>
      <c r="O20">
        <v>764.14869999999996</v>
      </c>
      <c r="Q20">
        <v>33.186500000000002</v>
      </c>
      <c r="R20">
        <v>-119.2976</v>
      </c>
      <c r="S20">
        <v>764.346</v>
      </c>
      <c r="U20">
        <v>-33.472900000000003</v>
      </c>
      <c r="V20">
        <v>-119.65009999999999</v>
      </c>
      <c r="W20">
        <v>767.21220000000005</v>
      </c>
      <c r="Y20">
        <v>-33.670499999999997</v>
      </c>
      <c r="Z20">
        <v>-107.7298</v>
      </c>
      <c r="AA20">
        <v>767.11310000000003</v>
      </c>
    </row>
    <row r="21" spans="3:27" x14ac:dyDescent="0.25">
      <c r="C21">
        <v>27.7178</v>
      </c>
      <c r="D21">
        <v>-113.7996</v>
      </c>
      <c r="G21">
        <v>-27.61</v>
      </c>
      <c r="H21">
        <v>-113.79389999999999</v>
      </c>
      <c r="J21">
        <f t="shared" si="0"/>
        <v>55.327799999999996</v>
      </c>
      <c r="K21">
        <f t="shared" si="1"/>
        <v>-6.0000000000002274E-3</v>
      </c>
      <c r="M21">
        <v>34.414000000000001</v>
      </c>
      <c r="N21">
        <v>-107.09829999999999</v>
      </c>
      <c r="O21">
        <v>814.14890000000003</v>
      </c>
      <c r="Q21">
        <v>33.203899999999997</v>
      </c>
      <c r="R21">
        <v>-119.28060000000001</v>
      </c>
      <c r="S21">
        <v>814.34709999999995</v>
      </c>
      <c r="U21">
        <v>-33.4711</v>
      </c>
      <c r="V21">
        <v>-119.6521</v>
      </c>
      <c r="W21">
        <v>817.21249999999998</v>
      </c>
      <c r="Y21">
        <v>-33.671199999999999</v>
      </c>
      <c r="Z21">
        <v>-107.7308</v>
      </c>
      <c r="AA21">
        <v>817.11249999999995</v>
      </c>
    </row>
    <row r="22" spans="3:27" x14ac:dyDescent="0.25">
      <c r="C22">
        <v>27.767099999999999</v>
      </c>
      <c r="D22">
        <v>-113.8022</v>
      </c>
      <c r="G22">
        <v>-27.6221</v>
      </c>
      <c r="H22">
        <v>-113.7962</v>
      </c>
      <c r="J22">
        <f t="shared" si="0"/>
        <v>55.389200000000002</v>
      </c>
      <c r="K22">
        <f t="shared" si="1"/>
        <v>-2.3000000000052978E-3</v>
      </c>
      <c r="M22">
        <v>34.441400000000002</v>
      </c>
      <c r="N22">
        <v>-107.12430000000001</v>
      </c>
      <c r="O22">
        <v>927.14869999999996</v>
      </c>
      <c r="Q22">
        <v>33.224600000000002</v>
      </c>
      <c r="R22">
        <v>-119.2556</v>
      </c>
      <c r="S22">
        <v>927.34550000000002</v>
      </c>
      <c r="U22">
        <v>-33.472099999999998</v>
      </c>
      <c r="V22">
        <v>-119.64870000000001</v>
      </c>
      <c r="W22">
        <v>930.2133</v>
      </c>
      <c r="Y22">
        <v>-33.680199999999999</v>
      </c>
      <c r="Z22">
        <v>-107.74079999999999</v>
      </c>
      <c r="AA22">
        <v>930.1146</v>
      </c>
    </row>
    <row r="23" spans="3:27" x14ac:dyDescent="0.25">
      <c r="C23">
        <v>27.7593</v>
      </c>
      <c r="D23">
        <v>-113.7968</v>
      </c>
      <c r="G23">
        <v>-27.630500000000001</v>
      </c>
      <c r="H23">
        <v>-113.7945</v>
      </c>
      <c r="J23">
        <f t="shared" si="0"/>
        <v>55.389800000000001</v>
      </c>
      <c r="K23">
        <f t="shared" si="1"/>
        <v>3.9999999999906777E-4</v>
      </c>
      <c r="M23">
        <v>34.434699999999999</v>
      </c>
      <c r="N23">
        <v>-107.11750000000001</v>
      </c>
      <c r="O23">
        <v>977.14850000000001</v>
      </c>
      <c r="Q23">
        <v>33.223700000000001</v>
      </c>
      <c r="R23">
        <v>-119.2576</v>
      </c>
      <c r="S23">
        <v>977.34630000000004</v>
      </c>
      <c r="U23">
        <v>-33.478099999999998</v>
      </c>
      <c r="V23">
        <v>-119.6448</v>
      </c>
      <c r="W23">
        <v>980.21349999999995</v>
      </c>
      <c r="Y23">
        <v>-33.6845</v>
      </c>
      <c r="Z23">
        <v>-107.7439</v>
      </c>
      <c r="AA23">
        <v>980.11249999999995</v>
      </c>
    </row>
    <row r="24" spans="3:27" x14ac:dyDescent="0.25">
      <c r="C24">
        <v>27.7498</v>
      </c>
      <c r="D24">
        <v>-113.7944</v>
      </c>
      <c r="G24">
        <v>-27.640999999999998</v>
      </c>
      <c r="H24">
        <v>-113.7948</v>
      </c>
      <c r="J24">
        <f t="shared" si="0"/>
        <v>55.390799999999999</v>
      </c>
      <c r="K24">
        <f t="shared" si="1"/>
        <v>4.6000000000105956E-3</v>
      </c>
      <c r="M24">
        <v>34.429299999999998</v>
      </c>
      <c r="N24">
        <v>-107.1117</v>
      </c>
      <c r="O24">
        <v>1027.1485</v>
      </c>
      <c r="Q24">
        <v>33.220199999999998</v>
      </c>
      <c r="R24">
        <v>-119.26130000000001</v>
      </c>
      <c r="S24">
        <v>1027.3457000000001</v>
      </c>
      <c r="U24">
        <v>-33.482300000000002</v>
      </c>
      <c r="V24">
        <v>-119.63939999999999</v>
      </c>
      <c r="W24">
        <v>1030.2135000000001</v>
      </c>
      <c r="Y24">
        <v>-33.690600000000003</v>
      </c>
      <c r="Z24">
        <v>-107.74930000000001</v>
      </c>
      <c r="AA24">
        <v>1030.1125</v>
      </c>
    </row>
    <row r="25" spans="3:27" x14ac:dyDescent="0.25">
      <c r="C25">
        <v>27.745000000000001</v>
      </c>
      <c r="D25">
        <v>-113.7897</v>
      </c>
      <c r="G25">
        <v>-27.651299999999999</v>
      </c>
      <c r="H25">
        <v>-113.79430000000001</v>
      </c>
      <c r="J25">
        <f t="shared" si="0"/>
        <v>55.396299999999997</v>
      </c>
      <c r="K25">
        <f t="shared" si="1"/>
        <v>9.3999999999994088E-3</v>
      </c>
      <c r="M25">
        <v>34.424599999999998</v>
      </c>
      <c r="N25">
        <v>-107.1063</v>
      </c>
      <c r="O25">
        <v>1077.1485</v>
      </c>
      <c r="Q25">
        <v>33.219799999999999</v>
      </c>
      <c r="R25">
        <v>-119.26139999999999</v>
      </c>
      <c r="S25">
        <v>1077.3462999999999</v>
      </c>
      <c r="U25">
        <v>-33.487200000000001</v>
      </c>
      <c r="V25">
        <v>-119.63460000000001</v>
      </c>
      <c r="W25">
        <v>1080.2135000000001</v>
      </c>
      <c r="Y25">
        <v>-33.695799999999998</v>
      </c>
      <c r="Z25">
        <v>-107.7544</v>
      </c>
      <c r="AA25">
        <v>1080.1128000000001</v>
      </c>
    </row>
    <row r="26" spans="3:27" x14ac:dyDescent="0.25">
      <c r="C26">
        <v>27.741499999999998</v>
      </c>
      <c r="D26">
        <v>-113.7886</v>
      </c>
      <c r="G26">
        <v>-27.662299999999998</v>
      </c>
      <c r="H26">
        <v>-113.798</v>
      </c>
      <c r="J26">
        <f t="shared" si="0"/>
        <v>55.403799999999997</v>
      </c>
      <c r="K26">
        <f t="shared" si="1"/>
        <v>1.0800000000003251E-2</v>
      </c>
      <c r="M26">
        <v>34.422499999999999</v>
      </c>
      <c r="N26">
        <v>-107.1044</v>
      </c>
      <c r="O26">
        <v>1127.1486</v>
      </c>
      <c r="Q26">
        <v>33.218600000000002</v>
      </c>
      <c r="R26">
        <v>-119.2627</v>
      </c>
      <c r="S26">
        <v>1127.3453999999999</v>
      </c>
      <c r="U26">
        <v>-33.490200000000002</v>
      </c>
      <c r="V26">
        <v>-119.6309</v>
      </c>
      <c r="W26">
        <v>1130.2130999999999</v>
      </c>
      <c r="Y26">
        <v>-33.703200000000002</v>
      </c>
      <c r="Z26">
        <v>-107.7619</v>
      </c>
      <c r="AA26">
        <v>1130.1134999999999</v>
      </c>
    </row>
    <row r="27" spans="3:27" x14ac:dyDescent="0.25">
      <c r="C27">
        <v>27.735299999999999</v>
      </c>
      <c r="D27">
        <v>-113.7854</v>
      </c>
      <c r="G27">
        <v>-27.669799999999999</v>
      </c>
      <c r="H27">
        <v>-113.7962</v>
      </c>
      <c r="J27">
        <f t="shared" si="0"/>
        <v>55.405099999999997</v>
      </c>
      <c r="K27">
        <f t="shared" si="1"/>
        <v>1.0699999999999932E-2</v>
      </c>
      <c r="M27">
        <v>34.417700000000004</v>
      </c>
      <c r="N27">
        <v>-107.10039999999999</v>
      </c>
      <c r="O27">
        <v>1177.1479999999999</v>
      </c>
      <c r="Q27">
        <v>33.217300000000002</v>
      </c>
      <c r="R27">
        <v>-119.26439999999999</v>
      </c>
      <c r="S27">
        <v>1177.3458000000001</v>
      </c>
      <c r="U27">
        <v>-33.495600000000003</v>
      </c>
      <c r="V27">
        <v>-119.6268</v>
      </c>
      <c r="W27">
        <v>1180.2135000000001</v>
      </c>
      <c r="Y27">
        <v>-33.706000000000003</v>
      </c>
      <c r="Z27">
        <v>-107.7647</v>
      </c>
      <c r="AA27">
        <v>1180.1135999999999</v>
      </c>
    </row>
    <row r="28" spans="3:27" x14ac:dyDescent="0.25">
      <c r="C28">
        <v>27.729099999999999</v>
      </c>
      <c r="D28">
        <v>-113.7863</v>
      </c>
      <c r="G28">
        <v>-27.677</v>
      </c>
      <c r="H28">
        <v>-113.797</v>
      </c>
      <c r="J28">
        <f t="shared" si="0"/>
        <v>55.406099999999995</v>
      </c>
      <c r="K28">
        <f t="shared" si="1"/>
        <v>1.1200000000002319E-2</v>
      </c>
      <c r="M28">
        <v>34.414900000000003</v>
      </c>
      <c r="N28">
        <v>-107.09739999999999</v>
      </c>
      <c r="O28">
        <v>1227.1476</v>
      </c>
      <c r="Q28">
        <v>33.2136</v>
      </c>
      <c r="R28">
        <v>-119.2681</v>
      </c>
      <c r="S28">
        <v>1227.3462</v>
      </c>
      <c r="U28">
        <v>-33.497700000000002</v>
      </c>
      <c r="V28">
        <v>-119.6233</v>
      </c>
      <c r="W28">
        <v>1230.2136</v>
      </c>
      <c r="Y28">
        <v>-33.709200000000003</v>
      </c>
      <c r="Z28">
        <v>-107.7681</v>
      </c>
      <c r="AA28">
        <v>1230.1134</v>
      </c>
    </row>
    <row r="29" spans="3:27" x14ac:dyDescent="0.25">
      <c r="C29">
        <v>27.723800000000001</v>
      </c>
      <c r="D29">
        <v>-113.7803</v>
      </c>
      <c r="G29">
        <v>-27.678799999999999</v>
      </c>
      <c r="H29">
        <v>-113.7915</v>
      </c>
      <c r="J29">
        <f t="shared" si="0"/>
        <v>55.4026</v>
      </c>
      <c r="K29">
        <f t="shared" si="1"/>
        <v>1.0799999999989041E-2</v>
      </c>
      <c r="M29">
        <v>34.408900000000003</v>
      </c>
      <c r="N29">
        <v>-107.0916</v>
      </c>
      <c r="O29">
        <v>1277.1482000000001</v>
      </c>
      <c r="Q29">
        <v>33.2134</v>
      </c>
      <c r="R29">
        <v>-119.268</v>
      </c>
      <c r="S29">
        <v>1277.346</v>
      </c>
      <c r="U29">
        <v>-33.500900000000001</v>
      </c>
      <c r="V29">
        <v>-119.6193</v>
      </c>
      <c r="W29">
        <v>1280.2134000000001</v>
      </c>
      <c r="Y29">
        <v>-33.706800000000001</v>
      </c>
      <c r="Z29">
        <v>-107.76560000000001</v>
      </c>
      <c r="AA29">
        <v>1280.1131</v>
      </c>
    </row>
    <row r="30" spans="3:27" x14ac:dyDescent="0.25">
      <c r="C30">
        <v>27.723299999999998</v>
      </c>
      <c r="D30">
        <v>-113.77970000000001</v>
      </c>
      <c r="G30">
        <v>-27.681999999999999</v>
      </c>
      <c r="H30">
        <v>-113.79049999999999</v>
      </c>
      <c r="J30">
        <f t="shared" si="0"/>
        <v>55.405299999999997</v>
      </c>
      <c r="K30">
        <f t="shared" si="1"/>
        <v>8.4999999999979536E-3</v>
      </c>
      <c r="M30">
        <v>34.407699999999998</v>
      </c>
      <c r="N30">
        <v>-107.0904</v>
      </c>
      <c r="O30">
        <v>1327.1481000000001</v>
      </c>
      <c r="Q30">
        <v>33.213900000000002</v>
      </c>
      <c r="R30">
        <v>-119.26779999999999</v>
      </c>
      <c r="S30">
        <v>1327.3467000000001</v>
      </c>
      <c r="U30">
        <v>-33.503999999999998</v>
      </c>
      <c r="V30">
        <v>-119.6165</v>
      </c>
      <c r="W30">
        <v>1330.2130999999999</v>
      </c>
      <c r="Y30">
        <v>-33.707900000000002</v>
      </c>
      <c r="Z30">
        <v>-107.76690000000001</v>
      </c>
      <c r="AA30">
        <v>1330.1132</v>
      </c>
    </row>
    <row r="31" spans="3:27" x14ac:dyDescent="0.25">
      <c r="C31">
        <v>27.723800000000001</v>
      </c>
      <c r="D31">
        <v>-113.7835</v>
      </c>
      <c r="G31">
        <v>-27.6797</v>
      </c>
      <c r="H31">
        <v>-113.792</v>
      </c>
      <c r="J31">
        <f t="shared" si="0"/>
        <v>55.403500000000001</v>
      </c>
      <c r="K31">
        <f t="shared" si="1"/>
        <v>4.9000000000063437E-3</v>
      </c>
      <c r="M31">
        <v>34.410899999999998</v>
      </c>
      <c r="N31">
        <v>-107.0941</v>
      </c>
      <c r="O31">
        <v>1377.1483000000001</v>
      </c>
      <c r="Q31">
        <v>33.211599999999997</v>
      </c>
      <c r="R31">
        <v>-119.2696</v>
      </c>
      <c r="S31">
        <v>1377.3462</v>
      </c>
      <c r="U31">
        <v>-33.503500000000003</v>
      </c>
      <c r="V31">
        <v>-119.6199</v>
      </c>
      <c r="W31">
        <v>1380.2126000000001</v>
      </c>
      <c r="Y31">
        <v>-33.708100000000002</v>
      </c>
      <c r="Z31">
        <v>-107.7667</v>
      </c>
      <c r="AA31">
        <v>1380.1135999999999</v>
      </c>
    </row>
    <row r="32" spans="3:27" x14ac:dyDescent="0.25">
      <c r="C32">
        <v>27.7257</v>
      </c>
      <c r="D32">
        <v>-113.7927</v>
      </c>
      <c r="G32">
        <v>-27.677900000000001</v>
      </c>
      <c r="H32">
        <v>-113.7976</v>
      </c>
      <c r="J32">
        <f t="shared" si="0"/>
        <v>55.403599999999997</v>
      </c>
      <c r="K32">
        <f t="shared" si="1"/>
        <v>3.9999999999906777E-3</v>
      </c>
      <c r="M32">
        <v>34.417400000000001</v>
      </c>
      <c r="N32">
        <v>-107.09950000000001</v>
      </c>
      <c r="O32">
        <v>1427.1486</v>
      </c>
      <c r="Q32">
        <v>33.207900000000002</v>
      </c>
      <c r="R32">
        <v>-119.2734</v>
      </c>
      <c r="S32">
        <v>1427.3462999999999</v>
      </c>
      <c r="U32">
        <v>-33.499899999999997</v>
      </c>
      <c r="V32">
        <v>-119.6229</v>
      </c>
      <c r="W32">
        <v>1430.213</v>
      </c>
      <c r="Y32">
        <v>-33.709600000000002</v>
      </c>
      <c r="Z32">
        <v>-107.7694</v>
      </c>
      <c r="AA32">
        <v>1430.1142</v>
      </c>
    </row>
    <row r="33" spans="3:27" x14ac:dyDescent="0.25">
      <c r="C33">
        <v>27.728000000000002</v>
      </c>
      <c r="D33">
        <v>-113.7835</v>
      </c>
      <c r="G33">
        <v>-27.674299999999999</v>
      </c>
      <c r="H33">
        <v>-113.78749999999999</v>
      </c>
      <c r="J33">
        <f t="shared" si="0"/>
        <v>55.402299999999997</v>
      </c>
      <c r="K33">
        <f t="shared" si="1"/>
        <v>3.0000000000001137E-3</v>
      </c>
      <c r="M33">
        <v>34.413200000000003</v>
      </c>
      <c r="N33">
        <v>-107.0964</v>
      </c>
      <c r="O33">
        <v>1477.1483000000001</v>
      </c>
      <c r="Q33">
        <v>33.213999999999999</v>
      </c>
      <c r="R33">
        <v>-119.2675</v>
      </c>
      <c r="S33">
        <v>1477.346</v>
      </c>
      <c r="U33">
        <v>-33.501899999999999</v>
      </c>
      <c r="V33">
        <v>-119.619</v>
      </c>
      <c r="W33">
        <v>1480.2130999999999</v>
      </c>
      <c r="Y33">
        <v>-33.703099999999999</v>
      </c>
      <c r="Z33">
        <v>-107.762</v>
      </c>
      <c r="AA33">
        <v>1480.1134</v>
      </c>
    </row>
    <row r="34" spans="3:27" x14ac:dyDescent="0.25">
      <c r="C34">
        <v>27.734500000000001</v>
      </c>
      <c r="D34">
        <v>-113.77679999999999</v>
      </c>
      <c r="G34">
        <v>-27.670300000000001</v>
      </c>
      <c r="H34">
        <v>-113.77979999999999</v>
      </c>
      <c r="J34">
        <f t="shared" si="0"/>
        <v>55.404800000000002</v>
      </c>
      <c r="K34">
        <f t="shared" si="1"/>
        <v>1.4000000000038426E-3</v>
      </c>
      <c r="M34">
        <v>34.412500000000001</v>
      </c>
      <c r="N34">
        <v>-107.0954</v>
      </c>
      <c r="O34">
        <v>1527.1473000000001</v>
      </c>
      <c r="Q34">
        <v>33.220999999999997</v>
      </c>
      <c r="R34">
        <v>-119.2607</v>
      </c>
      <c r="S34">
        <v>1527.3456000000001</v>
      </c>
      <c r="U34">
        <v>-33.504399999999997</v>
      </c>
      <c r="V34">
        <v>-119.6177</v>
      </c>
      <c r="W34">
        <v>1530.2132999999999</v>
      </c>
      <c r="Y34">
        <v>-33.697000000000003</v>
      </c>
      <c r="Z34">
        <v>-107.7559</v>
      </c>
      <c r="AA34">
        <v>1530.1135999999999</v>
      </c>
    </row>
    <row r="35" spans="3:27" x14ac:dyDescent="0.25">
      <c r="C35">
        <v>27.742100000000001</v>
      </c>
      <c r="D35">
        <v>-113.78149999999999</v>
      </c>
      <c r="G35">
        <v>-27.6629</v>
      </c>
      <c r="H35">
        <v>-113.7829</v>
      </c>
      <c r="J35">
        <f t="shared" si="0"/>
        <v>55.405000000000001</v>
      </c>
      <c r="K35">
        <f t="shared" si="1"/>
        <v>-5.0000000000238742E-4</v>
      </c>
      <c r="M35">
        <v>34.419600000000003</v>
      </c>
      <c r="N35">
        <v>-107.10169999999999</v>
      </c>
      <c r="O35">
        <v>1577.1479999999999</v>
      </c>
      <c r="Q35">
        <v>33.2224</v>
      </c>
      <c r="R35">
        <v>-119.2593</v>
      </c>
      <c r="S35">
        <v>1577.3466000000001</v>
      </c>
      <c r="U35">
        <v>-33.498100000000001</v>
      </c>
      <c r="V35">
        <v>-119.62139999999999</v>
      </c>
      <c r="W35">
        <v>1580.2135000000001</v>
      </c>
      <c r="Y35">
        <v>-33.694899999999997</v>
      </c>
      <c r="Z35">
        <v>-107.75369999999999</v>
      </c>
      <c r="AA35">
        <v>1580.1138000000001</v>
      </c>
    </row>
    <row r="36" spans="3:27" x14ac:dyDescent="0.25">
      <c r="C36">
        <v>27.750599999999999</v>
      </c>
      <c r="D36">
        <v>-113.7932</v>
      </c>
      <c r="G36">
        <v>-27.654199999999999</v>
      </c>
      <c r="H36">
        <v>-113.7927</v>
      </c>
      <c r="J36">
        <f t="shared" si="0"/>
        <v>55.404799999999994</v>
      </c>
      <c r="K36">
        <f t="shared" si="1"/>
        <v>1.3400000000004297E-2</v>
      </c>
      <c r="M36">
        <v>34.4298</v>
      </c>
      <c r="N36">
        <v>-107.1121</v>
      </c>
      <c r="O36">
        <v>1627.1481000000001</v>
      </c>
      <c r="Q36">
        <v>33.220399999999998</v>
      </c>
      <c r="R36">
        <v>-119.2611</v>
      </c>
      <c r="S36">
        <v>1627.3463999999999</v>
      </c>
      <c r="U36">
        <v>-33.490900000000003</v>
      </c>
      <c r="V36">
        <v>-119.63160000000001</v>
      </c>
      <c r="W36">
        <v>1630.2126000000001</v>
      </c>
      <c r="Y36">
        <v>-33.695300000000003</v>
      </c>
      <c r="Z36">
        <v>-107.75409999999999</v>
      </c>
      <c r="AA36">
        <v>1630.1131</v>
      </c>
    </row>
    <row r="37" spans="3:27" x14ac:dyDescent="0.25">
      <c r="C37">
        <v>27.809200000000001</v>
      </c>
      <c r="D37">
        <v>-113.7838</v>
      </c>
      <c r="G37">
        <v>-27.678100000000001</v>
      </c>
      <c r="H37">
        <v>-113.7972</v>
      </c>
      <c r="J37">
        <f t="shared" si="0"/>
        <v>55.487300000000005</v>
      </c>
      <c r="K37">
        <f t="shared" si="1"/>
        <v>1.9999999999996021E-2</v>
      </c>
      <c r="M37">
        <v>34.4514</v>
      </c>
      <c r="N37">
        <v>-107.1344</v>
      </c>
      <c r="O37">
        <v>1740.1482000000001</v>
      </c>
      <c r="Q37">
        <v>33.257300000000001</v>
      </c>
      <c r="R37">
        <v>-119.2247</v>
      </c>
      <c r="S37">
        <v>1740.3448000000001</v>
      </c>
      <c r="U37">
        <v>-33.498600000000003</v>
      </c>
      <c r="V37">
        <v>-119.6225</v>
      </c>
      <c r="W37">
        <v>1743.2130999999999</v>
      </c>
      <c r="Y37">
        <v>-33.711300000000001</v>
      </c>
      <c r="Z37">
        <v>-107.77</v>
      </c>
      <c r="AA37">
        <v>1743.1138000000001</v>
      </c>
    </row>
    <row r="38" spans="3:27" x14ac:dyDescent="0.25">
      <c r="C38">
        <v>27.799600000000002</v>
      </c>
      <c r="D38">
        <v>-113.7847</v>
      </c>
      <c r="G38">
        <v>-27.693999999999999</v>
      </c>
      <c r="H38">
        <v>-113.8047</v>
      </c>
      <c r="J38">
        <f t="shared" si="0"/>
        <v>55.493600000000001</v>
      </c>
      <c r="K38">
        <f t="shared" si="1"/>
        <v>2.7199999999993452E-2</v>
      </c>
      <c r="M38">
        <v>34.446599999999997</v>
      </c>
      <c r="N38">
        <v>-107.13030000000001</v>
      </c>
      <c r="O38">
        <v>1790.1483000000001</v>
      </c>
      <c r="Q38">
        <v>33.253100000000003</v>
      </c>
      <c r="R38">
        <v>-119.23009999999999</v>
      </c>
      <c r="S38">
        <v>1790.3465000000001</v>
      </c>
      <c r="U38">
        <v>-33.503</v>
      </c>
      <c r="V38">
        <v>-119.6195</v>
      </c>
      <c r="W38">
        <v>1793.213</v>
      </c>
      <c r="Y38">
        <v>-33.723399999999998</v>
      </c>
      <c r="Z38">
        <v>-107.7824</v>
      </c>
      <c r="AA38">
        <v>1793.1143999999999</v>
      </c>
    </row>
    <row r="39" spans="3:27" x14ac:dyDescent="0.25">
      <c r="C39">
        <v>27.7882</v>
      </c>
      <c r="D39">
        <v>-113.78570000000001</v>
      </c>
      <c r="G39">
        <v>-27.708400000000001</v>
      </c>
      <c r="H39">
        <v>-113.8129</v>
      </c>
      <c r="J39">
        <f t="shared" si="0"/>
        <v>55.496600000000001</v>
      </c>
      <c r="K39">
        <f t="shared" si="1"/>
        <v>2.8599999999997294E-2</v>
      </c>
      <c r="M39">
        <v>34.442</v>
      </c>
      <c r="N39">
        <v>-107.1249</v>
      </c>
      <c r="O39">
        <v>1840.1484</v>
      </c>
      <c r="Q39">
        <v>33.246600000000001</v>
      </c>
      <c r="R39">
        <v>-119.2359</v>
      </c>
      <c r="S39">
        <v>1840.3457000000001</v>
      </c>
      <c r="U39">
        <v>-33.504100000000001</v>
      </c>
      <c r="V39">
        <v>-119.61579999999999</v>
      </c>
      <c r="W39">
        <v>1843.213</v>
      </c>
      <c r="Y39">
        <v>-33.735300000000002</v>
      </c>
      <c r="Z39">
        <v>-107.7944</v>
      </c>
      <c r="AA39">
        <v>1843.115</v>
      </c>
    </row>
    <row r="40" spans="3:27" x14ac:dyDescent="0.25">
      <c r="C40">
        <v>27.774999999999999</v>
      </c>
      <c r="D40">
        <v>-113.7743</v>
      </c>
      <c r="G40">
        <v>-27.719899999999999</v>
      </c>
      <c r="H40">
        <v>-113.80289999999999</v>
      </c>
      <c r="J40">
        <f t="shared" si="0"/>
        <v>55.494900000000001</v>
      </c>
      <c r="K40">
        <f t="shared" si="1"/>
        <v>2.9400000000009641E-2</v>
      </c>
      <c r="M40">
        <v>34.429400000000001</v>
      </c>
      <c r="N40">
        <v>-107.11239999999999</v>
      </c>
      <c r="O40">
        <v>1890.1487</v>
      </c>
      <c r="Q40">
        <v>33.246000000000002</v>
      </c>
      <c r="R40">
        <v>-119.23690000000001</v>
      </c>
      <c r="S40">
        <v>1890.3462</v>
      </c>
      <c r="U40">
        <v>-33.514299999999999</v>
      </c>
      <c r="V40">
        <v>-119.6048</v>
      </c>
      <c r="W40">
        <v>1893.2130999999999</v>
      </c>
      <c r="Y40">
        <v>-33.736199999999997</v>
      </c>
      <c r="Z40">
        <v>-107.7954</v>
      </c>
      <c r="AA40">
        <v>1893.1146000000001</v>
      </c>
    </row>
    <row r="41" spans="3:27" x14ac:dyDescent="0.25">
      <c r="C41">
        <v>27.765899999999998</v>
      </c>
      <c r="D41">
        <v>-113.76739999999999</v>
      </c>
      <c r="G41">
        <v>-27.730799999999999</v>
      </c>
      <c r="H41">
        <v>-113.7968</v>
      </c>
      <c r="J41">
        <f t="shared" si="0"/>
        <v>55.496699999999997</v>
      </c>
      <c r="K41">
        <f t="shared" si="1"/>
        <v>3.5499999999998977E-2</v>
      </c>
      <c r="M41">
        <v>34.420299999999997</v>
      </c>
      <c r="N41">
        <v>-107.1041</v>
      </c>
      <c r="O41">
        <v>1940.1485</v>
      </c>
      <c r="Q41">
        <v>33.245899999999999</v>
      </c>
      <c r="R41">
        <v>-119.2376</v>
      </c>
      <c r="S41">
        <v>1940.3461</v>
      </c>
      <c r="U41">
        <v>-33.523000000000003</v>
      </c>
      <c r="V41">
        <v>-119.59699999999999</v>
      </c>
      <c r="W41">
        <v>1943.2134000000001</v>
      </c>
      <c r="Y41">
        <v>-33.738799999999998</v>
      </c>
      <c r="Z41">
        <v>-107.7974</v>
      </c>
      <c r="AA41">
        <v>1943.1126999999999</v>
      </c>
    </row>
    <row r="42" spans="3:27" x14ac:dyDescent="0.25">
      <c r="C42">
        <v>27.761900000000001</v>
      </c>
      <c r="D42">
        <v>-113.7679</v>
      </c>
      <c r="G42">
        <v>-27.7362</v>
      </c>
      <c r="H42">
        <v>-113.8034</v>
      </c>
      <c r="J42">
        <f t="shared" si="0"/>
        <v>55.498100000000001</v>
      </c>
      <c r="K42">
        <f t="shared" si="1"/>
        <v>3.9400000000000546E-2</v>
      </c>
      <c r="M42">
        <v>34.418700000000001</v>
      </c>
      <c r="N42">
        <v>-107.1024</v>
      </c>
      <c r="O42">
        <v>1990.1486</v>
      </c>
      <c r="Q42">
        <v>33.243400000000001</v>
      </c>
      <c r="R42">
        <v>-119.23990000000001</v>
      </c>
      <c r="S42">
        <v>1990.3467000000001</v>
      </c>
      <c r="U42">
        <v>-33.5212</v>
      </c>
      <c r="V42">
        <v>-119.5971</v>
      </c>
      <c r="W42">
        <v>1993.2131999999999</v>
      </c>
      <c r="Y42">
        <v>-33.7453</v>
      </c>
      <c r="Z42">
        <v>-107.8038</v>
      </c>
      <c r="AA42">
        <v>1993.1139000000001</v>
      </c>
    </row>
    <row r="43" spans="3:27" x14ac:dyDescent="0.25">
      <c r="C43">
        <v>27.761099999999999</v>
      </c>
      <c r="D43">
        <v>-113.77249999999999</v>
      </c>
      <c r="G43">
        <v>-27.740100000000002</v>
      </c>
      <c r="H43">
        <v>-113.81189999999999</v>
      </c>
      <c r="J43">
        <f t="shared" si="0"/>
        <v>55.501199999999997</v>
      </c>
      <c r="K43">
        <f t="shared" si="1"/>
        <v>3.5199999999989018E-2</v>
      </c>
      <c r="M43">
        <v>34.420099999999998</v>
      </c>
      <c r="N43">
        <v>-107.1041</v>
      </c>
      <c r="O43">
        <v>2040.1485</v>
      </c>
      <c r="Q43">
        <v>33.240600000000001</v>
      </c>
      <c r="R43">
        <v>-119.2427</v>
      </c>
      <c r="S43">
        <v>2040.3457000000001</v>
      </c>
      <c r="U43">
        <v>-33.518900000000002</v>
      </c>
      <c r="V43">
        <v>-119.59990000000001</v>
      </c>
      <c r="W43">
        <v>2043.2135000000001</v>
      </c>
      <c r="Y43">
        <v>-33.7515</v>
      </c>
      <c r="Z43">
        <v>-107.8103</v>
      </c>
      <c r="AA43">
        <v>2043.1138000000001</v>
      </c>
    </row>
    <row r="44" spans="3:27" x14ac:dyDescent="0.25">
      <c r="C44">
        <v>27.755700000000001</v>
      </c>
      <c r="D44">
        <v>-113.76860000000001</v>
      </c>
      <c r="G44">
        <v>-27.741</v>
      </c>
      <c r="H44">
        <v>-113.8038</v>
      </c>
      <c r="J44">
        <f t="shared" si="0"/>
        <v>55.496700000000004</v>
      </c>
      <c r="K44">
        <f t="shared" si="1"/>
        <v>3.0600000000006844E-2</v>
      </c>
      <c r="M44">
        <v>34.415399999999998</v>
      </c>
      <c r="N44">
        <v>-107.0993</v>
      </c>
      <c r="O44">
        <v>2090.1484999999998</v>
      </c>
      <c r="Q44">
        <v>33.238999999999997</v>
      </c>
      <c r="R44">
        <v>-119.244</v>
      </c>
      <c r="S44">
        <v>2090.3467000000001</v>
      </c>
      <c r="U44">
        <v>-33.523200000000003</v>
      </c>
      <c r="V44">
        <v>-119.5958</v>
      </c>
      <c r="W44">
        <v>2093.2134000000001</v>
      </c>
      <c r="Y44">
        <v>-33.747399999999999</v>
      </c>
      <c r="Z44">
        <v>-107.8064</v>
      </c>
      <c r="AA44">
        <v>2093.1143000000002</v>
      </c>
    </row>
    <row r="45" spans="3:27" x14ac:dyDescent="0.25">
      <c r="C45">
        <v>27.7547</v>
      </c>
      <c r="D45">
        <v>-113.7662</v>
      </c>
      <c r="G45">
        <v>-27.744499999999999</v>
      </c>
      <c r="H45">
        <v>-113.7968</v>
      </c>
      <c r="J45">
        <f t="shared" si="0"/>
        <v>55.499200000000002</v>
      </c>
      <c r="K45">
        <f t="shared" si="1"/>
        <v>3.0100000000004457E-2</v>
      </c>
      <c r="M45">
        <v>34.4133</v>
      </c>
      <c r="N45">
        <v>-107.0976</v>
      </c>
      <c r="O45">
        <v>2140.1484</v>
      </c>
      <c r="Q45">
        <v>33.239899999999999</v>
      </c>
      <c r="R45">
        <v>-119.2431</v>
      </c>
      <c r="S45">
        <v>2140.3454999999999</v>
      </c>
      <c r="U45">
        <v>-33.5291</v>
      </c>
      <c r="V45">
        <v>-119.5898</v>
      </c>
      <c r="W45">
        <v>2143.2136999999998</v>
      </c>
      <c r="Y45">
        <v>-33.746000000000002</v>
      </c>
      <c r="Z45">
        <v>-107.80459999999999</v>
      </c>
      <c r="AA45">
        <v>2143.1125999999999</v>
      </c>
    </row>
    <row r="46" spans="3:27" x14ac:dyDescent="0.25">
      <c r="C46">
        <v>27.7578</v>
      </c>
      <c r="D46">
        <v>-113.7552</v>
      </c>
      <c r="G46">
        <v>-27.742899999999999</v>
      </c>
      <c r="H46">
        <v>-113.78530000000001</v>
      </c>
      <c r="J46">
        <f t="shared" si="0"/>
        <v>55.500699999999995</v>
      </c>
      <c r="K46">
        <f t="shared" si="1"/>
        <v>2.9400000000009641E-2</v>
      </c>
      <c r="M46">
        <v>34.411000000000001</v>
      </c>
      <c r="N46">
        <v>-107.0943</v>
      </c>
      <c r="O46">
        <v>2190.1482000000001</v>
      </c>
      <c r="Q46">
        <v>33.247</v>
      </c>
      <c r="R46">
        <v>-119.2362</v>
      </c>
      <c r="S46">
        <v>2190.3462</v>
      </c>
      <c r="U46">
        <v>-33.534999999999997</v>
      </c>
      <c r="V46">
        <v>-119.58540000000001</v>
      </c>
      <c r="W46">
        <v>2193.2134000000001</v>
      </c>
      <c r="Y46">
        <v>-33.739199999999997</v>
      </c>
      <c r="Z46">
        <v>-107.7983</v>
      </c>
      <c r="AA46">
        <v>2193.1136000000001</v>
      </c>
    </row>
    <row r="47" spans="3:27" x14ac:dyDescent="0.25">
      <c r="C47">
        <v>27.761800000000001</v>
      </c>
      <c r="D47">
        <v>-113.7473</v>
      </c>
      <c r="G47">
        <v>-27.740500000000001</v>
      </c>
      <c r="H47">
        <v>-113.77670000000001</v>
      </c>
      <c r="J47">
        <f t="shared" si="0"/>
        <v>55.502300000000005</v>
      </c>
      <c r="K47">
        <f t="shared" si="1"/>
        <v>2.590000000000714E-2</v>
      </c>
      <c r="M47">
        <v>34.408700000000003</v>
      </c>
      <c r="N47">
        <v>-107.09269999999999</v>
      </c>
      <c r="O47">
        <v>2240.1484</v>
      </c>
      <c r="Q47">
        <v>33.253100000000003</v>
      </c>
      <c r="R47">
        <v>-119.23009999999999</v>
      </c>
      <c r="S47">
        <v>2240.3463000000002</v>
      </c>
      <c r="U47">
        <v>-33.5381</v>
      </c>
      <c r="V47">
        <v>-119.5813</v>
      </c>
      <c r="W47">
        <v>2243.2136</v>
      </c>
      <c r="Y47">
        <v>-33.7333</v>
      </c>
      <c r="Z47">
        <v>-107.7923</v>
      </c>
      <c r="AA47">
        <v>2243.1152999999999</v>
      </c>
    </row>
    <row r="48" spans="3:27" x14ac:dyDescent="0.25">
      <c r="C48">
        <v>27.762799999999999</v>
      </c>
      <c r="D48">
        <v>-113.7443</v>
      </c>
      <c r="G48">
        <v>-27.733499999999999</v>
      </c>
      <c r="H48">
        <v>-113.7702</v>
      </c>
      <c r="J48">
        <f t="shared" si="0"/>
        <v>55.496299999999998</v>
      </c>
      <c r="K48">
        <f t="shared" si="1"/>
        <v>2.2399999999990428E-2</v>
      </c>
      <c r="M48">
        <v>34.408099999999997</v>
      </c>
      <c r="N48">
        <v>-107.0916</v>
      </c>
      <c r="O48">
        <v>2290.1482999999998</v>
      </c>
      <c r="Q48">
        <v>33.254899999999999</v>
      </c>
      <c r="R48">
        <v>-119.2281</v>
      </c>
      <c r="S48">
        <v>2290.3465999999999</v>
      </c>
      <c r="U48">
        <v>-33.538499999999999</v>
      </c>
      <c r="V48">
        <v>-119.5814</v>
      </c>
      <c r="W48">
        <v>2293.2134000000001</v>
      </c>
      <c r="Y48">
        <v>-33.726199999999999</v>
      </c>
      <c r="Z48">
        <v>-107.7855</v>
      </c>
      <c r="AA48">
        <v>2293.1149</v>
      </c>
    </row>
    <row r="49" spans="3:27" x14ac:dyDescent="0.25">
      <c r="C49">
        <v>27.765599999999999</v>
      </c>
      <c r="D49">
        <v>-113.74630000000001</v>
      </c>
      <c r="G49">
        <v>-27.7273</v>
      </c>
      <c r="H49">
        <v>-113.7687</v>
      </c>
      <c r="J49">
        <f t="shared" si="0"/>
        <v>55.492899999999999</v>
      </c>
      <c r="K49">
        <f t="shared" si="1"/>
        <v>2.1199999999993224E-2</v>
      </c>
      <c r="M49">
        <v>34.410400000000003</v>
      </c>
      <c r="N49">
        <v>-107.0939</v>
      </c>
      <c r="O49">
        <v>2340.1484999999998</v>
      </c>
      <c r="Q49">
        <v>33.255200000000002</v>
      </c>
      <c r="R49">
        <v>-119.2278</v>
      </c>
      <c r="S49">
        <v>2340.3456000000001</v>
      </c>
      <c r="U49">
        <v>-33.537199999999999</v>
      </c>
      <c r="V49">
        <v>-119.58369999999999</v>
      </c>
      <c r="W49">
        <v>2343.2130999999999</v>
      </c>
      <c r="Y49">
        <v>-33.721899999999998</v>
      </c>
      <c r="Z49">
        <v>-107.7813</v>
      </c>
      <c r="AA49">
        <v>2343.1142</v>
      </c>
    </row>
    <row r="50" spans="3:27" x14ac:dyDescent="0.25">
      <c r="C50">
        <v>27.772500000000001</v>
      </c>
      <c r="D50">
        <v>-113.7437</v>
      </c>
      <c r="G50">
        <v>-27.719000000000001</v>
      </c>
      <c r="H50">
        <v>-113.7649</v>
      </c>
      <c r="J50">
        <f t="shared" si="0"/>
        <v>55.491500000000002</v>
      </c>
      <c r="K50">
        <f t="shared" si="1"/>
        <v>2.020000000000266E-2</v>
      </c>
      <c r="M50">
        <v>34.412100000000002</v>
      </c>
      <c r="N50">
        <v>-107.0967</v>
      </c>
      <c r="O50">
        <v>2390.1482999999998</v>
      </c>
      <c r="Q50">
        <v>33.259799999999998</v>
      </c>
      <c r="R50">
        <v>-119.22320000000001</v>
      </c>
      <c r="S50">
        <v>2390.3458999999998</v>
      </c>
      <c r="U50">
        <v>-33.534300000000002</v>
      </c>
      <c r="V50">
        <v>-119.5864</v>
      </c>
      <c r="W50">
        <v>2393.2130000000002</v>
      </c>
      <c r="Y50">
        <v>-33.716099999999997</v>
      </c>
      <c r="Z50">
        <v>-107.7758</v>
      </c>
      <c r="AA50">
        <v>2393.114</v>
      </c>
    </row>
    <row r="51" spans="3:27" x14ac:dyDescent="0.25">
      <c r="C51">
        <v>27.780999999999999</v>
      </c>
      <c r="D51">
        <v>-113.7454</v>
      </c>
      <c r="G51">
        <v>-27.708400000000001</v>
      </c>
      <c r="H51">
        <v>-113.76560000000001</v>
      </c>
      <c r="J51">
        <f t="shared" si="0"/>
        <v>55.489400000000003</v>
      </c>
      <c r="K51">
        <f t="shared" si="1"/>
        <v>1.5899999999987813E-2</v>
      </c>
      <c r="M51">
        <v>34.417499999999997</v>
      </c>
      <c r="N51">
        <v>-107.10129999999999</v>
      </c>
      <c r="O51">
        <v>2440.1484</v>
      </c>
      <c r="Q51">
        <v>33.262999999999998</v>
      </c>
      <c r="R51">
        <v>-119.2199</v>
      </c>
      <c r="S51">
        <v>2440.3463999999999</v>
      </c>
      <c r="U51">
        <v>-33.528399999999998</v>
      </c>
      <c r="V51">
        <v>-119.59139999999999</v>
      </c>
      <c r="W51">
        <v>2443.2130999999999</v>
      </c>
      <c r="Y51">
        <v>-33.710900000000002</v>
      </c>
      <c r="Z51">
        <v>-107.7706</v>
      </c>
      <c r="AA51">
        <v>2443.1113999999998</v>
      </c>
    </row>
    <row r="52" spans="3:27" x14ac:dyDescent="0.25">
      <c r="C52">
        <v>27.743600000000001</v>
      </c>
      <c r="D52">
        <v>-113.60080000000001</v>
      </c>
      <c r="G52">
        <v>-27.632100000000001</v>
      </c>
      <c r="H52">
        <v>-113.61669999999999</v>
      </c>
      <c r="J52">
        <f t="shared" si="0"/>
        <v>55.375700000000002</v>
      </c>
      <c r="K52">
        <f t="shared" si="1"/>
        <v>1.3799999999989154E-2</v>
      </c>
      <c r="M52">
        <v>34.329300000000003</v>
      </c>
      <c r="N52">
        <v>-107.0124</v>
      </c>
      <c r="O52">
        <v>2553.1487000000002</v>
      </c>
      <c r="Q52">
        <v>33.315199999999997</v>
      </c>
      <c r="R52">
        <v>-119.1683</v>
      </c>
      <c r="S52">
        <v>2553.3471</v>
      </c>
      <c r="U52">
        <v>-33.566000000000003</v>
      </c>
      <c r="V52">
        <v>-119.55370000000001</v>
      </c>
      <c r="W52">
        <v>2556.2121999999999</v>
      </c>
      <c r="Y52">
        <v>-33.596699999999998</v>
      </c>
      <c r="Z52">
        <v>-107.65649999999999</v>
      </c>
      <c r="AA52">
        <v>2556.1125999999999</v>
      </c>
    </row>
    <row r="53" spans="3:27" x14ac:dyDescent="0.25">
      <c r="C53">
        <v>27.706900000000001</v>
      </c>
      <c r="D53">
        <v>-113.59690000000001</v>
      </c>
      <c r="G53">
        <v>-27.633700000000001</v>
      </c>
      <c r="H53">
        <v>-113.61069999999999</v>
      </c>
      <c r="J53">
        <f t="shared" si="0"/>
        <v>55.340600000000002</v>
      </c>
      <c r="K53">
        <f t="shared" si="1"/>
        <v>1.4499999999998181E-2</v>
      </c>
      <c r="M53">
        <v>34.307899999999997</v>
      </c>
      <c r="N53">
        <v>-106.99120000000001</v>
      </c>
      <c r="O53">
        <v>2603.1487999999999</v>
      </c>
      <c r="Q53">
        <v>33.298499999999997</v>
      </c>
      <c r="R53">
        <v>-119.1849</v>
      </c>
      <c r="S53">
        <v>2603.3471</v>
      </c>
      <c r="U53">
        <v>-33.570500000000003</v>
      </c>
      <c r="V53">
        <v>-119.55029999999999</v>
      </c>
      <c r="W53">
        <v>2606.2121000000002</v>
      </c>
      <c r="Y53">
        <v>-33.593899999999998</v>
      </c>
      <c r="Z53">
        <v>-107.65430000000001</v>
      </c>
      <c r="AA53">
        <v>2606.1134000000002</v>
      </c>
    </row>
    <row r="54" spans="3:27" x14ac:dyDescent="0.25">
      <c r="C54">
        <v>27.683499999999999</v>
      </c>
      <c r="D54">
        <v>-113.59350000000001</v>
      </c>
      <c r="G54">
        <v>-27.636800000000001</v>
      </c>
      <c r="H54">
        <v>-113.608</v>
      </c>
      <c r="J54">
        <f t="shared" si="0"/>
        <v>55.320300000000003</v>
      </c>
      <c r="K54">
        <f t="shared" si="1"/>
        <v>1.290000000000191E-2</v>
      </c>
      <c r="M54">
        <v>34.293999999999997</v>
      </c>
      <c r="N54">
        <v>-106.9776</v>
      </c>
      <c r="O54">
        <v>2653.1489000000001</v>
      </c>
      <c r="Q54">
        <v>33.288499999999999</v>
      </c>
      <c r="R54">
        <v>-119.1947</v>
      </c>
      <c r="S54">
        <v>2653.3470000000002</v>
      </c>
      <c r="U54">
        <v>-33.573700000000002</v>
      </c>
      <c r="V54">
        <v>-119.5474</v>
      </c>
      <c r="W54">
        <v>2656.2121999999999</v>
      </c>
      <c r="Y54">
        <v>-33.593899999999998</v>
      </c>
      <c r="Z54">
        <v>-107.65430000000001</v>
      </c>
      <c r="AA54">
        <v>2656.1129000000001</v>
      </c>
    </row>
    <row r="55" spans="3:27" x14ac:dyDescent="0.25">
      <c r="C55">
        <v>27.676100000000002</v>
      </c>
      <c r="D55">
        <v>-113.5956</v>
      </c>
      <c r="G55">
        <v>-27.6404</v>
      </c>
      <c r="H55">
        <v>-113.60850000000001</v>
      </c>
      <c r="J55">
        <f t="shared" si="0"/>
        <v>55.316500000000005</v>
      </c>
      <c r="K55">
        <f t="shared" si="1"/>
        <v>8.8999999999970214E-3</v>
      </c>
      <c r="M55">
        <v>34.291699999999999</v>
      </c>
      <c r="N55">
        <v>-106.9759</v>
      </c>
      <c r="O55">
        <v>2703.1487999999999</v>
      </c>
      <c r="Q55">
        <v>33.283700000000003</v>
      </c>
      <c r="R55">
        <v>-119.1998</v>
      </c>
      <c r="S55">
        <v>2703.3462</v>
      </c>
      <c r="U55">
        <v>-33.575600000000001</v>
      </c>
      <c r="V55">
        <v>-119.5458</v>
      </c>
      <c r="W55">
        <v>2706.2121000000002</v>
      </c>
      <c r="Y55">
        <v>-33.595799999999997</v>
      </c>
      <c r="Z55">
        <v>-107.65649999999999</v>
      </c>
      <c r="AA55">
        <v>2706.1125000000002</v>
      </c>
    </row>
    <row r="56" spans="3:27" x14ac:dyDescent="0.25">
      <c r="C56">
        <v>27.6843</v>
      </c>
      <c r="D56">
        <v>-113.6016</v>
      </c>
      <c r="G56">
        <v>-27.644600000000001</v>
      </c>
      <c r="H56">
        <v>-113.6105</v>
      </c>
      <c r="J56">
        <f t="shared" si="0"/>
        <v>55.328900000000004</v>
      </c>
      <c r="K56">
        <f t="shared" si="1"/>
        <v>1.3999999999995794E-2</v>
      </c>
      <c r="M56">
        <v>34.298900000000003</v>
      </c>
      <c r="N56">
        <v>-106.9821</v>
      </c>
      <c r="O56">
        <v>2753.1489000000001</v>
      </c>
      <c r="Q56">
        <v>33.283999999999999</v>
      </c>
      <c r="R56">
        <v>-119.1991</v>
      </c>
      <c r="S56">
        <v>2753.3472999999999</v>
      </c>
      <c r="U56">
        <v>-33.576599999999999</v>
      </c>
      <c r="V56">
        <v>-119.54470000000001</v>
      </c>
      <c r="W56">
        <v>2756.2125000000001</v>
      </c>
      <c r="Y56">
        <v>-33.598700000000001</v>
      </c>
      <c r="Z56">
        <v>-107.65940000000001</v>
      </c>
      <c r="AA56">
        <v>2756.1129000000001</v>
      </c>
    </row>
    <row r="57" spans="3:27" x14ac:dyDescent="0.25">
      <c r="C57">
        <v>27.6983</v>
      </c>
      <c r="D57">
        <v>-113.5938</v>
      </c>
      <c r="G57">
        <v>-27.648599999999998</v>
      </c>
      <c r="H57">
        <v>-113.6078</v>
      </c>
      <c r="J57">
        <f t="shared" si="0"/>
        <v>55.346899999999998</v>
      </c>
      <c r="K57">
        <f t="shared" si="1"/>
        <v>1.8100000000004002E-2</v>
      </c>
      <c r="M57">
        <v>34.303199999999997</v>
      </c>
      <c r="N57">
        <v>-106.9864</v>
      </c>
      <c r="O57">
        <v>2803.1489000000001</v>
      </c>
      <c r="Q57">
        <v>33.295099999999998</v>
      </c>
      <c r="R57">
        <v>-119.1879</v>
      </c>
      <c r="S57">
        <v>2803.3472000000002</v>
      </c>
      <c r="U57">
        <v>-33.5807</v>
      </c>
      <c r="V57">
        <v>-119.5421</v>
      </c>
      <c r="W57">
        <v>2806.2118</v>
      </c>
      <c r="Y57">
        <v>-33.599400000000003</v>
      </c>
      <c r="Z57">
        <v>-107.6601</v>
      </c>
      <c r="AA57">
        <v>2806.1125000000002</v>
      </c>
    </row>
    <row r="58" spans="3:27" x14ac:dyDescent="0.25">
      <c r="C58">
        <v>27.716899999999999</v>
      </c>
      <c r="D58">
        <v>-113.58929999999999</v>
      </c>
      <c r="G58">
        <v>-27.654800000000002</v>
      </c>
      <c r="H58">
        <v>-113.6074</v>
      </c>
      <c r="J58">
        <f t="shared" si="0"/>
        <v>55.371700000000004</v>
      </c>
      <c r="K58">
        <f t="shared" si="1"/>
        <v>1.490000000001146E-2</v>
      </c>
      <c r="M58">
        <v>34.3095</v>
      </c>
      <c r="N58">
        <v>-106.9932</v>
      </c>
      <c r="O58">
        <v>2853.1487000000002</v>
      </c>
      <c r="Q58">
        <v>33.3065</v>
      </c>
      <c r="R58">
        <v>-119.1767</v>
      </c>
      <c r="S58">
        <v>2853.3470000000002</v>
      </c>
      <c r="U58">
        <v>-33.583100000000002</v>
      </c>
      <c r="V58">
        <v>-119.53789999999999</v>
      </c>
      <c r="W58">
        <v>2856.2118</v>
      </c>
      <c r="Y58">
        <v>-33.602400000000003</v>
      </c>
      <c r="Z58">
        <v>-107.663</v>
      </c>
      <c r="AA58">
        <v>2856.1129000000001</v>
      </c>
    </row>
    <row r="59" spans="3:27" x14ac:dyDescent="0.25">
      <c r="C59">
        <v>27.725200000000001</v>
      </c>
      <c r="D59">
        <v>-113.58929999999999</v>
      </c>
      <c r="G59">
        <v>-27.661799999999999</v>
      </c>
      <c r="H59">
        <v>-113.60420000000001</v>
      </c>
      <c r="J59">
        <f t="shared" si="0"/>
        <v>55.387</v>
      </c>
      <c r="K59">
        <f t="shared" si="1"/>
        <v>9.3999999999994088E-3</v>
      </c>
      <c r="M59">
        <v>34.313800000000001</v>
      </c>
      <c r="N59">
        <v>-106.997</v>
      </c>
      <c r="O59">
        <v>2903.1487000000002</v>
      </c>
      <c r="Q59">
        <v>33.310299999999998</v>
      </c>
      <c r="R59">
        <v>-119.1725</v>
      </c>
      <c r="S59">
        <v>2903.3463000000002</v>
      </c>
      <c r="U59">
        <v>-33.587499999999999</v>
      </c>
      <c r="V59">
        <v>-119.5331</v>
      </c>
      <c r="W59">
        <v>2906.2123000000001</v>
      </c>
      <c r="Y59">
        <v>-33.604700000000001</v>
      </c>
      <c r="Z59">
        <v>-107.6647</v>
      </c>
      <c r="AA59">
        <v>2906.1116000000002</v>
      </c>
    </row>
    <row r="60" spans="3:27" x14ac:dyDescent="0.25">
      <c r="C60">
        <v>27.709800000000001</v>
      </c>
      <c r="D60">
        <v>-113.5946</v>
      </c>
      <c r="G60">
        <v>-27.667300000000001</v>
      </c>
      <c r="H60">
        <v>-113.604</v>
      </c>
      <c r="J60">
        <f t="shared" si="0"/>
        <v>55.377099999999999</v>
      </c>
      <c r="K60">
        <f t="shared" si="1"/>
        <v>9.6999999999951569E-3</v>
      </c>
      <c r="M60">
        <v>34.307600000000001</v>
      </c>
      <c r="N60">
        <v>-106.99169999999999</v>
      </c>
      <c r="O60">
        <v>2953.1487000000002</v>
      </c>
      <c r="Q60">
        <v>33.3005</v>
      </c>
      <c r="R60">
        <v>-119.1833</v>
      </c>
      <c r="S60">
        <v>2953.3470000000002</v>
      </c>
      <c r="U60">
        <v>-33.591799999999999</v>
      </c>
      <c r="V60">
        <v>-119.5295</v>
      </c>
      <c r="W60">
        <v>2956.2121999999999</v>
      </c>
      <c r="Y60">
        <v>-33.606499999999997</v>
      </c>
      <c r="Z60">
        <v>-107.66759999999999</v>
      </c>
      <c r="AA60">
        <v>2956.1131999999998</v>
      </c>
    </row>
    <row r="61" spans="3:27" x14ac:dyDescent="0.25">
      <c r="C61">
        <v>27.686299999999999</v>
      </c>
      <c r="D61">
        <v>-113.5934</v>
      </c>
      <c r="G61">
        <v>-27.6724</v>
      </c>
      <c r="H61">
        <v>-113.6031</v>
      </c>
      <c r="J61">
        <f t="shared" si="0"/>
        <v>55.358699999999999</v>
      </c>
      <c r="K61">
        <f t="shared" si="1"/>
        <v>9.1999999999927695E-3</v>
      </c>
      <c r="M61">
        <v>34.296999999999997</v>
      </c>
      <c r="N61">
        <v>-106.9799</v>
      </c>
      <c r="O61">
        <v>3003.1489000000001</v>
      </c>
      <c r="Q61">
        <v>33.289400000000001</v>
      </c>
      <c r="R61">
        <v>-119.19410000000001</v>
      </c>
      <c r="S61">
        <v>3003.3454000000002</v>
      </c>
      <c r="U61">
        <v>-33.594999999999999</v>
      </c>
      <c r="V61">
        <v>-119.5275</v>
      </c>
      <c r="W61">
        <v>3006.2121999999999</v>
      </c>
      <c r="Y61">
        <v>-33.6083</v>
      </c>
      <c r="Z61">
        <v>-107.6694</v>
      </c>
      <c r="AA61">
        <v>3006.1129000000001</v>
      </c>
    </row>
    <row r="62" spans="3:27" x14ac:dyDescent="0.25">
      <c r="C62">
        <v>27.6694</v>
      </c>
      <c r="D62">
        <v>-113.5959</v>
      </c>
      <c r="G62">
        <v>-27.680299999999999</v>
      </c>
      <c r="H62">
        <v>-113.60509999999999</v>
      </c>
      <c r="J62">
        <f t="shared" si="0"/>
        <v>55.349699999999999</v>
      </c>
      <c r="K62">
        <f t="shared" si="1"/>
        <v>1.0099999999994225E-2</v>
      </c>
      <c r="M62">
        <v>34.289400000000001</v>
      </c>
      <c r="N62">
        <v>-106.9725</v>
      </c>
      <c r="O62">
        <v>3053.1489999999999</v>
      </c>
      <c r="Q62">
        <v>33.2791</v>
      </c>
      <c r="R62">
        <v>-119.2042</v>
      </c>
      <c r="S62">
        <v>3053.3469</v>
      </c>
      <c r="U62">
        <v>-33.598300000000002</v>
      </c>
      <c r="V62">
        <v>-119.52460000000001</v>
      </c>
      <c r="W62">
        <v>3056.212</v>
      </c>
      <c r="Y62">
        <v>-33.613399999999999</v>
      </c>
      <c r="Z62">
        <v>-107.6743</v>
      </c>
      <c r="AA62">
        <v>3056.1124</v>
      </c>
    </row>
    <row r="63" spans="3:27" x14ac:dyDescent="0.25">
      <c r="C63">
        <v>27.658100000000001</v>
      </c>
      <c r="D63">
        <v>-113.5904</v>
      </c>
      <c r="G63">
        <v>-27.687100000000001</v>
      </c>
      <c r="H63">
        <v>-113.6005</v>
      </c>
      <c r="J63">
        <f t="shared" si="0"/>
        <v>55.345200000000006</v>
      </c>
      <c r="K63">
        <f t="shared" si="1"/>
        <v>1.0200000000011755E-2</v>
      </c>
      <c r="M63">
        <v>34.280999999999999</v>
      </c>
      <c r="N63">
        <v>-106.965</v>
      </c>
      <c r="O63">
        <v>3103.1487000000002</v>
      </c>
      <c r="Q63">
        <v>33.276800000000001</v>
      </c>
      <c r="R63">
        <v>-119.2067</v>
      </c>
      <c r="S63">
        <v>3103.3470000000002</v>
      </c>
      <c r="U63">
        <v>-33.603900000000003</v>
      </c>
      <c r="V63">
        <v>-119.5183</v>
      </c>
      <c r="W63">
        <v>3106.2121000000002</v>
      </c>
      <c r="Y63">
        <v>-33.613900000000001</v>
      </c>
      <c r="Z63">
        <v>-107.6751</v>
      </c>
      <c r="AA63">
        <v>3106.1125000000002</v>
      </c>
    </row>
    <row r="64" spans="3:27" x14ac:dyDescent="0.25">
      <c r="C64">
        <v>27.6571</v>
      </c>
      <c r="D64">
        <v>-113.58669999999999</v>
      </c>
      <c r="G64">
        <v>-27.694900000000001</v>
      </c>
      <c r="H64">
        <v>-113.59690000000001</v>
      </c>
      <c r="J64">
        <f t="shared" si="0"/>
        <v>55.352000000000004</v>
      </c>
      <c r="K64">
        <f t="shared" si="1"/>
        <v>7.9999999999955662E-3</v>
      </c>
      <c r="M64">
        <v>34.278199999999998</v>
      </c>
      <c r="N64">
        <v>-106.9616</v>
      </c>
      <c r="O64">
        <v>3153.1491000000001</v>
      </c>
      <c r="Q64">
        <v>33.2776</v>
      </c>
      <c r="R64">
        <v>-119.2054</v>
      </c>
      <c r="S64">
        <v>3153.3470000000002</v>
      </c>
      <c r="U64">
        <v>-33.6096</v>
      </c>
      <c r="V64">
        <v>-119.51179999999999</v>
      </c>
      <c r="W64">
        <v>3156.212</v>
      </c>
      <c r="Y64">
        <v>-33.6158</v>
      </c>
      <c r="Z64">
        <v>-107.6772</v>
      </c>
      <c r="AA64">
        <v>3156.1125000000002</v>
      </c>
    </row>
    <row r="65" spans="3:27" x14ac:dyDescent="0.25">
      <c r="C65">
        <v>27.663</v>
      </c>
      <c r="D65">
        <v>-113.5801</v>
      </c>
      <c r="G65">
        <v>-27.703299999999999</v>
      </c>
      <c r="H65">
        <v>-113.5881</v>
      </c>
      <c r="J65">
        <f t="shared" si="0"/>
        <v>55.366299999999995</v>
      </c>
      <c r="K65">
        <f t="shared" si="1"/>
        <v>3.7999999999982492E-3</v>
      </c>
      <c r="M65">
        <v>34.279000000000003</v>
      </c>
      <c r="N65">
        <v>-106.9623</v>
      </c>
      <c r="O65">
        <v>3203.1489999999999</v>
      </c>
      <c r="Q65">
        <v>33.283299999999997</v>
      </c>
      <c r="R65">
        <v>-119.19929999999999</v>
      </c>
      <c r="S65">
        <v>3203.3465999999999</v>
      </c>
      <c r="U65">
        <v>-33.618899999999996</v>
      </c>
      <c r="V65">
        <v>-119.50409999999999</v>
      </c>
      <c r="W65">
        <v>3206.212</v>
      </c>
      <c r="Y65">
        <v>-33.615400000000001</v>
      </c>
      <c r="Z65">
        <v>-107.6768</v>
      </c>
      <c r="AA65">
        <v>3206.1124</v>
      </c>
    </row>
    <row r="66" spans="3:27" x14ac:dyDescent="0.25">
      <c r="C66">
        <v>27.676600000000001</v>
      </c>
      <c r="D66">
        <v>-113.5776</v>
      </c>
      <c r="G66">
        <v>-27.7121</v>
      </c>
      <c r="H66">
        <v>-113.5814</v>
      </c>
      <c r="J66">
        <f t="shared" si="0"/>
        <v>55.3887</v>
      </c>
      <c r="K66">
        <f t="shared" si="1"/>
        <v>0</v>
      </c>
      <c r="M66">
        <v>34.2851</v>
      </c>
      <c r="N66">
        <v>-106.9684</v>
      </c>
      <c r="O66">
        <v>3253.1491000000001</v>
      </c>
      <c r="Q66">
        <v>33.290999999999997</v>
      </c>
      <c r="R66">
        <v>-119.1918</v>
      </c>
      <c r="S66">
        <v>3253.3465999999999</v>
      </c>
      <c r="U66">
        <v>-33.626300000000001</v>
      </c>
      <c r="V66">
        <v>-119.4971</v>
      </c>
      <c r="W66">
        <v>3256.2118999999998</v>
      </c>
      <c r="Y66">
        <v>-33.616799999999998</v>
      </c>
      <c r="Z66">
        <v>-107.678</v>
      </c>
      <c r="AA66">
        <v>3256.1131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B23E2-1F0B-47EA-9D1D-122D99803AF6}">
  <dimension ref="B1:H67"/>
  <sheetViews>
    <sheetView topLeftCell="A13" workbookViewId="0">
      <selection activeCell="J48" sqref="J48"/>
    </sheetView>
  </sheetViews>
  <sheetFormatPr defaultRowHeight="15" x14ac:dyDescent="0.25"/>
  <cols>
    <col min="3" max="4" width="9.140625" style="1"/>
    <col min="7" max="8" width="9.140625" style="1"/>
  </cols>
  <sheetData>
    <row r="1" spans="2:8" x14ac:dyDescent="0.25">
      <c r="C1" s="1" t="s">
        <v>0</v>
      </c>
      <c r="G1" s="1" t="s">
        <v>3</v>
      </c>
    </row>
    <row r="4" spans="2:8" x14ac:dyDescent="0.25">
      <c r="C4" s="1" t="s">
        <v>1</v>
      </c>
      <c r="D4" s="1" t="s">
        <v>2</v>
      </c>
      <c r="G4" s="1" t="s">
        <v>1</v>
      </c>
      <c r="H4" s="1" t="s">
        <v>2</v>
      </c>
    </row>
    <row r="8" spans="2:8" x14ac:dyDescent="0.25">
      <c r="B8">
        <v>0</v>
      </c>
      <c r="C8" s="1">
        <v>27.591000000000001</v>
      </c>
      <c r="D8" s="1">
        <v>-113.96469999999999</v>
      </c>
    </row>
    <row r="9" spans="2:8" x14ac:dyDescent="0.25">
      <c r="B9">
        <v>0</v>
      </c>
      <c r="C9" s="1">
        <v>27.593699999999998</v>
      </c>
      <c r="D9" s="1">
        <v>-113.9619</v>
      </c>
    </row>
    <row r="10" spans="2:8" x14ac:dyDescent="0.25">
      <c r="B10">
        <v>0</v>
      </c>
      <c r="C10" s="1">
        <v>27.598199999999999</v>
      </c>
      <c r="D10" s="1">
        <v>-113.96250000000001</v>
      </c>
    </row>
    <row r="11" spans="2:8" x14ac:dyDescent="0.25">
      <c r="B11">
        <v>0</v>
      </c>
      <c r="C11" s="1">
        <v>27.600200000000001</v>
      </c>
      <c r="D11" s="1">
        <v>-113.9605</v>
      </c>
    </row>
    <row r="12" spans="2:8" x14ac:dyDescent="0.25">
      <c r="B12">
        <v>0</v>
      </c>
      <c r="C12" s="1">
        <v>27.602799999999998</v>
      </c>
      <c r="D12" s="1">
        <v>-113.961</v>
      </c>
    </row>
    <row r="13" spans="2:8" x14ac:dyDescent="0.25">
      <c r="B13">
        <v>0</v>
      </c>
      <c r="C13" s="1">
        <v>27.603300000000001</v>
      </c>
      <c r="D13" s="1">
        <v>-113.95699999999999</v>
      </c>
    </row>
    <row r="14" spans="2:8" x14ac:dyDescent="0.25">
      <c r="B14">
        <v>0</v>
      </c>
      <c r="C14" s="1">
        <v>27.607600000000001</v>
      </c>
      <c r="D14" s="1">
        <v>-113.958</v>
      </c>
    </row>
    <row r="15" spans="2:8" x14ac:dyDescent="0.25">
      <c r="B15">
        <v>0</v>
      </c>
      <c r="C15" s="1">
        <v>27.610499999999998</v>
      </c>
      <c r="D15" s="1">
        <v>-113.9556</v>
      </c>
    </row>
    <row r="16" spans="2:8" x14ac:dyDescent="0.25">
      <c r="B16">
        <v>0</v>
      </c>
      <c r="C16" s="1">
        <v>27.6159</v>
      </c>
      <c r="D16" s="1">
        <v>-113.96040000000001</v>
      </c>
    </row>
    <row r="17" spans="2:4" x14ac:dyDescent="0.25">
      <c r="B17">
        <v>0</v>
      </c>
      <c r="C17" s="1">
        <v>27.617599999999999</v>
      </c>
      <c r="D17" s="1">
        <v>-113.9593</v>
      </c>
    </row>
    <row r="18" spans="2:4" x14ac:dyDescent="0.25">
      <c r="B18">
        <v>0</v>
      </c>
      <c r="C18" s="1">
        <v>27.6218</v>
      </c>
      <c r="D18" s="1">
        <v>-113.96250000000001</v>
      </c>
    </row>
    <row r="19" spans="2:4" x14ac:dyDescent="0.25">
      <c r="B19">
        <v>0</v>
      </c>
      <c r="C19" s="1">
        <v>27.625499999999999</v>
      </c>
      <c r="D19" s="1">
        <v>-113.9629</v>
      </c>
    </row>
    <row r="20" spans="2:4" x14ac:dyDescent="0.25">
      <c r="B20">
        <v>0</v>
      </c>
      <c r="C20" s="1">
        <v>27.631</v>
      </c>
      <c r="D20" s="1">
        <v>-113.9666</v>
      </c>
    </row>
    <row r="21" spans="2:4" x14ac:dyDescent="0.25">
      <c r="B21">
        <v>0</v>
      </c>
      <c r="C21" s="1">
        <v>27.634799999999998</v>
      </c>
      <c r="D21" s="1">
        <v>-113.9648</v>
      </c>
    </row>
    <row r="22" spans="2:4" x14ac:dyDescent="0.25">
      <c r="B22">
        <v>0</v>
      </c>
      <c r="C22" s="1">
        <v>27.6401</v>
      </c>
      <c r="D22" s="1">
        <v>-113.9674</v>
      </c>
    </row>
    <row r="23" spans="2:4" x14ac:dyDescent="0.25">
      <c r="B23">
        <v>0</v>
      </c>
      <c r="C23" s="1">
        <v>27.7685</v>
      </c>
      <c r="D23" s="1">
        <v>-113.8069</v>
      </c>
    </row>
    <row r="24" spans="2:4" x14ac:dyDescent="0.25">
      <c r="B24">
        <v>0</v>
      </c>
      <c r="C24" s="1">
        <v>27.759899999999998</v>
      </c>
      <c r="D24" s="1">
        <v>-113.8009</v>
      </c>
    </row>
    <row r="25" spans="2:4" x14ac:dyDescent="0.25">
      <c r="B25">
        <v>0</v>
      </c>
      <c r="C25" s="1">
        <v>27.751100000000001</v>
      </c>
      <c r="D25" s="1">
        <v>-113.7993</v>
      </c>
    </row>
    <row r="26" spans="2:4" x14ac:dyDescent="0.25">
      <c r="B26">
        <v>0</v>
      </c>
      <c r="C26" s="1">
        <v>27.7455</v>
      </c>
      <c r="D26" s="1">
        <v>-113.7933</v>
      </c>
    </row>
    <row r="27" spans="2:4" x14ac:dyDescent="0.25">
      <c r="B27">
        <v>0</v>
      </c>
      <c r="C27" s="1">
        <v>27.742599999999999</v>
      </c>
      <c r="D27" s="1">
        <v>-113.79259999999999</v>
      </c>
    </row>
    <row r="28" spans="2:4" x14ac:dyDescent="0.25">
      <c r="B28">
        <v>0</v>
      </c>
      <c r="C28" s="1">
        <v>27.7362</v>
      </c>
      <c r="D28" s="1">
        <v>-113.78959999999999</v>
      </c>
    </row>
    <row r="29" spans="2:4" x14ac:dyDescent="0.25">
      <c r="B29">
        <v>0</v>
      </c>
      <c r="C29" s="1">
        <v>27.7301</v>
      </c>
      <c r="D29" s="1">
        <v>-113.7903</v>
      </c>
    </row>
    <row r="30" spans="2:4" x14ac:dyDescent="0.25">
      <c r="B30">
        <v>0</v>
      </c>
      <c r="C30" s="1">
        <v>27.724699999999999</v>
      </c>
      <c r="D30" s="1">
        <v>-113.7842</v>
      </c>
    </row>
    <row r="31" spans="2:4" x14ac:dyDescent="0.25">
      <c r="B31">
        <v>0</v>
      </c>
      <c r="C31" s="1">
        <v>27.723800000000001</v>
      </c>
      <c r="D31" s="1">
        <v>-113.7837</v>
      </c>
    </row>
    <row r="32" spans="2:4" x14ac:dyDescent="0.25">
      <c r="B32">
        <v>0</v>
      </c>
      <c r="C32" s="1">
        <v>27.724699999999999</v>
      </c>
      <c r="D32" s="1">
        <v>-113.7884</v>
      </c>
    </row>
    <row r="33" spans="2:4" x14ac:dyDescent="0.25">
      <c r="B33">
        <v>0</v>
      </c>
      <c r="C33" s="1">
        <v>27.726700000000001</v>
      </c>
      <c r="D33" s="1">
        <v>-113.7971</v>
      </c>
    </row>
    <row r="34" spans="2:4" x14ac:dyDescent="0.25">
      <c r="B34">
        <v>0</v>
      </c>
      <c r="C34" s="1">
        <v>27.729099999999999</v>
      </c>
      <c r="D34" s="1">
        <v>-113.7872</v>
      </c>
    </row>
    <row r="35" spans="2:4" x14ac:dyDescent="0.25">
      <c r="B35">
        <v>0</v>
      </c>
      <c r="C35" s="1">
        <v>27.735499999999998</v>
      </c>
      <c r="D35" s="1">
        <v>-113.78060000000001</v>
      </c>
    </row>
    <row r="36" spans="2:4" x14ac:dyDescent="0.25">
      <c r="B36">
        <v>0</v>
      </c>
      <c r="C36" s="1">
        <v>27.743300000000001</v>
      </c>
      <c r="D36" s="1">
        <v>-113.7861</v>
      </c>
    </row>
    <row r="37" spans="2:4" x14ac:dyDescent="0.25">
      <c r="B37">
        <v>0</v>
      </c>
      <c r="C37" s="1">
        <v>27.7517</v>
      </c>
      <c r="D37" s="1">
        <v>-113.797</v>
      </c>
    </row>
    <row r="38" spans="2:4" x14ac:dyDescent="0.25">
      <c r="B38">
        <v>0</v>
      </c>
      <c r="C38" s="1">
        <v>27.809799999999999</v>
      </c>
      <c r="D38" s="1">
        <v>-113.7872</v>
      </c>
    </row>
    <row r="39" spans="2:4" x14ac:dyDescent="0.25">
      <c r="B39">
        <v>0</v>
      </c>
      <c r="C39" s="1">
        <v>27.799800000000001</v>
      </c>
      <c r="D39" s="1">
        <v>-113.7873</v>
      </c>
    </row>
    <row r="40" spans="2:4" x14ac:dyDescent="0.25">
      <c r="B40">
        <v>0</v>
      </c>
      <c r="C40" s="1">
        <v>27.789000000000001</v>
      </c>
      <c r="D40" s="1">
        <v>-113.7886</v>
      </c>
    </row>
    <row r="41" spans="2:4" x14ac:dyDescent="0.25">
      <c r="B41">
        <v>0</v>
      </c>
      <c r="C41" s="1">
        <v>27.775600000000001</v>
      </c>
      <c r="D41" s="1">
        <v>-113.7769</v>
      </c>
    </row>
    <row r="42" spans="2:4" x14ac:dyDescent="0.25">
      <c r="B42">
        <v>0</v>
      </c>
      <c r="C42" s="1">
        <v>27.766999999999999</v>
      </c>
      <c r="D42" s="1">
        <v>-113.7704</v>
      </c>
    </row>
    <row r="43" spans="2:4" x14ac:dyDescent="0.25">
      <c r="B43">
        <v>0</v>
      </c>
      <c r="C43" s="1">
        <v>27.763500000000001</v>
      </c>
      <c r="D43" s="1">
        <v>-113.7709</v>
      </c>
    </row>
    <row r="44" spans="2:4" x14ac:dyDescent="0.25">
      <c r="B44">
        <v>0</v>
      </c>
      <c r="C44" s="1">
        <v>27.7624</v>
      </c>
      <c r="D44" s="1">
        <v>-113.7753</v>
      </c>
    </row>
    <row r="45" spans="2:4" x14ac:dyDescent="0.25">
      <c r="B45">
        <v>0</v>
      </c>
      <c r="C45" s="1">
        <v>27.757100000000001</v>
      </c>
      <c r="D45" s="1">
        <v>-113.77119999999999</v>
      </c>
    </row>
    <row r="46" spans="2:4" x14ac:dyDescent="0.25">
      <c r="B46">
        <v>0</v>
      </c>
      <c r="C46" s="1">
        <v>27.755600000000001</v>
      </c>
      <c r="D46" s="1">
        <v>-113.7684</v>
      </c>
    </row>
    <row r="47" spans="2:4" x14ac:dyDescent="0.25">
      <c r="B47">
        <v>0</v>
      </c>
      <c r="C47" s="1">
        <v>27.758900000000001</v>
      </c>
      <c r="D47" s="1">
        <v>-113.7572</v>
      </c>
    </row>
    <row r="48" spans="2:4" x14ac:dyDescent="0.25">
      <c r="B48">
        <v>0</v>
      </c>
      <c r="C48" s="1">
        <v>27.763200000000001</v>
      </c>
      <c r="D48" s="1">
        <v>-113.74979999999999</v>
      </c>
    </row>
    <row r="49" spans="2:4" x14ac:dyDescent="0.25">
      <c r="B49">
        <v>0</v>
      </c>
      <c r="C49" s="1">
        <v>27.764299999999999</v>
      </c>
      <c r="D49" s="1">
        <v>-113.74720000000001</v>
      </c>
    </row>
    <row r="50" spans="2:4" x14ac:dyDescent="0.25">
      <c r="B50">
        <v>0</v>
      </c>
      <c r="C50" s="1">
        <v>27.766999999999999</v>
      </c>
      <c r="D50" s="1">
        <v>-113.7488</v>
      </c>
    </row>
    <row r="51" spans="2:4" x14ac:dyDescent="0.25">
      <c r="B51">
        <v>0</v>
      </c>
      <c r="C51" s="1">
        <v>27.774100000000001</v>
      </c>
      <c r="D51" s="1">
        <v>-113.74639999999999</v>
      </c>
    </row>
    <row r="52" spans="2:4" x14ac:dyDescent="0.25">
      <c r="B52">
        <v>0</v>
      </c>
      <c r="C52" s="1">
        <v>27.782599999999999</v>
      </c>
      <c r="D52" s="1">
        <v>-113.74769999999999</v>
      </c>
    </row>
    <row r="53" spans="2:4" x14ac:dyDescent="0.25">
      <c r="B53">
        <v>0</v>
      </c>
      <c r="C53" s="1">
        <v>27.6327</v>
      </c>
      <c r="D53" s="1">
        <v>-113.9286</v>
      </c>
    </row>
    <row r="54" spans="2:4" x14ac:dyDescent="0.25">
      <c r="B54">
        <v>0</v>
      </c>
      <c r="C54" s="1">
        <v>27.627600000000001</v>
      </c>
      <c r="D54" s="1">
        <v>-113.93089999999999</v>
      </c>
    </row>
    <row r="55" spans="2:4" x14ac:dyDescent="0.25">
      <c r="B55">
        <v>0</v>
      </c>
      <c r="C55" s="1">
        <v>27.624500000000001</v>
      </c>
      <c r="D55" s="1">
        <v>-113.93470000000001</v>
      </c>
    </row>
    <row r="56" spans="2:4" x14ac:dyDescent="0.25">
      <c r="B56">
        <v>0</v>
      </c>
      <c r="C56" s="1">
        <v>27.619700000000002</v>
      </c>
      <c r="D56" s="1">
        <v>-113.9349</v>
      </c>
    </row>
    <row r="57" spans="2:4" x14ac:dyDescent="0.25">
      <c r="B57">
        <v>0</v>
      </c>
      <c r="C57" s="1">
        <v>27.616299999999999</v>
      </c>
      <c r="D57" s="1">
        <v>-113.93899999999999</v>
      </c>
    </row>
    <row r="58" spans="2:4" x14ac:dyDescent="0.25">
      <c r="B58">
        <v>0</v>
      </c>
      <c r="C58" s="1">
        <v>27.613099999999999</v>
      </c>
      <c r="D58" s="1">
        <v>-113.9387</v>
      </c>
    </row>
    <row r="59" spans="2:4" x14ac:dyDescent="0.25">
      <c r="B59">
        <v>0</v>
      </c>
      <c r="C59" s="1">
        <v>27.611799999999999</v>
      </c>
      <c r="D59" s="1">
        <v>-113.94329999999999</v>
      </c>
    </row>
    <row r="60" spans="2:4" x14ac:dyDescent="0.25">
      <c r="B60">
        <v>0</v>
      </c>
      <c r="C60" s="1">
        <v>27.608000000000001</v>
      </c>
      <c r="D60" s="1">
        <v>-113.9418</v>
      </c>
    </row>
    <row r="61" spans="2:4" x14ac:dyDescent="0.25">
      <c r="B61">
        <v>0</v>
      </c>
      <c r="C61" s="1">
        <v>27.604299999999999</v>
      </c>
      <c r="D61" s="1">
        <v>-113.94710000000001</v>
      </c>
    </row>
    <row r="62" spans="2:4" x14ac:dyDescent="0.25">
      <c r="B62">
        <v>0</v>
      </c>
      <c r="C62" s="1">
        <v>27.597100000000001</v>
      </c>
      <c r="D62" s="1">
        <v>-113.9448</v>
      </c>
    </row>
    <row r="63" spans="2:4" x14ac:dyDescent="0.25">
      <c r="B63">
        <v>0</v>
      </c>
      <c r="C63" s="1">
        <v>27.592700000000001</v>
      </c>
      <c r="D63" s="1">
        <v>-113.9482</v>
      </c>
    </row>
    <row r="64" spans="2:4" x14ac:dyDescent="0.25">
      <c r="B64">
        <v>0</v>
      </c>
      <c r="C64" s="1">
        <v>27.589200000000002</v>
      </c>
      <c r="D64" s="1">
        <v>-113.9481</v>
      </c>
    </row>
    <row r="65" spans="2:4" x14ac:dyDescent="0.25">
      <c r="B65">
        <v>0</v>
      </c>
      <c r="C65" s="1">
        <v>27.587700000000002</v>
      </c>
      <c r="D65" s="1">
        <v>-113.95350000000001</v>
      </c>
    </row>
    <row r="66" spans="2:4" x14ac:dyDescent="0.25">
      <c r="B66">
        <v>0</v>
      </c>
      <c r="C66" s="1">
        <v>27.5793</v>
      </c>
      <c r="D66" s="1">
        <v>-113.9521</v>
      </c>
    </row>
    <row r="67" spans="2:4" x14ac:dyDescent="0.25">
      <c r="B67">
        <v>0</v>
      </c>
      <c r="C67" s="1">
        <v>27.5702</v>
      </c>
      <c r="D67" s="1">
        <v>-113.95699999999999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68D93-317B-4BF8-91A2-49C339F20A70}">
  <dimension ref="C1:H67"/>
  <sheetViews>
    <sheetView topLeftCell="A40" workbookViewId="0">
      <selection activeCell="B4" sqref="B1:B1048576"/>
    </sheetView>
  </sheetViews>
  <sheetFormatPr defaultRowHeight="15" x14ac:dyDescent="0.25"/>
  <cols>
    <col min="3" max="4" width="9.140625" style="1"/>
    <col min="7" max="8" width="9.140625" style="1"/>
  </cols>
  <sheetData>
    <row r="1" spans="3:8" x14ac:dyDescent="0.25">
      <c r="C1" s="1" t="s">
        <v>0</v>
      </c>
      <c r="G1" s="1" t="s">
        <v>3</v>
      </c>
    </row>
    <row r="4" spans="3:8" x14ac:dyDescent="0.25">
      <c r="C4" s="1" t="s">
        <v>1</v>
      </c>
      <c r="D4" s="1" t="s">
        <v>2</v>
      </c>
      <c r="G4" s="1" t="s">
        <v>1</v>
      </c>
      <c r="H4" s="1" t="s">
        <v>2</v>
      </c>
    </row>
    <row r="8" spans="3:8" x14ac:dyDescent="0.25">
      <c r="C8" s="1">
        <v>27.7608</v>
      </c>
      <c r="D8" s="1">
        <v>-113.8075</v>
      </c>
      <c r="G8" s="1">
        <v>-27.653700000000001</v>
      </c>
      <c r="H8" s="1">
        <v>-113.9689</v>
      </c>
    </row>
    <row r="9" spans="3:8" x14ac:dyDescent="0.25">
      <c r="C9" s="1">
        <v>27.7561</v>
      </c>
      <c r="D9" s="1">
        <v>-113.8049</v>
      </c>
      <c r="G9" s="1">
        <v>-27.650300000000001</v>
      </c>
      <c r="H9" s="1">
        <v>-113.96720000000001</v>
      </c>
    </row>
    <row r="10" spans="3:8" x14ac:dyDescent="0.25">
      <c r="C10" s="1">
        <v>27.7575</v>
      </c>
      <c r="D10" s="1">
        <v>-113.8049</v>
      </c>
      <c r="G10" s="1">
        <v>-27.648700000000002</v>
      </c>
      <c r="H10" s="1">
        <v>-113.96639999999999</v>
      </c>
    </row>
    <row r="11" spans="3:8" x14ac:dyDescent="0.25">
      <c r="C11" s="1">
        <v>27.759</v>
      </c>
      <c r="D11" s="1">
        <v>-113.79989999999999</v>
      </c>
      <c r="G11" s="1">
        <v>-27.645299999999999</v>
      </c>
      <c r="H11" s="1">
        <v>-113.9622</v>
      </c>
    </row>
    <row r="12" spans="3:8" x14ac:dyDescent="0.25">
      <c r="C12" s="1">
        <v>27.7562</v>
      </c>
      <c r="D12" s="1">
        <v>-113.7989</v>
      </c>
      <c r="G12" s="1">
        <v>-27.6434</v>
      </c>
      <c r="H12" s="1">
        <v>-113.962</v>
      </c>
    </row>
    <row r="13" spans="3:8" x14ac:dyDescent="0.25">
      <c r="C13" s="1">
        <v>27.754000000000001</v>
      </c>
      <c r="D13" s="1">
        <v>-113.797</v>
      </c>
      <c r="G13" s="1">
        <v>-27.640999999999998</v>
      </c>
      <c r="H13" s="1">
        <v>-113.95820000000001</v>
      </c>
    </row>
    <row r="14" spans="3:8" x14ac:dyDescent="0.25">
      <c r="C14" s="1">
        <v>27.7547</v>
      </c>
      <c r="D14" s="1">
        <v>-113.7996</v>
      </c>
      <c r="G14" s="1">
        <v>-27.639500000000002</v>
      </c>
      <c r="H14" s="1">
        <v>-113.9601</v>
      </c>
    </row>
    <row r="15" spans="3:8" x14ac:dyDescent="0.25">
      <c r="C15" s="1">
        <v>27.7575</v>
      </c>
      <c r="D15" s="1">
        <v>-113.79559999999999</v>
      </c>
      <c r="G15" s="1">
        <v>-27.634599999999999</v>
      </c>
      <c r="H15" s="1">
        <v>-113.95650000000001</v>
      </c>
    </row>
    <row r="16" spans="3:8" x14ac:dyDescent="0.25">
      <c r="C16" s="1">
        <v>27.7623</v>
      </c>
      <c r="D16" s="1">
        <v>-113.79770000000001</v>
      </c>
      <c r="G16" s="1">
        <v>-27.6327</v>
      </c>
      <c r="H16" s="1">
        <v>-113.9607</v>
      </c>
    </row>
    <row r="17" spans="3:8" x14ac:dyDescent="0.25">
      <c r="C17" s="1">
        <v>27.7651</v>
      </c>
      <c r="D17" s="1">
        <v>-113.7974</v>
      </c>
      <c r="G17" s="1">
        <v>-27.627600000000001</v>
      </c>
      <c r="H17" s="1">
        <v>-113.9593</v>
      </c>
    </row>
    <row r="18" spans="3:8" x14ac:dyDescent="0.25">
      <c r="C18" s="1">
        <v>27.764500000000002</v>
      </c>
      <c r="D18" s="1">
        <v>-113.80159999999999</v>
      </c>
      <c r="G18" s="1">
        <v>-27.6251</v>
      </c>
      <c r="H18" s="1">
        <v>-113.962</v>
      </c>
    </row>
    <row r="19" spans="3:8" x14ac:dyDescent="0.25">
      <c r="C19" s="1">
        <v>27.763999999999999</v>
      </c>
      <c r="D19" s="1">
        <v>-113.7978</v>
      </c>
      <c r="G19" s="1">
        <v>-27.621200000000002</v>
      </c>
      <c r="H19" s="1">
        <v>-113.9609</v>
      </c>
    </row>
    <row r="20" spans="3:8" x14ac:dyDescent="0.25">
      <c r="C20" s="1">
        <v>27.7667</v>
      </c>
      <c r="D20" s="1">
        <v>-113.7979</v>
      </c>
      <c r="G20" s="1">
        <v>-27.617999999999999</v>
      </c>
      <c r="H20" s="1">
        <v>-113.9636</v>
      </c>
    </row>
    <row r="21" spans="3:8" x14ac:dyDescent="0.25">
      <c r="C21" s="1">
        <v>27.770199999999999</v>
      </c>
      <c r="D21" s="1">
        <v>-113.79389999999999</v>
      </c>
      <c r="G21" s="1">
        <v>-27.612100000000002</v>
      </c>
      <c r="H21" s="1">
        <v>-113.9603</v>
      </c>
    </row>
    <row r="22" spans="3:8" x14ac:dyDescent="0.25">
      <c r="C22" s="1">
        <v>27.771100000000001</v>
      </c>
      <c r="D22" s="1">
        <v>-113.7954</v>
      </c>
      <c r="G22" s="1">
        <v>-27.607199999999999</v>
      </c>
      <c r="H22" s="1">
        <v>-113.9637</v>
      </c>
    </row>
    <row r="23" spans="3:8" x14ac:dyDescent="0.25">
      <c r="C23" s="1">
        <v>27.766400000000001</v>
      </c>
      <c r="D23" s="1">
        <v>-113.8085</v>
      </c>
      <c r="G23" s="1">
        <v>-27.6233</v>
      </c>
      <c r="H23" s="1">
        <v>-113.80240000000001</v>
      </c>
    </row>
    <row r="24" spans="3:8" x14ac:dyDescent="0.25">
      <c r="C24" s="1">
        <v>27.758099999999999</v>
      </c>
      <c r="D24" s="1">
        <v>-113.8027</v>
      </c>
      <c r="G24" s="1">
        <v>-27.631499999999999</v>
      </c>
      <c r="H24" s="1">
        <v>-113.8005</v>
      </c>
    </row>
    <row r="25" spans="3:8" x14ac:dyDescent="0.25">
      <c r="C25" s="1">
        <v>27.748999999999999</v>
      </c>
      <c r="D25" s="1">
        <v>-113.8009</v>
      </c>
      <c r="G25" s="1">
        <v>-27.642299999999999</v>
      </c>
      <c r="H25" s="1">
        <v>-113.8008</v>
      </c>
    </row>
    <row r="26" spans="3:8" x14ac:dyDescent="0.25">
      <c r="C26" s="1">
        <v>27.7439</v>
      </c>
      <c r="D26" s="1">
        <v>-113.7955</v>
      </c>
      <c r="G26" s="1">
        <v>-27.652200000000001</v>
      </c>
      <c r="H26" s="1">
        <v>-113.79989999999999</v>
      </c>
    </row>
    <row r="27" spans="3:8" x14ac:dyDescent="0.25">
      <c r="C27" s="1">
        <v>27.741099999999999</v>
      </c>
      <c r="D27" s="1">
        <v>-113.79470000000001</v>
      </c>
      <c r="G27" s="1">
        <v>-27.6632</v>
      </c>
      <c r="H27" s="1">
        <v>-113.8038</v>
      </c>
    </row>
    <row r="28" spans="3:8" x14ac:dyDescent="0.25">
      <c r="C28" s="1">
        <v>27.734200000000001</v>
      </c>
      <c r="D28" s="1">
        <v>-113.7911</v>
      </c>
      <c r="G28" s="1">
        <v>-27.670500000000001</v>
      </c>
      <c r="H28" s="1">
        <v>-113.80159999999999</v>
      </c>
    </row>
    <row r="29" spans="3:8" x14ac:dyDescent="0.25">
      <c r="C29" s="1">
        <v>27.7285</v>
      </c>
      <c r="D29" s="1">
        <v>-113.7924</v>
      </c>
      <c r="G29" s="1">
        <v>-27.677399999999999</v>
      </c>
      <c r="H29" s="1">
        <v>-113.80249999999999</v>
      </c>
    </row>
    <row r="30" spans="3:8" x14ac:dyDescent="0.25">
      <c r="C30" s="1">
        <v>27.723099999999999</v>
      </c>
      <c r="D30" s="1">
        <v>-113.78619999999999</v>
      </c>
      <c r="G30" s="1">
        <v>-27.679300000000001</v>
      </c>
      <c r="H30" s="1">
        <v>-113.79689999999999</v>
      </c>
    </row>
    <row r="31" spans="3:8" x14ac:dyDescent="0.25">
      <c r="C31" s="1">
        <v>27.722100000000001</v>
      </c>
      <c r="D31" s="1">
        <v>-113.7855</v>
      </c>
      <c r="G31" s="1">
        <v>-27.682400000000001</v>
      </c>
      <c r="H31" s="1">
        <v>-113.7958</v>
      </c>
    </row>
    <row r="32" spans="3:8" x14ac:dyDescent="0.25">
      <c r="C32" s="1">
        <v>27.722799999999999</v>
      </c>
      <c r="D32" s="1">
        <v>-113.79</v>
      </c>
      <c r="G32" s="1">
        <v>-27.680299999999999</v>
      </c>
      <c r="H32" s="1">
        <v>-113.7974</v>
      </c>
    </row>
    <row r="33" spans="3:8" x14ac:dyDescent="0.25">
      <c r="C33" s="1">
        <v>27.725100000000001</v>
      </c>
      <c r="D33" s="1">
        <v>-113.7989</v>
      </c>
      <c r="G33" s="1">
        <v>-27.678599999999999</v>
      </c>
      <c r="H33" s="1">
        <v>-113.803</v>
      </c>
    </row>
    <row r="34" spans="3:8" x14ac:dyDescent="0.25">
      <c r="C34" s="1">
        <v>27.7272</v>
      </c>
      <c r="D34" s="1">
        <v>-113.78870000000001</v>
      </c>
      <c r="G34" s="1">
        <v>-27.675000000000001</v>
      </c>
      <c r="H34" s="1">
        <v>-113.79259999999999</v>
      </c>
    </row>
    <row r="35" spans="3:8" x14ac:dyDescent="0.25">
      <c r="C35" s="1">
        <v>27.733699999999999</v>
      </c>
      <c r="D35" s="1">
        <v>-113.78230000000001</v>
      </c>
      <c r="G35" s="1">
        <v>-27.671099999999999</v>
      </c>
      <c r="H35" s="1">
        <v>-113.7847</v>
      </c>
    </row>
    <row r="36" spans="3:8" x14ac:dyDescent="0.25">
      <c r="C36" s="1">
        <v>27.741700000000002</v>
      </c>
      <c r="D36" s="1">
        <v>-113.7877</v>
      </c>
      <c r="G36" s="1">
        <v>-27.663699999999999</v>
      </c>
      <c r="H36" s="1">
        <v>-113.7878</v>
      </c>
    </row>
    <row r="37" spans="3:8" x14ac:dyDescent="0.25">
      <c r="C37" s="1">
        <v>27.7498</v>
      </c>
      <c r="D37" s="1">
        <v>-113.7985</v>
      </c>
      <c r="G37" s="1">
        <v>-27.6554</v>
      </c>
      <c r="H37" s="1">
        <v>-113.79770000000001</v>
      </c>
    </row>
    <row r="38" spans="3:8" x14ac:dyDescent="0.25">
      <c r="C38" s="1">
        <v>27.808199999999999</v>
      </c>
      <c r="D38" s="1">
        <v>-113.78870000000001</v>
      </c>
      <c r="G38" s="1">
        <v>-27.6784</v>
      </c>
      <c r="H38" s="1">
        <v>-113.80289999999999</v>
      </c>
    </row>
    <row r="39" spans="3:8" x14ac:dyDescent="0.25">
      <c r="C39" s="1">
        <v>27.798300000000001</v>
      </c>
      <c r="D39" s="1">
        <v>-113.7889</v>
      </c>
      <c r="G39" s="1">
        <v>-27.694400000000002</v>
      </c>
      <c r="H39" s="1">
        <v>-113.8104</v>
      </c>
    </row>
    <row r="40" spans="3:8" x14ac:dyDescent="0.25">
      <c r="C40" s="1">
        <v>27.787400000000002</v>
      </c>
      <c r="D40" s="1">
        <v>-113.7902</v>
      </c>
      <c r="G40" s="1">
        <v>-27.7087</v>
      </c>
      <c r="H40" s="1">
        <v>-113.8185</v>
      </c>
    </row>
    <row r="41" spans="3:8" x14ac:dyDescent="0.25">
      <c r="C41" s="1">
        <v>27.774100000000001</v>
      </c>
      <c r="D41" s="1">
        <v>-113.77849999999999</v>
      </c>
      <c r="G41" s="1">
        <v>-27.720199999999998</v>
      </c>
      <c r="H41" s="1">
        <v>-113.8086</v>
      </c>
    </row>
    <row r="42" spans="3:8" x14ac:dyDescent="0.25">
      <c r="C42" s="1">
        <v>27.7654</v>
      </c>
      <c r="D42" s="1">
        <v>-113.7719</v>
      </c>
      <c r="G42" s="1">
        <v>-27.730899999999998</v>
      </c>
      <c r="H42" s="1">
        <v>-113.80249999999999</v>
      </c>
    </row>
    <row r="43" spans="3:8" x14ac:dyDescent="0.25">
      <c r="C43" s="1">
        <v>27.761700000000001</v>
      </c>
      <c r="D43" s="1">
        <v>-113.77209999999999</v>
      </c>
      <c r="G43" s="1">
        <v>-27.7364</v>
      </c>
      <c r="H43" s="1">
        <v>-113.809</v>
      </c>
    </row>
    <row r="44" spans="3:8" x14ac:dyDescent="0.25">
      <c r="C44" s="1">
        <v>27.7606</v>
      </c>
      <c r="D44" s="1">
        <v>-113.7765</v>
      </c>
      <c r="G44" s="1">
        <v>-27.740100000000002</v>
      </c>
      <c r="H44" s="1">
        <v>-113.8176</v>
      </c>
    </row>
    <row r="45" spans="3:8" x14ac:dyDescent="0.25">
      <c r="C45" s="1">
        <v>27.755500000000001</v>
      </c>
      <c r="D45" s="1">
        <v>-113.7726</v>
      </c>
      <c r="G45" s="1">
        <v>-27.741199999999999</v>
      </c>
      <c r="H45" s="1">
        <v>-113.8095</v>
      </c>
    </row>
    <row r="46" spans="3:8" x14ac:dyDescent="0.25">
      <c r="C46" s="1">
        <v>27.7544</v>
      </c>
      <c r="D46" s="1">
        <v>-113.76990000000001</v>
      </c>
      <c r="G46" s="1">
        <v>-27.744599999999998</v>
      </c>
      <c r="H46" s="1">
        <v>-113.80249999999999</v>
      </c>
    </row>
    <row r="47" spans="3:8" x14ac:dyDescent="0.25">
      <c r="C47" s="1">
        <v>27.7578</v>
      </c>
      <c r="D47" s="1">
        <v>-113.7587</v>
      </c>
      <c r="G47" s="1">
        <v>-27.743099999999998</v>
      </c>
      <c r="H47" s="1">
        <v>-113.79089999999999</v>
      </c>
    </row>
    <row r="48" spans="3:8" x14ac:dyDescent="0.25">
      <c r="C48" s="1">
        <v>27.7623</v>
      </c>
      <c r="D48" s="1">
        <v>-113.7512</v>
      </c>
      <c r="G48" s="1">
        <v>-27.7408</v>
      </c>
      <c r="H48" s="1">
        <v>-113.7824</v>
      </c>
    </row>
    <row r="49" spans="3:8" x14ac:dyDescent="0.25">
      <c r="C49" s="1">
        <v>27.7637</v>
      </c>
      <c r="D49" s="1">
        <v>-113.7486</v>
      </c>
      <c r="G49" s="1">
        <v>-27.734000000000002</v>
      </c>
      <c r="H49" s="1">
        <v>-113.7756</v>
      </c>
    </row>
    <row r="50" spans="3:8" x14ac:dyDescent="0.25">
      <c r="C50" s="1">
        <v>27.7668</v>
      </c>
      <c r="D50" s="1">
        <v>-113.75020000000001</v>
      </c>
      <c r="G50" s="1">
        <v>-27.727599999999999</v>
      </c>
      <c r="H50" s="1">
        <v>-113.7741</v>
      </c>
    </row>
    <row r="51" spans="3:8" x14ac:dyDescent="0.25">
      <c r="C51" s="1">
        <v>27.7744</v>
      </c>
      <c r="D51" s="1">
        <v>-113.74769999999999</v>
      </c>
      <c r="G51" s="1">
        <v>-27.7193</v>
      </c>
      <c r="H51" s="1">
        <v>-113.7704</v>
      </c>
    </row>
    <row r="52" spans="3:8" x14ac:dyDescent="0.25">
      <c r="C52" s="1">
        <v>27.7835</v>
      </c>
      <c r="D52" s="1">
        <v>-113.749</v>
      </c>
      <c r="G52" s="1">
        <v>-27.708500000000001</v>
      </c>
      <c r="H52" s="1">
        <v>-113.7709</v>
      </c>
    </row>
    <row r="53" spans="3:8" x14ac:dyDescent="0.25">
      <c r="C53" s="1">
        <v>27.811</v>
      </c>
      <c r="D53" s="1">
        <v>-113.8034</v>
      </c>
      <c r="G53" s="1">
        <v>-27.630600000000001</v>
      </c>
      <c r="H53" s="1">
        <v>-113.8656</v>
      </c>
    </row>
    <row r="54" spans="3:8" x14ac:dyDescent="0.25">
      <c r="C54" s="1">
        <v>27.812899999999999</v>
      </c>
      <c r="D54" s="1">
        <v>-113.8077</v>
      </c>
      <c r="G54" s="1">
        <v>-27.635200000000001</v>
      </c>
      <c r="H54" s="1">
        <v>-113.90130000000001</v>
      </c>
    </row>
    <row r="55" spans="3:8" x14ac:dyDescent="0.25">
      <c r="C55" s="1">
        <v>27.810500000000001</v>
      </c>
      <c r="D55" s="1">
        <v>-113.8112</v>
      </c>
      <c r="G55" s="1">
        <v>-27.6402</v>
      </c>
      <c r="H55" s="1">
        <v>-113.9452</v>
      </c>
    </row>
    <row r="56" spans="3:8" x14ac:dyDescent="0.25">
      <c r="C56" s="1">
        <v>27.807200000000002</v>
      </c>
      <c r="D56" s="1">
        <v>-113.8053</v>
      </c>
      <c r="G56" s="1">
        <v>-27.642299999999999</v>
      </c>
      <c r="H56" s="1">
        <v>-113.9496</v>
      </c>
    </row>
    <row r="57" spans="3:8" x14ac:dyDescent="0.25">
      <c r="C57" s="1">
        <v>27.806699999999999</v>
      </c>
      <c r="D57" s="1">
        <v>-113.8021</v>
      </c>
      <c r="G57" s="1">
        <v>-27.645099999999999</v>
      </c>
      <c r="H57" s="1">
        <v>-113.9522</v>
      </c>
    </row>
    <row r="58" spans="3:8" x14ac:dyDescent="0.25">
      <c r="C58" s="1">
        <v>27.8096</v>
      </c>
      <c r="D58" s="1">
        <v>-113.8017</v>
      </c>
      <c r="G58" s="1">
        <v>-27.648599999999998</v>
      </c>
      <c r="H58" s="1">
        <v>-113.95269999999999</v>
      </c>
    </row>
    <row r="59" spans="3:8" x14ac:dyDescent="0.25">
      <c r="C59" s="1">
        <v>27.8125</v>
      </c>
      <c r="D59" s="1">
        <v>-113.8073</v>
      </c>
      <c r="G59" s="1">
        <v>-27.653500000000001</v>
      </c>
      <c r="H59" s="1">
        <v>-113.9568</v>
      </c>
    </row>
    <row r="60" spans="3:8" x14ac:dyDescent="0.25">
      <c r="C60" s="1">
        <v>27.811299999999999</v>
      </c>
      <c r="D60" s="1">
        <v>-113.8068</v>
      </c>
      <c r="G60" s="1">
        <v>-27.658999999999999</v>
      </c>
      <c r="H60" s="1">
        <v>-113.9571</v>
      </c>
    </row>
    <row r="61" spans="3:8" x14ac:dyDescent="0.25">
      <c r="C61" s="1">
        <v>27.806799999999999</v>
      </c>
      <c r="D61" s="1">
        <v>-113.8092</v>
      </c>
      <c r="G61" s="1">
        <v>-27.6661</v>
      </c>
      <c r="H61" s="1">
        <v>-113.9593</v>
      </c>
    </row>
    <row r="62" spans="3:8" x14ac:dyDescent="0.25">
      <c r="C62" s="1">
        <v>27.8047</v>
      </c>
      <c r="D62" s="1">
        <v>-113.80200000000001</v>
      </c>
      <c r="G62" s="1">
        <v>-27.672499999999999</v>
      </c>
      <c r="H62" s="1">
        <v>-113.958</v>
      </c>
    </row>
    <row r="63" spans="3:8" x14ac:dyDescent="0.25">
      <c r="C63" s="1">
        <v>27.8063</v>
      </c>
      <c r="D63" s="1">
        <v>-113.7993</v>
      </c>
      <c r="G63" s="1">
        <v>-27.681000000000001</v>
      </c>
      <c r="H63" s="1">
        <v>-113.9599</v>
      </c>
    </row>
    <row r="64" spans="3:8" x14ac:dyDescent="0.25">
      <c r="C64" s="1">
        <v>27.8064</v>
      </c>
      <c r="D64" s="1">
        <v>-113.798</v>
      </c>
      <c r="G64" s="1">
        <v>-27.688700000000001</v>
      </c>
      <c r="H64" s="1">
        <v>-113.95829999999999</v>
      </c>
    </row>
    <row r="65" spans="3:8" x14ac:dyDescent="0.25">
      <c r="C65" s="1">
        <v>27.801100000000002</v>
      </c>
      <c r="D65" s="1">
        <v>-113.8027</v>
      </c>
      <c r="G65" s="1">
        <v>-27.6981</v>
      </c>
      <c r="H65" s="1">
        <v>-113.9611</v>
      </c>
    </row>
    <row r="66" spans="3:8" x14ac:dyDescent="0.25">
      <c r="C66" s="1">
        <v>27.7972</v>
      </c>
      <c r="D66" s="1">
        <v>-113.8023</v>
      </c>
      <c r="G66" s="1">
        <v>-27.704999999999998</v>
      </c>
      <c r="H66" s="1">
        <v>-113.96040000000001</v>
      </c>
    </row>
    <row r="67" spans="3:8" x14ac:dyDescent="0.25">
      <c r="C67" s="1">
        <v>27.796900000000001</v>
      </c>
      <c r="D67" s="1">
        <v>-113.8068</v>
      </c>
      <c r="G67" s="1">
        <v>-27.7121</v>
      </c>
      <c r="H67" s="1">
        <v>-113.96259999999999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AB1CC-5B34-490C-9934-D911268B9D89}">
  <dimension ref="A1:N69"/>
  <sheetViews>
    <sheetView tabSelected="1" topLeftCell="A50" zoomScaleNormal="100" workbookViewId="0">
      <selection activeCell="U67" sqref="U67"/>
    </sheetView>
  </sheetViews>
  <sheetFormatPr defaultRowHeight="15" x14ac:dyDescent="0.25"/>
  <cols>
    <col min="3" max="4" width="9.140625" style="1"/>
    <col min="7" max="8" width="9.140625" style="1"/>
    <col min="11" max="12" width="9.140625" style="2"/>
  </cols>
  <sheetData>
    <row r="1" spans="1:14" x14ac:dyDescent="0.25">
      <c r="C1" s="1" t="s">
        <v>0</v>
      </c>
      <c r="G1" s="1" t="s">
        <v>3</v>
      </c>
      <c r="K1" s="2" t="s">
        <v>13</v>
      </c>
    </row>
    <row r="4" spans="1:14" x14ac:dyDescent="0.25">
      <c r="C4" s="1" t="s">
        <v>1</v>
      </c>
      <c r="D4" s="1" t="s">
        <v>2</v>
      </c>
      <c r="G4" s="1" t="s">
        <v>1</v>
      </c>
      <c r="H4" s="1" t="s">
        <v>2</v>
      </c>
      <c r="K4" s="2" t="s">
        <v>1</v>
      </c>
      <c r="L4" s="2" t="s">
        <v>2</v>
      </c>
    </row>
    <row r="8" spans="1:14" x14ac:dyDescent="0.25">
      <c r="A8">
        <v>1</v>
      </c>
      <c r="C8" s="1">
        <v>27.517700000000001</v>
      </c>
      <c r="D8" s="1">
        <v>-114.03189999999999</v>
      </c>
      <c r="E8" s="1">
        <f>C8-27.5</f>
        <v>1.7700000000001381E-2</v>
      </c>
      <c r="G8" s="1">
        <v>-27.658000000000001</v>
      </c>
      <c r="H8" s="1">
        <v>-113.97029999999999</v>
      </c>
      <c r="I8" s="1">
        <f>G8+27.5</f>
        <v>-0.15800000000000125</v>
      </c>
      <c r="J8" s="1"/>
      <c r="K8" s="2">
        <f>(C$69-C8)/25.4</f>
        <v>2.531496062992101E-3</v>
      </c>
      <c r="L8" s="2">
        <f>(D$69-D8)/25.4</f>
        <v>1.4921259842517081E-3</v>
      </c>
      <c r="N8" s="1">
        <f>(E8-I8)</f>
        <v>0.17570000000000263</v>
      </c>
    </row>
    <row r="9" spans="1:14" x14ac:dyDescent="0.25">
      <c r="A9">
        <v>2</v>
      </c>
      <c r="C9" s="1">
        <v>27.520299999999999</v>
      </c>
      <c r="D9" s="1">
        <v>-114.0294</v>
      </c>
      <c r="E9" s="1">
        <f t="shared" ref="E9:E67" si="0">C9-27.5</f>
        <v>2.0299999999998875E-2</v>
      </c>
      <c r="G9" s="1">
        <v>-27.653199999999998</v>
      </c>
      <c r="H9" s="1">
        <v>-113.9686</v>
      </c>
      <c r="I9" s="1">
        <f t="shared" ref="I9:I67" si="1">G9+27.5</f>
        <v>-0.15319999999999823</v>
      </c>
      <c r="K9" s="2">
        <f>(C$69-C9)/25.4</f>
        <v>2.4291338582677902E-3</v>
      </c>
      <c r="N9" s="1">
        <f t="shared" ref="N9:N67" si="2">(E9-I9)</f>
        <v>0.1734999999999971</v>
      </c>
    </row>
    <row r="10" spans="1:14" x14ac:dyDescent="0.25">
      <c r="A10">
        <v>3</v>
      </c>
      <c r="C10" s="1">
        <v>27.5243</v>
      </c>
      <c r="D10" s="1">
        <v>-114.0299</v>
      </c>
      <c r="E10" s="1">
        <f t="shared" si="0"/>
        <v>2.430000000000021E-2</v>
      </c>
      <c r="G10" s="1">
        <v>-27.651299999999999</v>
      </c>
      <c r="H10" s="1">
        <v>-113.9683</v>
      </c>
      <c r="I10" s="1">
        <f t="shared" si="1"/>
        <v>-0.1512999999999991</v>
      </c>
      <c r="L10" s="2">
        <f>(D$69-D10)/25.4</f>
        <v>1.4133858267715766E-3</v>
      </c>
      <c r="N10" s="1">
        <f t="shared" si="2"/>
        <v>0.17559999999999931</v>
      </c>
    </row>
    <row r="11" spans="1:14" x14ac:dyDescent="0.25">
      <c r="A11">
        <v>4</v>
      </c>
      <c r="C11" s="1">
        <v>27.526499999999999</v>
      </c>
      <c r="D11" s="1">
        <v>-114.0279</v>
      </c>
      <c r="E11" s="1">
        <f t="shared" si="0"/>
        <v>2.6499999999998636E-2</v>
      </c>
      <c r="G11" s="1">
        <v>-27.648299999999999</v>
      </c>
      <c r="H11" s="1">
        <v>-113.9637</v>
      </c>
      <c r="I11" s="1">
        <f t="shared" si="1"/>
        <v>-0.14829999999999899</v>
      </c>
      <c r="K11" s="2">
        <f>(C$69-C11)/25.4</f>
        <v>2.1850393700788232E-3</v>
      </c>
      <c r="N11" s="1">
        <f t="shared" si="2"/>
        <v>0.17479999999999762</v>
      </c>
    </row>
    <row r="12" spans="1:14" x14ac:dyDescent="0.25">
      <c r="A12">
        <v>5</v>
      </c>
      <c r="C12" s="1">
        <v>27.530100000000001</v>
      </c>
      <c r="D12" s="1">
        <v>-114.02809999999999</v>
      </c>
      <c r="E12" s="1">
        <f t="shared" si="0"/>
        <v>3.0100000000000904E-2</v>
      </c>
      <c r="G12" s="1">
        <v>-27.647200000000002</v>
      </c>
      <c r="H12" s="1">
        <v>-113.96339999999999</v>
      </c>
      <c r="I12" s="1">
        <f t="shared" si="1"/>
        <v>-0.14720000000000155</v>
      </c>
      <c r="L12" s="2">
        <f>(D$69-D12)/25.4</f>
        <v>1.3425196850391785E-3</v>
      </c>
      <c r="N12" s="1">
        <f t="shared" si="2"/>
        <v>0.17730000000000246</v>
      </c>
    </row>
    <row r="13" spans="1:14" x14ac:dyDescent="0.25">
      <c r="A13">
        <v>6</v>
      </c>
      <c r="C13" s="1">
        <v>27.531199999999998</v>
      </c>
      <c r="D13" s="1">
        <v>-114.0245</v>
      </c>
      <c r="E13" s="1">
        <f t="shared" si="0"/>
        <v>3.119999999999834E-2</v>
      </c>
      <c r="G13" s="1">
        <v>-27.644600000000001</v>
      </c>
      <c r="H13" s="1">
        <v>-113.9593</v>
      </c>
      <c r="I13" s="1">
        <f t="shared" si="1"/>
        <v>-0.14460000000000051</v>
      </c>
      <c r="K13" s="2">
        <f>(C$69-C13)/25.4</f>
        <v>2.0000000000000946E-3</v>
      </c>
      <c r="N13" s="1">
        <f t="shared" si="2"/>
        <v>0.17579999999999885</v>
      </c>
    </row>
    <row r="14" spans="1:14" x14ac:dyDescent="0.25">
      <c r="A14">
        <v>7</v>
      </c>
      <c r="C14" s="1">
        <v>27.535299999999999</v>
      </c>
      <c r="D14" s="1">
        <v>-114.0252</v>
      </c>
      <c r="E14" s="1">
        <f t="shared" si="0"/>
        <v>3.5299999999999443E-2</v>
      </c>
      <c r="G14" s="1">
        <v>-27.643799999999999</v>
      </c>
      <c r="H14" s="1">
        <v>-113.9619</v>
      </c>
      <c r="I14" s="1">
        <f t="shared" si="1"/>
        <v>-0.14379999999999882</v>
      </c>
      <c r="L14" s="2">
        <f>(D$69-D14)/25.4</f>
        <v>1.2283464566928482E-3</v>
      </c>
      <c r="N14" s="1">
        <f t="shared" si="2"/>
        <v>0.17909999999999826</v>
      </c>
    </row>
    <row r="15" spans="1:14" x14ac:dyDescent="0.25">
      <c r="A15">
        <v>8</v>
      </c>
      <c r="C15" s="1">
        <v>27.537700000000001</v>
      </c>
      <c r="D15" s="1">
        <v>-114.0228</v>
      </c>
      <c r="E15" s="1">
        <f t="shared" si="0"/>
        <v>3.7700000000000955E-2</v>
      </c>
      <c r="G15" s="1">
        <v>-27.638200000000001</v>
      </c>
      <c r="H15" s="1">
        <v>-113.9577</v>
      </c>
      <c r="I15" s="1">
        <f t="shared" si="1"/>
        <v>-0.13820000000000121</v>
      </c>
      <c r="K15" s="2">
        <f>(C$69-C15)/25.4</f>
        <v>1.7440944881889681E-3</v>
      </c>
      <c r="N15" s="1">
        <f t="shared" si="2"/>
        <v>0.17590000000000217</v>
      </c>
    </row>
    <row r="16" spans="1:14" x14ac:dyDescent="0.25">
      <c r="A16">
        <v>9</v>
      </c>
      <c r="C16" s="1">
        <v>27.543199999999999</v>
      </c>
      <c r="D16" s="1">
        <v>-114.0275</v>
      </c>
      <c r="E16" s="1">
        <f t="shared" si="0"/>
        <v>4.3199999999998795E-2</v>
      </c>
      <c r="G16" s="1">
        <v>-27.636700000000001</v>
      </c>
      <c r="H16" s="1">
        <v>-113.962</v>
      </c>
      <c r="I16" s="1">
        <f t="shared" si="1"/>
        <v>-0.13670000000000115</v>
      </c>
      <c r="L16" s="2">
        <f>(D$69-D16)/25.4</f>
        <v>1.318897637795419E-3</v>
      </c>
      <c r="N16" s="1">
        <f t="shared" si="2"/>
        <v>0.17989999999999995</v>
      </c>
    </row>
    <row r="17" spans="1:14" x14ac:dyDescent="0.25">
      <c r="A17">
        <v>10</v>
      </c>
      <c r="C17" s="1">
        <v>27.545200000000001</v>
      </c>
      <c r="D17" s="1">
        <v>-114.0265</v>
      </c>
      <c r="E17" s="1">
        <f t="shared" si="0"/>
        <v>4.5200000000001239E-2</v>
      </c>
      <c r="G17" s="1">
        <v>-27.6311</v>
      </c>
      <c r="H17" s="1">
        <v>-113.9601</v>
      </c>
      <c r="I17" s="1">
        <f t="shared" si="1"/>
        <v>-0.13109999999999999</v>
      </c>
      <c r="K17" s="2">
        <f>(C$69-C17)/25.4</f>
        <v>1.4488188976377757E-3</v>
      </c>
      <c r="N17" s="1">
        <f t="shared" si="2"/>
        <v>0.17630000000000123</v>
      </c>
    </row>
    <row r="18" spans="1:14" x14ac:dyDescent="0.25">
      <c r="A18">
        <v>11</v>
      </c>
      <c r="C18" s="1">
        <v>27.549800000000001</v>
      </c>
      <c r="D18" s="1">
        <v>-114.03</v>
      </c>
      <c r="E18" s="1">
        <f t="shared" si="0"/>
        <v>4.9800000000001177E-2</v>
      </c>
      <c r="G18" s="1">
        <v>-27.627099999999999</v>
      </c>
      <c r="H18" s="1">
        <v>-113.96250000000001</v>
      </c>
      <c r="I18" s="1">
        <f t="shared" si="1"/>
        <v>-0.12709999999999866</v>
      </c>
      <c r="L18" s="2">
        <f>(D$69-D18)/25.4</f>
        <v>1.4173228346457231E-3</v>
      </c>
      <c r="N18" s="1">
        <f t="shared" si="2"/>
        <v>0.17689999999999984</v>
      </c>
    </row>
    <row r="19" spans="1:14" x14ac:dyDescent="0.25">
      <c r="A19">
        <v>12</v>
      </c>
      <c r="C19" s="1">
        <v>27.5534</v>
      </c>
      <c r="D19" s="1">
        <v>-114.0304</v>
      </c>
      <c r="E19" s="1">
        <f t="shared" si="0"/>
        <v>5.3399999999999892E-2</v>
      </c>
      <c r="G19" s="1">
        <v>-27.6219</v>
      </c>
      <c r="H19" s="1">
        <v>-113.9615</v>
      </c>
      <c r="I19" s="1">
        <f t="shared" si="1"/>
        <v>-0.12190000000000012</v>
      </c>
      <c r="K19" s="2">
        <f>(C$69-C19)/25.4</f>
        <v>1.1259842519685374E-3</v>
      </c>
      <c r="N19" s="1">
        <f t="shared" si="2"/>
        <v>0.17530000000000001</v>
      </c>
    </row>
    <row r="20" spans="1:14" x14ac:dyDescent="0.25">
      <c r="A20">
        <v>13</v>
      </c>
      <c r="C20" s="1">
        <v>27.558700000000002</v>
      </c>
      <c r="D20" s="1">
        <v>-114.0339</v>
      </c>
      <c r="E20" s="1">
        <f t="shared" si="0"/>
        <v>5.8700000000001751E-2</v>
      </c>
      <c r="G20" s="1">
        <v>-27.620100000000001</v>
      </c>
      <c r="H20" s="1">
        <v>-113.96420000000001</v>
      </c>
      <c r="I20" s="1">
        <f t="shared" si="1"/>
        <v>-0.12010000000000076</v>
      </c>
      <c r="L20" s="2">
        <f>(D$69-D20)/25.4</f>
        <v>1.570866141732399E-3</v>
      </c>
      <c r="N20" s="1">
        <f t="shared" si="2"/>
        <v>0.17880000000000251</v>
      </c>
    </row>
    <row r="21" spans="1:14" x14ac:dyDescent="0.25">
      <c r="A21">
        <v>14</v>
      </c>
      <c r="C21" s="1">
        <v>27.563400000000001</v>
      </c>
      <c r="D21" s="1">
        <v>-114.0324</v>
      </c>
      <c r="E21" s="1">
        <f t="shared" si="0"/>
        <v>6.3400000000001455E-2</v>
      </c>
      <c r="G21" s="1">
        <v>-27.617599999999999</v>
      </c>
      <c r="H21" s="1">
        <v>-113.96120000000001</v>
      </c>
      <c r="I21" s="1">
        <f t="shared" si="1"/>
        <v>-0.11759999999999948</v>
      </c>
      <c r="K21" s="2">
        <f>(C$69-C21)/25.4</f>
        <v>7.3228346456690103E-4</v>
      </c>
      <c r="N21" s="1">
        <f t="shared" si="2"/>
        <v>0.18100000000000094</v>
      </c>
    </row>
    <row r="22" spans="1:14" x14ac:dyDescent="0.25">
      <c r="A22">
        <v>15</v>
      </c>
      <c r="C22" s="1">
        <v>27.569800000000001</v>
      </c>
      <c r="D22" s="1">
        <v>-114.0348</v>
      </c>
      <c r="E22" s="1">
        <f t="shared" si="0"/>
        <v>6.980000000000075E-2</v>
      </c>
      <c r="G22" s="1">
        <v>-27.610099999999999</v>
      </c>
      <c r="H22" s="1">
        <v>-113.9636</v>
      </c>
      <c r="I22" s="1">
        <f t="shared" si="1"/>
        <v>-0.1100999999999992</v>
      </c>
      <c r="K22" s="2">
        <f>(C$69-C22)/25.4</f>
        <v>4.8031496062992085E-4</v>
      </c>
      <c r="L22" s="2">
        <f>(D$69-D22)/25.4</f>
        <v>1.6062992125985981E-3</v>
      </c>
      <c r="N22" s="1">
        <f t="shared" si="2"/>
        <v>0.17989999999999995</v>
      </c>
    </row>
    <row r="23" spans="1:14" x14ac:dyDescent="0.25">
      <c r="A23">
        <v>16</v>
      </c>
      <c r="C23" s="1">
        <v>27.5563</v>
      </c>
      <c r="D23" s="1">
        <v>-114.0745</v>
      </c>
      <c r="E23" s="1">
        <f t="shared" si="0"/>
        <v>5.6300000000000239E-2</v>
      </c>
      <c r="G23" s="1">
        <v>-27.627800000000001</v>
      </c>
      <c r="H23" s="1">
        <v>-114.0077</v>
      </c>
      <c r="I23" s="1">
        <f t="shared" si="1"/>
        <v>-0.12780000000000058</v>
      </c>
      <c r="K23" s="2">
        <f>(C$69-C23)/25.4</f>
        <v>1.011811023622067E-3</v>
      </c>
      <c r="L23" s="2">
        <f>(D$69-D23)/25.4</f>
        <v>3.1692913385827043E-3</v>
      </c>
      <c r="N23" s="1">
        <f t="shared" si="2"/>
        <v>0.18410000000000082</v>
      </c>
    </row>
    <row r="24" spans="1:14" x14ac:dyDescent="0.25">
      <c r="A24">
        <v>17</v>
      </c>
      <c r="C24" s="1">
        <v>27.545500000000001</v>
      </c>
      <c r="D24" s="1">
        <v>-114.06910000000001</v>
      </c>
      <c r="E24" s="1">
        <f t="shared" si="0"/>
        <v>4.550000000000054E-2</v>
      </c>
      <c r="G24" s="1">
        <v>-27.635400000000001</v>
      </c>
      <c r="H24" s="1">
        <v>-114.00490000000001</v>
      </c>
      <c r="I24" s="1">
        <f t="shared" si="1"/>
        <v>-0.13540000000000063</v>
      </c>
      <c r="K24" s="2">
        <f>(C$69-C24)/25.4</f>
        <v>1.4370078740157559E-3</v>
      </c>
      <c r="N24" s="1">
        <f t="shared" si="2"/>
        <v>0.18090000000000117</v>
      </c>
    </row>
    <row r="25" spans="1:14" x14ac:dyDescent="0.25">
      <c r="A25">
        <v>18</v>
      </c>
      <c r="C25" s="1">
        <v>27.534500000000001</v>
      </c>
      <c r="D25" s="1">
        <v>-114.0681</v>
      </c>
      <c r="E25" s="1">
        <f t="shared" si="0"/>
        <v>3.4500000000001307E-2</v>
      </c>
      <c r="G25" s="1">
        <v>-27.646999999999998</v>
      </c>
      <c r="H25" s="1">
        <v>-114.0064</v>
      </c>
      <c r="I25" s="1">
        <f t="shared" si="1"/>
        <v>-0.14699999999999847</v>
      </c>
      <c r="L25" s="2">
        <f>(D$69-D25)/25.4</f>
        <v>2.917322834645724E-3</v>
      </c>
      <c r="N25" s="1">
        <f t="shared" si="2"/>
        <v>0.18149999999999977</v>
      </c>
    </row>
    <row r="26" spans="1:14" x14ac:dyDescent="0.25">
      <c r="A26">
        <v>19</v>
      </c>
      <c r="C26" s="1">
        <v>27.523800000000001</v>
      </c>
      <c r="D26" s="1">
        <v>-114.06319999999999</v>
      </c>
      <c r="E26" s="1">
        <f t="shared" si="0"/>
        <v>2.3800000000001376E-2</v>
      </c>
      <c r="G26" s="1">
        <v>-27.6569</v>
      </c>
      <c r="H26" s="1">
        <v>-114.0052</v>
      </c>
      <c r="I26" s="1">
        <f t="shared" si="1"/>
        <v>-0.15690000000000026</v>
      </c>
      <c r="K26" s="2">
        <f>(C$69-C26)/25.4</f>
        <v>2.2913385826771404E-3</v>
      </c>
      <c r="N26" s="1">
        <f t="shared" si="2"/>
        <v>0.18070000000000164</v>
      </c>
    </row>
    <row r="27" spans="1:14" x14ac:dyDescent="0.25">
      <c r="A27">
        <v>20</v>
      </c>
      <c r="C27" s="1">
        <v>27.515000000000001</v>
      </c>
      <c r="D27" s="1">
        <v>-114.06140000000001</v>
      </c>
      <c r="E27" s="1">
        <f t="shared" si="0"/>
        <v>1.5000000000000568E-2</v>
      </c>
      <c r="G27" s="1">
        <v>-27.667100000000001</v>
      </c>
      <c r="H27" s="1">
        <v>-114.0076</v>
      </c>
      <c r="I27" s="1">
        <f t="shared" si="1"/>
        <v>-0.16710000000000136</v>
      </c>
      <c r="L27" s="2">
        <f>(D$69-D27)/25.4</f>
        <v>2.6535433070868641E-3</v>
      </c>
      <c r="N27" s="1">
        <f t="shared" si="2"/>
        <v>0.18210000000000193</v>
      </c>
    </row>
    <row r="28" spans="1:14" x14ac:dyDescent="0.25">
      <c r="A28">
        <v>21</v>
      </c>
      <c r="C28" s="1">
        <v>27.506</v>
      </c>
      <c r="D28" s="1">
        <v>-114.0566</v>
      </c>
      <c r="E28" s="1">
        <f t="shared" si="0"/>
        <v>6.0000000000002274E-3</v>
      </c>
      <c r="G28" s="1">
        <v>-27.674499999999998</v>
      </c>
      <c r="H28" s="1">
        <v>-114.0048</v>
      </c>
      <c r="I28" s="1">
        <f t="shared" si="1"/>
        <v>-0.17449999999999832</v>
      </c>
      <c r="K28" s="2">
        <f>(C$69-C28)/25.4</f>
        <v>2.9921259842519889E-3</v>
      </c>
      <c r="N28" s="1">
        <f t="shared" si="2"/>
        <v>0.18049999999999855</v>
      </c>
    </row>
    <row r="29" spans="1:14" x14ac:dyDescent="0.25">
      <c r="A29">
        <v>22</v>
      </c>
      <c r="C29" s="1">
        <v>27.5014</v>
      </c>
      <c r="D29" s="1">
        <v>-114.0573</v>
      </c>
      <c r="E29" s="1">
        <f t="shared" si="0"/>
        <v>1.4000000000002899E-3</v>
      </c>
      <c r="G29" s="1">
        <v>-27.681699999999999</v>
      </c>
      <c r="H29" s="1">
        <v>-114.00539999999999</v>
      </c>
      <c r="I29" s="1">
        <f t="shared" si="1"/>
        <v>-0.18169999999999931</v>
      </c>
      <c r="L29" s="2">
        <f>(D$69-D29)/25.4</f>
        <v>2.4921259842518952E-3</v>
      </c>
      <c r="N29" s="1">
        <f t="shared" si="2"/>
        <v>0.1830999999999996</v>
      </c>
    </row>
    <row r="30" spans="1:14" x14ac:dyDescent="0.25">
      <c r="A30">
        <v>23</v>
      </c>
      <c r="C30" s="1">
        <v>27.495999999999999</v>
      </c>
      <c r="D30" s="1">
        <v>-114.0517</v>
      </c>
      <c r="E30" s="1">
        <f t="shared" si="0"/>
        <v>-4.0000000000013358E-3</v>
      </c>
      <c r="G30" s="1">
        <v>-27.6829</v>
      </c>
      <c r="H30" s="1">
        <v>-113.9997</v>
      </c>
      <c r="I30" s="1">
        <f t="shared" si="1"/>
        <v>-0.18290000000000006</v>
      </c>
      <c r="K30" s="2">
        <f>(C$69-C30)/25.4</f>
        <v>3.3858267716536253E-3</v>
      </c>
      <c r="N30" s="1">
        <f t="shared" si="2"/>
        <v>0.17889999999999873</v>
      </c>
    </row>
    <row r="31" spans="1:14" x14ac:dyDescent="0.25">
      <c r="A31">
        <v>24</v>
      </c>
      <c r="C31" s="1">
        <v>27.495699999999999</v>
      </c>
      <c r="D31" s="1">
        <v>-114.05159999999999</v>
      </c>
      <c r="E31" s="1">
        <f t="shared" si="0"/>
        <v>-4.3000000000006366E-3</v>
      </c>
      <c r="G31" s="1">
        <v>-27.686599999999999</v>
      </c>
      <c r="H31" s="1">
        <v>-113.9995</v>
      </c>
      <c r="I31" s="1">
        <f t="shared" si="1"/>
        <v>-0.18659999999999854</v>
      </c>
      <c r="L31" s="2">
        <f>(D$69-D31)/25.4</f>
        <v>2.2677165354328213E-3</v>
      </c>
      <c r="N31" s="1">
        <f t="shared" si="2"/>
        <v>0.18229999999999791</v>
      </c>
    </row>
    <row r="32" spans="1:14" x14ac:dyDescent="0.25">
      <c r="A32">
        <v>25</v>
      </c>
      <c r="C32" s="1">
        <v>27.4956</v>
      </c>
      <c r="D32" s="1">
        <v>-114.0484</v>
      </c>
      <c r="E32" s="1">
        <f t="shared" si="0"/>
        <v>-4.4000000000004036E-3</v>
      </c>
      <c r="G32" s="1">
        <v>-27.6846</v>
      </c>
      <c r="H32" s="1">
        <v>-113.9932</v>
      </c>
      <c r="I32" s="1">
        <f t="shared" si="1"/>
        <v>-0.18459999999999965</v>
      </c>
      <c r="K32" s="2">
        <f>(C$69-C32)/25.4</f>
        <v>3.4015748031496515E-3</v>
      </c>
      <c r="N32" s="1">
        <f t="shared" si="2"/>
        <v>0.18019999999999925</v>
      </c>
    </row>
    <row r="33" spans="1:14" x14ac:dyDescent="0.25">
      <c r="A33">
        <v>26</v>
      </c>
      <c r="C33" s="1">
        <v>27.497699999999998</v>
      </c>
      <c r="D33" s="1">
        <v>-114.04940000000001</v>
      </c>
      <c r="E33" s="1">
        <f t="shared" si="0"/>
        <v>-2.3000000000017451E-3</v>
      </c>
      <c r="G33" s="1">
        <v>-27.683199999999999</v>
      </c>
      <c r="H33" s="1">
        <v>-113.99169999999999</v>
      </c>
      <c r="I33" s="1">
        <f t="shared" si="1"/>
        <v>-0.18319999999999936</v>
      </c>
      <c r="L33" s="2">
        <f>(D$69-D33)/25.4</f>
        <v>2.1811023622049564E-3</v>
      </c>
      <c r="N33" s="1">
        <f t="shared" si="2"/>
        <v>0.18089999999999762</v>
      </c>
    </row>
    <row r="34" spans="1:14" x14ac:dyDescent="0.25">
      <c r="A34">
        <v>27</v>
      </c>
      <c r="C34" s="1">
        <v>27.5002</v>
      </c>
      <c r="D34" s="1">
        <v>-114.0467</v>
      </c>
      <c r="E34" s="1">
        <f t="shared" si="0"/>
        <v>1.9999999999953388E-4</v>
      </c>
      <c r="G34" s="1">
        <v>-27.678599999999999</v>
      </c>
      <c r="H34" s="1">
        <v>-113.9876</v>
      </c>
      <c r="I34" s="1">
        <f t="shared" si="1"/>
        <v>-0.17859999999999943</v>
      </c>
      <c r="K34" s="2">
        <f>(C$69-C34)/25.4</f>
        <v>3.2204724409449297E-3</v>
      </c>
      <c r="N34" s="1">
        <f t="shared" si="2"/>
        <v>0.17879999999999896</v>
      </c>
    </row>
    <row r="35" spans="1:14" x14ac:dyDescent="0.25">
      <c r="A35">
        <v>28</v>
      </c>
      <c r="C35" s="1">
        <v>27.505800000000001</v>
      </c>
      <c r="D35" s="1">
        <v>-114.0479</v>
      </c>
      <c r="E35" s="1">
        <f t="shared" si="0"/>
        <v>5.8000000000006935E-3</v>
      </c>
      <c r="G35" s="1">
        <v>-27.6736</v>
      </c>
      <c r="H35" s="1">
        <v>-113.98699999999999</v>
      </c>
      <c r="I35" s="1">
        <f t="shared" si="1"/>
        <v>-0.17360000000000042</v>
      </c>
      <c r="L35" s="2">
        <f>(D$69-D35)/25.4</f>
        <v>2.122047244094438E-3</v>
      </c>
      <c r="N35" s="1">
        <f t="shared" si="2"/>
        <v>0.17940000000000111</v>
      </c>
    </row>
    <row r="36" spans="1:14" x14ac:dyDescent="0.25">
      <c r="A36">
        <v>29</v>
      </c>
      <c r="C36" s="1">
        <v>27.5136</v>
      </c>
      <c r="D36" s="1">
        <v>-114.0448</v>
      </c>
      <c r="E36" s="1">
        <f t="shared" si="0"/>
        <v>1.3600000000000279E-2</v>
      </c>
      <c r="G36" s="1">
        <v>-27.665299999999998</v>
      </c>
      <c r="H36" s="1">
        <v>-113.98260000000001</v>
      </c>
      <c r="I36" s="1">
        <f t="shared" si="1"/>
        <v>-0.16529999999999845</v>
      </c>
      <c r="K36" s="2">
        <f t="shared" ref="K36:K39" si="3">(C$69-C36)/25.4</f>
        <v>2.6929133858267901E-3</v>
      </c>
      <c r="N36" s="1">
        <f t="shared" si="2"/>
        <v>0.17889999999999873</v>
      </c>
    </row>
    <row r="37" spans="1:14" x14ac:dyDescent="0.25">
      <c r="A37">
        <v>30</v>
      </c>
      <c r="C37" s="1">
        <v>27.523800000000001</v>
      </c>
      <c r="D37" s="1">
        <v>-114.0453</v>
      </c>
      <c r="E37" s="1">
        <f t="shared" si="0"/>
        <v>2.3800000000001376E-2</v>
      </c>
      <c r="G37" s="1">
        <v>-27.656700000000001</v>
      </c>
      <c r="H37" s="1">
        <v>-113.9821</v>
      </c>
      <c r="I37" s="1">
        <f t="shared" si="1"/>
        <v>-0.15670000000000073</v>
      </c>
      <c r="K37" s="2">
        <f t="shared" si="3"/>
        <v>2.2913385826771404E-3</v>
      </c>
      <c r="L37" s="2">
        <f>(D$69-D37)/25.4</f>
        <v>2.0196850393699875E-3</v>
      </c>
      <c r="N37" s="1">
        <f t="shared" si="2"/>
        <v>0.1805000000000021</v>
      </c>
    </row>
    <row r="38" spans="1:14" x14ac:dyDescent="0.25">
      <c r="A38">
        <v>31</v>
      </c>
      <c r="C38" s="1">
        <v>27.582000000000001</v>
      </c>
      <c r="D38" s="1">
        <v>-114.18040000000001</v>
      </c>
      <c r="E38" s="1">
        <f t="shared" si="0"/>
        <v>8.2000000000000739E-2</v>
      </c>
      <c r="G38" s="1">
        <v>-27.616599999999998</v>
      </c>
      <c r="H38" s="1">
        <v>-114.1297</v>
      </c>
      <c r="I38" s="1">
        <f t="shared" si="1"/>
        <v>-0.11659999999999826</v>
      </c>
      <c r="K38" s="2">
        <f t="shared" si="3"/>
        <v>0</v>
      </c>
      <c r="L38" s="2">
        <f>(D$69-D38)/25.4</f>
        <v>7.3385826771655959E-3</v>
      </c>
      <c r="N38" s="1">
        <f t="shared" si="2"/>
        <v>0.198599999999999</v>
      </c>
    </row>
    <row r="39" spans="1:14" x14ac:dyDescent="0.25">
      <c r="A39">
        <v>32</v>
      </c>
      <c r="C39" s="1">
        <v>27.566500000000001</v>
      </c>
      <c r="D39" s="1">
        <v>-114.17749999999999</v>
      </c>
      <c r="E39" s="1">
        <f t="shared" si="0"/>
        <v>6.6500000000001336E-2</v>
      </c>
      <c r="G39" s="1">
        <v>-27.6297</v>
      </c>
      <c r="H39" s="1">
        <v>-114.1371</v>
      </c>
      <c r="I39" s="1">
        <f t="shared" si="1"/>
        <v>-0.1296999999999997</v>
      </c>
      <c r="K39" s="2">
        <f t="shared" si="3"/>
        <v>6.1023622047241745E-4</v>
      </c>
      <c r="N39" s="1">
        <f t="shared" si="2"/>
        <v>0.19620000000000104</v>
      </c>
    </row>
    <row r="40" spans="1:14" x14ac:dyDescent="0.25">
      <c r="A40">
        <v>33</v>
      </c>
      <c r="C40" s="1">
        <v>27.551500000000001</v>
      </c>
      <c r="D40" s="1">
        <v>-114.17959999999999</v>
      </c>
      <c r="E40" s="1">
        <f t="shared" si="0"/>
        <v>5.1500000000000767E-2</v>
      </c>
      <c r="G40" s="1">
        <v>-27.644600000000001</v>
      </c>
      <c r="H40" s="1">
        <v>-114.1463</v>
      </c>
      <c r="I40" s="1">
        <f t="shared" si="1"/>
        <v>-0.14460000000000051</v>
      </c>
      <c r="L40" s="2">
        <f>(D$69-D40)/25.4</f>
        <v>7.3070866141729833E-3</v>
      </c>
      <c r="N40" s="1">
        <f t="shared" si="2"/>
        <v>0.19610000000000127</v>
      </c>
    </row>
    <row r="41" spans="1:14" x14ac:dyDescent="0.25">
      <c r="A41">
        <v>34</v>
      </c>
      <c r="C41" s="1">
        <v>27.538399999999999</v>
      </c>
      <c r="D41" s="1">
        <v>-114.179</v>
      </c>
      <c r="E41" s="1">
        <f t="shared" si="0"/>
        <v>3.8399999999999324E-2</v>
      </c>
      <c r="G41" s="1">
        <v>-27.6572</v>
      </c>
      <c r="H41" s="1">
        <v>-114.15</v>
      </c>
      <c r="I41" s="1">
        <f t="shared" si="1"/>
        <v>-0.15719999999999956</v>
      </c>
      <c r="K41" s="2">
        <f>(C$69-C41)/25.4</f>
        <v>1.7165354330709219E-3</v>
      </c>
      <c r="N41" s="1">
        <f t="shared" si="2"/>
        <v>0.19559999999999889</v>
      </c>
    </row>
    <row r="42" spans="1:14" x14ac:dyDescent="0.25">
      <c r="A42">
        <v>35</v>
      </c>
      <c r="C42" s="1">
        <v>27.528099999999998</v>
      </c>
      <c r="D42" s="1">
        <v>-114.185</v>
      </c>
      <c r="E42" s="1">
        <f t="shared" si="0"/>
        <v>2.809999999999846E-2</v>
      </c>
      <c r="G42" s="1">
        <v>-27.668900000000001</v>
      </c>
      <c r="H42" s="1">
        <v>-114.1567</v>
      </c>
      <c r="I42" s="1">
        <f t="shared" si="1"/>
        <v>-0.16890000000000072</v>
      </c>
      <c r="L42" s="2">
        <f>(D$69-D42)/25.4</f>
        <v>7.519685039370178E-3</v>
      </c>
      <c r="N42" s="1">
        <f t="shared" si="2"/>
        <v>0.19699999999999918</v>
      </c>
    </row>
    <row r="43" spans="1:14" x14ac:dyDescent="0.25">
      <c r="A43">
        <v>36</v>
      </c>
      <c r="C43" s="1">
        <v>27.518799999999999</v>
      </c>
      <c r="D43" s="1">
        <v>-114.1884</v>
      </c>
      <c r="E43" s="1">
        <f t="shared" si="0"/>
        <v>1.8799999999998818E-2</v>
      </c>
      <c r="G43" s="1">
        <v>-27.678100000000001</v>
      </c>
      <c r="H43" s="1">
        <v>-114.1602</v>
      </c>
      <c r="I43" s="1">
        <f t="shared" si="1"/>
        <v>-0.17810000000000059</v>
      </c>
      <c r="K43" s="2">
        <f>(C$69-C43)/25.4</f>
        <v>2.4881889763780285E-3</v>
      </c>
      <c r="N43" s="1">
        <f t="shared" si="2"/>
        <v>0.19689999999999941</v>
      </c>
    </row>
    <row r="44" spans="1:14" x14ac:dyDescent="0.25">
      <c r="A44">
        <v>37</v>
      </c>
      <c r="C44" s="1">
        <v>27.512599999999999</v>
      </c>
      <c r="D44" s="1">
        <v>-114.1949</v>
      </c>
      <c r="E44" s="1">
        <f t="shared" si="0"/>
        <v>1.2599999999999056E-2</v>
      </c>
      <c r="G44" s="1">
        <v>-27.686399999999999</v>
      </c>
      <c r="H44" s="1">
        <v>-114.1662</v>
      </c>
      <c r="I44" s="1">
        <f t="shared" si="1"/>
        <v>-0.18639999999999901</v>
      </c>
      <c r="L44" s="2">
        <f>(D$69-D44)/25.4</f>
        <v>7.9094488188978067E-3</v>
      </c>
      <c r="N44" s="1">
        <f t="shared" si="2"/>
        <v>0.19899999999999807</v>
      </c>
    </row>
    <row r="45" spans="1:14" x14ac:dyDescent="0.25">
      <c r="A45">
        <v>38</v>
      </c>
      <c r="C45" s="1">
        <v>27.506599999999999</v>
      </c>
      <c r="D45" s="1">
        <v>-114.1938</v>
      </c>
      <c r="E45" s="1">
        <f t="shared" si="0"/>
        <v>6.599999999998829E-3</v>
      </c>
      <c r="G45" s="1">
        <v>-27.69</v>
      </c>
      <c r="H45" s="1">
        <v>-114.1653</v>
      </c>
      <c r="I45" s="1">
        <f t="shared" si="1"/>
        <v>-0.19000000000000128</v>
      </c>
      <c r="K45" s="2">
        <f>(C$69-C45)/25.4</f>
        <v>2.9685039370079495E-3</v>
      </c>
      <c r="N45" s="1">
        <f t="shared" si="2"/>
        <v>0.19660000000000011</v>
      </c>
    </row>
    <row r="46" spans="1:14" x14ac:dyDescent="0.25">
      <c r="A46">
        <v>39</v>
      </c>
      <c r="C46" s="1">
        <v>27.5046</v>
      </c>
      <c r="D46" s="1">
        <v>-114.1972</v>
      </c>
      <c r="E46" s="1">
        <f t="shared" si="0"/>
        <v>4.5999999999999375E-3</v>
      </c>
      <c r="G46" s="1">
        <v>-27.695399999999999</v>
      </c>
      <c r="H46" s="1">
        <v>-114.167</v>
      </c>
      <c r="I46" s="1">
        <f t="shared" si="1"/>
        <v>-0.19539999999999935</v>
      </c>
      <c r="L46" s="2">
        <f>(D$69-D46)/25.4</f>
        <v>7.999999999999818E-3</v>
      </c>
      <c r="N46" s="1">
        <f t="shared" si="2"/>
        <v>0.19999999999999929</v>
      </c>
    </row>
    <row r="47" spans="1:14" x14ac:dyDescent="0.25">
      <c r="A47">
        <v>40</v>
      </c>
      <c r="C47" s="1">
        <v>27.502500000000001</v>
      </c>
      <c r="D47" s="1">
        <v>-114.1938</v>
      </c>
      <c r="E47" s="1">
        <f t="shared" si="0"/>
        <v>2.500000000001279E-3</v>
      </c>
      <c r="G47" s="1">
        <v>-27.6965</v>
      </c>
      <c r="H47" s="1">
        <v>-114.1618</v>
      </c>
      <c r="I47" s="1">
        <f t="shared" si="1"/>
        <v>-0.19650000000000034</v>
      </c>
      <c r="K47" s="2">
        <f>(C$69-C47)/25.4</f>
        <v>3.1299212598424986E-3</v>
      </c>
      <c r="N47" s="1">
        <f t="shared" si="2"/>
        <v>0.19900000000000162</v>
      </c>
    </row>
    <row r="48" spans="1:14" x14ac:dyDescent="0.25">
      <c r="A48">
        <v>41</v>
      </c>
      <c r="C48" s="1">
        <v>27.5017</v>
      </c>
      <c r="D48" s="1">
        <v>-114.1935</v>
      </c>
      <c r="E48" s="1">
        <f t="shared" si="0"/>
        <v>1.6999999999995907E-3</v>
      </c>
      <c r="G48" s="1">
        <v>-27.698799999999999</v>
      </c>
      <c r="H48" s="1">
        <v>-114.1597</v>
      </c>
      <c r="I48" s="1">
        <f t="shared" si="1"/>
        <v>-0.19879999999999853</v>
      </c>
      <c r="L48" s="2">
        <f>(D$69-D48)/25.4</f>
        <v>7.8543307086614365E-3</v>
      </c>
      <c r="N48" s="1">
        <f t="shared" si="2"/>
        <v>0.20049999999999812</v>
      </c>
    </row>
    <row r="49" spans="1:14" x14ac:dyDescent="0.25">
      <c r="A49">
        <v>42</v>
      </c>
      <c r="C49" s="1">
        <v>27.5017</v>
      </c>
      <c r="D49" s="1">
        <v>-114.1901</v>
      </c>
      <c r="E49" s="1">
        <f t="shared" si="0"/>
        <v>1.6999999999995907E-3</v>
      </c>
      <c r="G49" s="1">
        <v>-27.698399999999999</v>
      </c>
      <c r="H49" s="1">
        <v>-114.1523</v>
      </c>
      <c r="I49" s="1">
        <f t="shared" si="1"/>
        <v>-0.19839999999999947</v>
      </c>
      <c r="K49" s="2">
        <f>(C$69-C49)/25.4</f>
        <v>3.161417322834691E-3</v>
      </c>
      <c r="N49" s="1">
        <f t="shared" si="2"/>
        <v>0.20009999999999906</v>
      </c>
    </row>
    <row r="50" spans="1:14" x14ac:dyDescent="0.25">
      <c r="A50">
        <v>43</v>
      </c>
      <c r="C50" s="1">
        <v>27.5029</v>
      </c>
      <c r="D50" s="1">
        <v>-114.1927</v>
      </c>
      <c r="E50" s="1">
        <f t="shared" si="0"/>
        <v>2.9000000000003467E-3</v>
      </c>
      <c r="G50" s="1">
        <v>-27.699200000000001</v>
      </c>
      <c r="H50" s="1">
        <v>-114.1521</v>
      </c>
      <c r="I50" s="1">
        <f t="shared" si="1"/>
        <v>-0.19920000000000115</v>
      </c>
      <c r="L50" s="2">
        <f>(D$69-D50)/25.4</f>
        <v>7.8228346456693833E-3</v>
      </c>
      <c r="N50" s="1">
        <f t="shared" si="2"/>
        <v>0.2021000000000015</v>
      </c>
    </row>
    <row r="51" spans="1:14" x14ac:dyDescent="0.25">
      <c r="A51">
        <v>44</v>
      </c>
      <c r="C51" s="1">
        <v>27.503799999999998</v>
      </c>
      <c r="D51" s="1">
        <v>-114.1896</v>
      </c>
      <c r="E51" s="1">
        <f t="shared" si="0"/>
        <v>3.7999999999982492E-3</v>
      </c>
      <c r="G51" s="1">
        <v>-27.700299999999999</v>
      </c>
      <c r="H51" s="1">
        <v>-114.1473</v>
      </c>
      <c r="I51" s="1">
        <f t="shared" si="1"/>
        <v>-0.20029999999999859</v>
      </c>
      <c r="K51" s="2">
        <f t="shared" ref="K51:K54" si="4">(C$69-C51)/25.4</f>
        <v>3.0787401574804132E-3</v>
      </c>
      <c r="N51" s="1">
        <f t="shared" si="2"/>
        <v>0.20409999999999684</v>
      </c>
    </row>
    <row r="52" spans="1:14" x14ac:dyDescent="0.25">
      <c r="A52">
        <v>45</v>
      </c>
      <c r="C52" s="1">
        <v>27.507300000000001</v>
      </c>
      <c r="D52" s="1">
        <v>-114.19070000000001</v>
      </c>
      <c r="E52" s="1">
        <f t="shared" si="0"/>
        <v>7.3000000000007503E-3</v>
      </c>
      <c r="G52" s="1">
        <v>-27.700099999999999</v>
      </c>
      <c r="H52" s="1">
        <v>-114.1484</v>
      </c>
      <c r="I52" s="1">
        <f t="shared" si="1"/>
        <v>-0.20009999999999906</v>
      </c>
      <c r="K52" s="2">
        <f t="shared" si="4"/>
        <v>2.9409448818897635E-3</v>
      </c>
      <c r="L52" s="2">
        <f>(D$69-D52)/25.4</f>
        <v>7.744094488189252E-3</v>
      </c>
      <c r="N52" s="1">
        <f t="shared" si="2"/>
        <v>0.20739999999999981</v>
      </c>
    </row>
    <row r="53" spans="1:14" x14ac:dyDescent="0.25">
      <c r="A53">
        <v>46</v>
      </c>
      <c r="C53" s="1">
        <v>27.556799999999999</v>
      </c>
      <c r="D53" s="1">
        <v>-113.994</v>
      </c>
      <c r="E53" s="1">
        <f t="shared" si="0"/>
        <v>5.6799999999999073E-2</v>
      </c>
      <c r="G53" s="1">
        <v>-27.635400000000001</v>
      </c>
      <c r="H53" s="1">
        <v>-113.9434</v>
      </c>
      <c r="I53" s="1">
        <f t="shared" si="1"/>
        <v>-0.13540000000000063</v>
      </c>
      <c r="K53" s="2">
        <f t="shared" si="4"/>
        <v>9.9212598425203421E-4</v>
      </c>
      <c r="L53" s="2">
        <f>(D$69-D53)/25.4</f>
        <v>0</v>
      </c>
      <c r="N53" s="1">
        <f t="shared" si="2"/>
        <v>0.1921999999999997</v>
      </c>
    </row>
    <row r="54" spans="1:14" x14ac:dyDescent="0.25">
      <c r="A54">
        <v>47</v>
      </c>
      <c r="C54" s="1">
        <v>27.553000000000001</v>
      </c>
      <c r="D54" s="1">
        <v>-113.9971</v>
      </c>
      <c r="E54" s="1">
        <f t="shared" si="0"/>
        <v>5.3000000000000824E-2</v>
      </c>
      <c r="G54" s="1">
        <v>-27.636800000000001</v>
      </c>
      <c r="H54" s="1">
        <v>-113.9443</v>
      </c>
      <c r="I54" s="1">
        <f t="shared" si="1"/>
        <v>-0.13680000000000092</v>
      </c>
      <c r="K54" s="2">
        <f t="shared" si="4"/>
        <v>1.1417322834645636E-3</v>
      </c>
      <c r="N54" s="1">
        <f t="shared" si="2"/>
        <v>0.18980000000000175</v>
      </c>
    </row>
    <row r="55" spans="1:14" x14ac:dyDescent="0.25">
      <c r="A55">
        <v>48</v>
      </c>
      <c r="C55" s="1">
        <v>27.549800000000001</v>
      </c>
      <c r="D55" s="1">
        <v>-114.0012</v>
      </c>
      <c r="E55" s="1">
        <f t="shared" si="0"/>
        <v>4.9800000000001177E-2</v>
      </c>
      <c r="G55" s="1">
        <v>-27.64</v>
      </c>
      <c r="H55" s="1">
        <v>-113.9486</v>
      </c>
      <c r="I55" s="1">
        <f t="shared" si="1"/>
        <v>-0.14000000000000057</v>
      </c>
      <c r="L55" s="2">
        <f>(D$69-D55)/25.4</f>
        <v>2.8346456692903273E-4</v>
      </c>
      <c r="N55" s="1">
        <f t="shared" si="2"/>
        <v>0.18980000000000175</v>
      </c>
    </row>
    <row r="56" spans="1:14" x14ac:dyDescent="0.25">
      <c r="A56">
        <v>49</v>
      </c>
      <c r="C56" s="1">
        <v>27.546099999999999</v>
      </c>
      <c r="D56" s="1">
        <v>-114.0012</v>
      </c>
      <c r="E56" s="1">
        <f t="shared" si="0"/>
        <v>4.6099999999999142E-2</v>
      </c>
      <c r="G56" s="1">
        <v>-27.6431</v>
      </c>
      <c r="H56" s="1">
        <v>-113.94929999999999</v>
      </c>
      <c r="I56" s="1">
        <f t="shared" si="1"/>
        <v>-0.14310000000000045</v>
      </c>
      <c r="K56" s="2">
        <f>(C$69-C56)/25.4</f>
        <v>1.4133858267717165E-3</v>
      </c>
      <c r="N56" s="1">
        <f t="shared" si="2"/>
        <v>0.18919999999999959</v>
      </c>
    </row>
    <row r="57" spans="1:14" x14ac:dyDescent="0.25">
      <c r="A57">
        <v>50</v>
      </c>
      <c r="C57" s="1">
        <v>27.5442</v>
      </c>
      <c r="D57" s="1">
        <v>-114.00530000000001</v>
      </c>
      <c r="E57" s="1">
        <f t="shared" si="0"/>
        <v>4.4200000000000017E-2</v>
      </c>
      <c r="G57" s="1">
        <v>-27.646799999999999</v>
      </c>
      <c r="H57" s="1">
        <v>-113.95229999999999</v>
      </c>
      <c r="I57" s="1">
        <f t="shared" si="1"/>
        <v>-0.14679999999999893</v>
      </c>
      <c r="L57" s="2">
        <f>(D$69-D57)/25.4</f>
        <v>4.4488188976400157E-4</v>
      </c>
      <c r="N57" s="1">
        <f t="shared" si="2"/>
        <v>0.19099999999999895</v>
      </c>
    </row>
    <row r="58" spans="1:14" x14ac:dyDescent="0.25">
      <c r="A58">
        <v>51</v>
      </c>
      <c r="C58" s="1">
        <v>27.537299999999998</v>
      </c>
      <c r="D58" s="1">
        <v>-114.0014</v>
      </c>
      <c r="E58" s="1">
        <f t="shared" si="0"/>
        <v>3.7299999999998334E-2</v>
      </c>
      <c r="G58" s="1">
        <v>-27.650400000000001</v>
      </c>
      <c r="H58" s="1">
        <v>-113.9529</v>
      </c>
      <c r="I58" s="1">
        <f t="shared" si="1"/>
        <v>-0.1504000000000012</v>
      </c>
      <c r="K58" s="2">
        <f>(C$69-C58)/25.4</f>
        <v>1.7598425196851341E-3</v>
      </c>
      <c r="N58" s="1">
        <f t="shared" si="2"/>
        <v>0.18769999999999953</v>
      </c>
    </row>
    <row r="59" spans="1:14" x14ac:dyDescent="0.25">
      <c r="A59">
        <v>52</v>
      </c>
      <c r="C59" s="1">
        <v>27.539300000000001</v>
      </c>
      <c r="D59" s="1">
        <v>-114.0095</v>
      </c>
      <c r="E59" s="1">
        <f t="shared" si="0"/>
        <v>3.9300000000000779E-2</v>
      </c>
      <c r="G59" s="1">
        <v>-27.654699999999998</v>
      </c>
      <c r="H59" s="1">
        <v>-113.95699999999999</v>
      </c>
      <c r="I59" s="1">
        <f t="shared" si="1"/>
        <v>-0.15469999999999828</v>
      </c>
      <c r="L59" s="2">
        <f>(D$69-D59)/25.4</f>
        <v>6.1023622047255731E-4</v>
      </c>
      <c r="N59" s="1">
        <f t="shared" si="2"/>
        <v>0.19399999999999906</v>
      </c>
    </row>
    <row r="60" spans="1:14" x14ac:dyDescent="0.25">
      <c r="A60">
        <v>53</v>
      </c>
      <c r="C60" s="1">
        <v>27.534800000000001</v>
      </c>
      <c r="D60" s="1">
        <v>-114.0076</v>
      </c>
      <c r="E60" s="1">
        <f t="shared" si="0"/>
        <v>3.4800000000000608E-2</v>
      </c>
      <c r="G60" s="1">
        <v>-27.659600000000001</v>
      </c>
      <c r="H60" s="1">
        <v>-113.95740000000001</v>
      </c>
      <c r="I60" s="1">
        <f t="shared" si="1"/>
        <v>-0.15960000000000107</v>
      </c>
      <c r="K60" s="2">
        <f>(C$69-C60)/25.4</f>
        <v>1.8582677165354382E-3</v>
      </c>
      <c r="N60" s="1">
        <f t="shared" si="2"/>
        <v>0.19440000000000168</v>
      </c>
    </row>
    <row r="61" spans="1:14" x14ac:dyDescent="0.25">
      <c r="A61">
        <v>54</v>
      </c>
      <c r="C61" s="1">
        <v>27.531300000000002</v>
      </c>
      <c r="D61" s="1">
        <v>-114.0128</v>
      </c>
      <c r="E61" s="1">
        <f t="shared" si="0"/>
        <v>3.130000000000166E-2</v>
      </c>
      <c r="G61" s="1">
        <v>-27.667300000000001</v>
      </c>
      <c r="H61" s="1">
        <v>-113.9597</v>
      </c>
      <c r="I61" s="1">
        <f t="shared" si="1"/>
        <v>-0.16730000000000089</v>
      </c>
      <c r="L61" s="2">
        <f>(D$69-D61)/25.4</f>
        <v>7.4015748031491411E-4</v>
      </c>
      <c r="N61" s="1">
        <f t="shared" si="2"/>
        <v>0.19860000000000255</v>
      </c>
    </row>
    <row r="62" spans="1:14" x14ac:dyDescent="0.25">
      <c r="A62">
        <v>55</v>
      </c>
      <c r="C62" s="1">
        <v>27.524000000000001</v>
      </c>
      <c r="D62" s="1">
        <v>-114.01</v>
      </c>
      <c r="E62" s="1">
        <f t="shared" si="0"/>
        <v>2.4000000000000909E-2</v>
      </c>
      <c r="G62" s="1">
        <v>-27.673999999999999</v>
      </c>
      <c r="H62" s="1">
        <v>-113.95829999999999</v>
      </c>
      <c r="I62" s="1">
        <f t="shared" si="1"/>
        <v>-0.17399999999999949</v>
      </c>
      <c r="K62" s="2">
        <f>(C$69-C62)/25.4</f>
        <v>2.2834645669291271E-3</v>
      </c>
      <c r="N62" s="1">
        <f t="shared" si="2"/>
        <v>0.1980000000000004</v>
      </c>
    </row>
    <row r="63" spans="1:14" x14ac:dyDescent="0.25">
      <c r="A63">
        <v>56</v>
      </c>
      <c r="C63" s="1">
        <v>27.518999999999998</v>
      </c>
      <c r="D63" s="1">
        <v>-114.0134</v>
      </c>
      <c r="E63" s="1">
        <f t="shared" si="0"/>
        <v>1.8999999999998352E-2</v>
      </c>
      <c r="G63" s="1">
        <v>-27.682400000000001</v>
      </c>
      <c r="H63" s="1">
        <v>-113.9601</v>
      </c>
      <c r="I63" s="1">
        <f t="shared" si="1"/>
        <v>-0.18240000000000123</v>
      </c>
      <c r="L63" s="2">
        <f>(D$69-D63)/25.4</f>
        <v>7.637795275592333E-4</v>
      </c>
      <c r="N63" s="1">
        <f t="shared" si="2"/>
        <v>0.20139999999999958</v>
      </c>
    </row>
    <row r="64" spans="1:14" x14ac:dyDescent="0.25">
      <c r="A64">
        <v>57</v>
      </c>
      <c r="C64" s="1">
        <v>27.513200000000001</v>
      </c>
      <c r="D64" s="1">
        <v>-114.0136</v>
      </c>
      <c r="E64" s="1">
        <f t="shared" si="0"/>
        <v>1.3200000000001211E-2</v>
      </c>
      <c r="G64" s="1">
        <v>-27.689299999999999</v>
      </c>
      <c r="H64" s="1">
        <v>-113.95910000000001</v>
      </c>
      <c r="I64" s="1">
        <f t="shared" si="1"/>
        <v>-0.18929999999999936</v>
      </c>
      <c r="K64" s="2">
        <f>(C$69-C64)/25.4</f>
        <v>2.7086614173228163E-3</v>
      </c>
      <c r="N64" s="1">
        <f t="shared" si="2"/>
        <v>0.20250000000000057</v>
      </c>
    </row>
    <row r="65" spans="1:14" x14ac:dyDescent="0.25">
      <c r="A65">
        <v>58</v>
      </c>
      <c r="C65" s="1">
        <v>27.5077</v>
      </c>
      <c r="D65" s="1">
        <v>-114.018</v>
      </c>
      <c r="E65" s="1">
        <f t="shared" si="0"/>
        <v>7.6999999999998181E-3</v>
      </c>
      <c r="G65" s="1">
        <v>-27.697500000000002</v>
      </c>
      <c r="H65" s="1">
        <v>-113.96129999999999</v>
      </c>
      <c r="I65" s="1">
        <f t="shared" si="1"/>
        <v>-0.19750000000000156</v>
      </c>
      <c r="L65" s="2">
        <f>(D$69-D65)/25.4</f>
        <v>9.4488188976381542E-4</v>
      </c>
      <c r="N65" s="1">
        <f t="shared" si="2"/>
        <v>0.20520000000000138</v>
      </c>
    </row>
    <row r="66" spans="1:14" x14ac:dyDescent="0.25">
      <c r="A66">
        <v>59</v>
      </c>
      <c r="C66" s="1">
        <v>27.501100000000001</v>
      </c>
      <c r="D66" s="1">
        <v>-114.0176</v>
      </c>
      <c r="E66" s="1">
        <f t="shared" si="0"/>
        <v>1.1000000000009891E-3</v>
      </c>
      <c r="G66" s="1">
        <v>-27.705200000000001</v>
      </c>
      <c r="H66" s="1">
        <v>-113.9605</v>
      </c>
      <c r="I66" s="1">
        <f t="shared" si="1"/>
        <v>-0.20520000000000138</v>
      </c>
      <c r="K66" s="2">
        <f>(C$69-C66)/25.4</f>
        <v>3.1850393700787304E-3</v>
      </c>
      <c r="N66" s="1">
        <f t="shared" si="2"/>
        <v>0.20630000000000237</v>
      </c>
    </row>
    <row r="67" spans="1:14" x14ac:dyDescent="0.25">
      <c r="A67">
        <v>60</v>
      </c>
      <c r="C67" s="1">
        <v>27.495699999999999</v>
      </c>
      <c r="D67" s="1">
        <v>-114.0219</v>
      </c>
      <c r="E67" s="1">
        <f t="shared" si="0"/>
        <v>-4.3000000000006366E-3</v>
      </c>
      <c r="G67" s="1">
        <v>-27.712700000000002</v>
      </c>
      <c r="H67" s="1">
        <v>-113.96259999999999</v>
      </c>
      <c r="I67" s="1">
        <f t="shared" si="1"/>
        <v>-0.21270000000000167</v>
      </c>
      <c r="K67" s="2">
        <f>(C$69-C67)/25.4</f>
        <v>3.397637795275645E-3</v>
      </c>
      <c r="L67" s="2">
        <f>(D$69-D67)/25.4</f>
        <v>1.0984251968504913E-3</v>
      </c>
      <c r="N67" s="1">
        <f t="shared" si="2"/>
        <v>0.20840000000000103</v>
      </c>
    </row>
    <row r="69" spans="1:14" x14ac:dyDescent="0.25">
      <c r="C69" s="1">
        <f>MAX(C8:C67)</f>
        <v>27.582000000000001</v>
      </c>
      <c r="D69" s="1">
        <f>MAX(D8:D67)</f>
        <v>-113.994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C1-C4  post mag carrier removal</vt:lpstr>
      <vt:lpstr>C2 and C3 resqueezed at shims</vt:lpstr>
      <vt:lpstr>C2 and C3 lower rail reshimed</vt:lpstr>
      <vt:lpstr>C2 and C3 upper rail reshimed</vt:lpstr>
      <vt:lpstr>C1 and C4 pre-reshimming</vt:lpstr>
      <vt:lpstr>C1 and C4 post-reshimming</vt:lpstr>
      <vt:lpstr>C2 and C3 all shims removed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Pushor, Robert C.</dc:creator>
  <cp:lastModifiedBy>Levashov, Yurii I.</cp:lastModifiedBy>
  <dcterms:created xsi:type="dcterms:W3CDTF">2026-07-02T23:15:36Z</dcterms:created>
  <dcterms:modified xsi:type="dcterms:W3CDTF">2026-07-15T20:13:27Z</dcterms:modified>
</cp:coreProperties>
</file>