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agdata\LCLS-II\Undulator\HXU_001\DATASET0001\Final Results_FSI_X_B\"/>
    </mc:Choice>
  </mc:AlternateContent>
  <bookViews>
    <workbookView xWindow="360" yWindow="360" windowWidth="15060" windowHeight="1111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<sst xmlns="http://schemas.openxmlformats.org/spreadsheetml/2006/main" count="20" uniqueCount="13">
  <si>
    <t>Optical Measurements</t>
  </si>
  <si>
    <t>PM calibration</t>
  </si>
  <si>
    <t>HXU-001</t>
  </si>
  <si>
    <t>Magnetic Axis Position</t>
  </si>
  <si>
    <t>PM1 (URM) Position</t>
  </si>
  <si>
    <t>, VV</t>
  </si>
  <si>
    <t xml:space="preserve">Long-Coil Offset </t>
  </si>
  <si>
    <t>Move Long-Coil to:</t>
  </si>
  <si>
    <t>X [in]</t>
  </si>
  <si>
    <t>Y [in]</t>
  </si>
  <si>
    <t>X [m]</t>
  </si>
  <si>
    <t>X  [m]</t>
  </si>
  <si>
    <t>Y [m]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</si>
</sst>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"/>
    <numFmt numFmtId="165" formatCode="0.0000"/>
    <numFmt numFmtId="168" formatCode="[$-F800]dddd\,\ mmmm\ dd\,\ yyyy"/>
  </numFmts>
  <fonts count="11" x14ac:knownFonts="1">
    <font>
      <sz val="10"/>
      <name val="Arial"/>
    </font>
    <font>
      <b/>
      <sz val="12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10"/>
      <color indexed="57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2" borderId="3" xfId="0" applyFont="1" applyFill="1" applyBorder="1" applyAlignment="1">
      <alignment horizontal="center" vertical="center"/>
    </xf>
    <xf numFmtId="165" fontId="4" fillId="2" borderId="7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/>
    <xf numFmtId="0" fontId="10" fillId="2" borderId="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 vertical="center"/>
    </xf>
    <xf numFmtId="168" fontId="8" fillId="2" borderId="10" xfId="0" applyNumberFormat="1" applyFont="1" applyFill="1" applyBorder="1" applyAlignment="1">
      <alignment horizontal="center"/>
    </xf>
    <xf numFmtId="168" fontId="8" fillId="2" borderId="11" xfId="0" applyNumberFormat="1" applyFont="1" applyFill="1" applyBorder="1" applyAlignment="1">
      <alignment horizontal="center"/>
    </xf>
    <xf numFmtId="0" fontId="8" fillId="2" borderId="12" xfId="0" applyFont="1" applyFill="1" applyBorder="1"/>
    <xf numFmtId="0" fontId="1" fillId="2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E14" sqref="E14"/>
    </sheetView>
  </sheetViews>
  <sheetFormatPr defaultRowHeight="12.75" x14ac:dyDescent="0.2"/>
  <cols>
    <col min="2" max="3" width="12.7109375" customWidth="1"/>
    <col min="4" max="4" width="12.42578125" customWidth="1"/>
    <col min="5" max="6" width="12.7109375" customWidth="1"/>
    <col min="8" max="9" width="12.7109375" customWidth="1"/>
  </cols>
  <sheetData>
    <row r="1" spans="1:11" ht="15.75" x14ac:dyDescent="0.25">
      <c r="A1" s="29">
        <v>43504</v>
      </c>
      <c r="B1" s="30"/>
      <c r="C1" s="31" t="s">
        <v>5</v>
      </c>
      <c r="D1" s="32" t="s">
        <v>2</v>
      </c>
    </row>
    <row r="3" spans="1:11" s="2" customFormat="1" ht="15.75" x14ac:dyDescent="0.25">
      <c r="B3" s="17" t="s">
        <v>0</v>
      </c>
      <c r="C3" s="18"/>
      <c r="D3" s="8"/>
      <c r="E3" s="18" t="s">
        <v>4</v>
      </c>
      <c r="F3" s="18"/>
      <c r="G3" s="8"/>
      <c r="H3" s="18" t="s">
        <v>3</v>
      </c>
      <c r="I3" s="19"/>
    </row>
    <row r="4" spans="1:11" ht="15" x14ac:dyDescent="0.2">
      <c r="B4" s="22" t="s">
        <v>8</v>
      </c>
      <c r="C4" s="23" t="s">
        <v>9</v>
      </c>
      <c r="D4" s="23"/>
      <c r="E4" s="23" t="s">
        <v>10</v>
      </c>
      <c r="F4" s="23" t="s">
        <v>12</v>
      </c>
      <c r="G4" s="24"/>
      <c r="H4" s="23" t="s">
        <v>11</v>
      </c>
      <c r="I4" s="25" t="s">
        <v>12</v>
      </c>
    </row>
    <row r="5" spans="1:11" s="5" customFormat="1" x14ac:dyDescent="0.2">
      <c r="B5" s="9">
        <v>-1.4500000000000001E-2</v>
      </c>
      <c r="C5" s="10">
        <v>-5.0000000000000001E-3</v>
      </c>
      <c r="D5" s="11"/>
      <c r="E5" s="12">
        <v>6.9899999999999997E-4</v>
      </c>
      <c r="F5" s="12">
        <v>-3.3271000000000002E-2</v>
      </c>
      <c r="G5" s="12"/>
      <c r="H5" s="12">
        <v>1.22E-4</v>
      </c>
      <c r="I5" s="13">
        <v>-2.4084000000000001E-2</v>
      </c>
    </row>
    <row r="6" spans="1:11" x14ac:dyDescent="0.2">
      <c r="K6" s="7"/>
    </row>
    <row r="7" spans="1:11" x14ac:dyDescent="0.2">
      <c r="C7" s="21">
        <v>1.3500000000000001E-3</v>
      </c>
    </row>
    <row r="8" spans="1:11" s="4" customFormat="1" ht="15.75" x14ac:dyDescent="0.25">
      <c r="B8" s="20" t="s">
        <v>6</v>
      </c>
      <c r="C8" s="20"/>
      <c r="E8" s="20" t="s">
        <v>1</v>
      </c>
      <c r="F8" s="20"/>
    </row>
    <row r="9" spans="1:11" s="4" customFormat="1" ht="15.75" x14ac:dyDescent="0.25">
      <c r="B9" s="26" t="s">
        <v>10</v>
      </c>
      <c r="C9" s="26" t="s">
        <v>12</v>
      </c>
      <c r="D9" s="27"/>
      <c r="E9" s="26" t="s">
        <v>10</v>
      </c>
      <c r="F9" s="26" t="s">
        <v>12</v>
      </c>
    </row>
    <row r="10" spans="1:11" x14ac:dyDescent="0.2">
      <c r="B10" s="28">
        <v>0</v>
      </c>
      <c r="C10" s="28">
        <v>2.4380000000000001E-3</v>
      </c>
      <c r="D10" s="28"/>
      <c r="E10" s="16">
        <v>4.1E-5</v>
      </c>
      <c r="F10" s="16">
        <v>2.5000000000000001E-5</v>
      </c>
    </row>
    <row r="11" spans="1:11" x14ac:dyDescent="0.2">
      <c r="E11" s="3"/>
      <c r="F11" s="3"/>
    </row>
    <row r="13" spans="1:11" s="1" customFormat="1" ht="15.75" x14ac:dyDescent="0.2">
      <c r="B13" s="17" t="s">
        <v>7</v>
      </c>
      <c r="C13" s="19"/>
    </row>
    <row r="14" spans="1:11" ht="15" x14ac:dyDescent="0.2">
      <c r="B14" s="22" t="s">
        <v>10</v>
      </c>
      <c r="C14" s="25" t="s">
        <v>12</v>
      </c>
    </row>
    <row r="15" spans="1:11" s="6" customFormat="1" x14ac:dyDescent="0.2">
      <c r="B15" s="14">
        <f>B5*0.0254-B10-E10+E5-H5</f>
        <v>1.6769999999999996E-4</v>
      </c>
      <c r="C15" s="15">
        <f>-C5*0.0254-F5+I5+F10-C10</f>
        <v>6.9010000000000035E-3</v>
      </c>
    </row>
  </sheetData>
  <mergeCells count="7">
    <mergeCell ref="A1:B1"/>
    <mergeCell ref="B8:C8"/>
    <mergeCell ref="B3:C3"/>
    <mergeCell ref="E3:F3"/>
    <mergeCell ref="H3:I3"/>
    <mergeCell ref="B13:C13"/>
    <mergeCell ref="E8:F8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Stanford Linear Accelerator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ylevash</dc:creator>
  <cp:lastModifiedBy>Vrankovic, Vjeran</cp:lastModifiedBy>
  <dcterms:created xsi:type="dcterms:W3CDTF">2007-06-21T20:33:08Z</dcterms:created>
  <dcterms:modified xsi:type="dcterms:W3CDTF">2019-02-08T20:57:32Z</dcterms:modified>
</cp:coreProperties>
</file>